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880" activeTab="1"/>
  </bookViews>
  <sheets>
    <sheet name="姓名序" sheetId="1" r:id="rId1"/>
    <sheet name="List" sheetId="2" r:id="rId2"/>
  </sheets>
  <definedNames/>
  <calcPr fullCalcOnLoad="1"/>
</workbook>
</file>

<file path=xl/sharedStrings.xml><?xml version="1.0" encoding="utf-8"?>
<sst xmlns="http://schemas.openxmlformats.org/spreadsheetml/2006/main" count="1093" uniqueCount="516">
  <si>
    <t>有聯絡</t>
  </si>
  <si>
    <t>9/18/2005 Reunion Status:</t>
  </si>
  <si>
    <t>R (Will Attend - Registered)</t>
  </si>
  <si>
    <t>Y (Will Attend-Not Registered)</t>
  </si>
  <si>
    <t>M (May Attend)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</si>
  <si>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</si>
  <si>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</si>
  <si>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</si>
  <si>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</si>
  <si>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</si>
  <si>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</si>
  <si>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</si>
  <si>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</si>
  <si>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</si>
  <si>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</si>
  <si>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聯絡人</t>
  </si>
  <si>
    <t>Name</t>
  </si>
  <si>
    <t>國中序</t>
  </si>
  <si>
    <t/>
  </si>
  <si>
    <t>徐季平</t>
  </si>
  <si>
    <t>趙治平</t>
  </si>
  <si>
    <t>王清揚</t>
  </si>
  <si>
    <t>廖政炯</t>
  </si>
  <si>
    <t>廖春輝</t>
  </si>
  <si>
    <t>張有任</t>
  </si>
  <si>
    <t>趙靖之</t>
  </si>
  <si>
    <t>張惠人</t>
  </si>
  <si>
    <t>周鑫惠</t>
  </si>
  <si>
    <t>段德成</t>
  </si>
  <si>
    <t>張國添</t>
  </si>
  <si>
    <t>王宜正</t>
  </si>
  <si>
    <t>楊先基</t>
  </si>
  <si>
    <t>何世鈞</t>
  </si>
  <si>
    <t>袁保嘉</t>
  </si>
  <si>
    <t>曹世達</t>
  </si>
  <si>
    <t>呂理榮</t>
  </si>
  <si>
    <t>楊岳炤</t>
  </si>
  <si>
    <t>葉頌仁</t>
  </si>
  <si>
    <t>禇世傑</t>
  </si>
  <si>
    <t>廖榮雄</t>
  </si>
  <si>
    <t>王文孝</t>
  </si>
  <si>
    <t>彭鴻章</t>
  </si>
  <si>
    <t>沈潔清</t>
  </si>
  <si>
    <t>李朝成</t>
  </si>
  <si>
    <t>李英樵</t>
  </si>
  <si>
    <t>張    單</t>
  </si>
  <si>
    <t xml:space="preserve">林偉星  </t>
  </si>
  <si>
    <t>劉效偉</t>
  </si>
  <si>
    <t>謝志誠</t>
  </si>
  <si>
    <t>王夢麟</t>
  </si>
  <si>
    <t>吳富銘</t>
  </si>
  <si>
    <t>陳立元</t>
  </si>
  <si>
    <t>嚴定旭</t>
  </si>
  <si>
    <t>孫    烈</t>
  </si>
  <si>
    <t>林俊崇</t>
  </si>
  <si>
    <t>秦英正</t>
  </si>
  <si>
    <t>阮    沅</t>
  </si>
  <si>
    <t>黃立民</t>
  </si>
  <si>
    <t>譚雲龍</t>
  </si>
  <si>
    <t>陳行健</t>
  </si>
  <si>
    <t>吳家聲</t>
  </si>
  <si>
    <t>葉公賢</t>
  </si>
  <si>
    <t>葉行先</t>
  </si>
  <si>
    <t>吳    安</t>
  </si>
  <si>
    <t>解子瑾</t>
  </si>
  <si>
    <t>仇志明</t>
  </si>
  <si>
    <t>羅    靜</t>
  </si>
  <si>
    <t>鄭國權</t>
  </si>
  <si>
    <t>董紹成</t>
  </si>
  <si>
    <t>詹益能</t>
  </si>
  <si>
    <t>王正成</t>
  </si>
  <si>
    <t>邱展逢</t>
  </si>
  <si>
    <t>余信東</t>
  </si>
  <si>
    <t>丁劍橋</t>
  </si>
  <si>
    <t>王知恩</t>
  </si>
  <si>
    <t>董定雄</t>
  </si>
  <si>
    <t>李嘉平</t>
  </si>
  <si>
    <t>劉士台</t>
  </si>
  <si>
    <t>陳人智</t>
  </si>
  <si>
    <t>劉宗聖</t>
  </si>
  <si>
    <t>羅唯禮</t>
  </si>
  <si>
    <t>耿志強</t>
  </si>
  <si>
    <t>林德偉</t>
  </si>
  <si>
    <t>王台康</t>
  </si>
  <si>
    <t>解葉峰</t>
  </si>
  <si>
    <t>李永祥</t>
  </si>
  <si>
    <t>劉樹文</t>
  </si>
  <si>
    <t>汪銘生</t>
  </si>
  <si>
    <t>經天瑞</t>
  </si>
  <si>
    <t>楊正人</t>
  </si>
  <si>
    <t>林秋賢</t>
  </si>
  <si>
    <t>陳宜蔚</t>
  </si>
  <si>
    <t>孔慶凱</t>
  </si>
  <si>
    <t>鄧琪榮</t>
  </si>
  <si>
    <t>杜宗垚</t>
  </si>
  <si>
    <t>王懷沛</t>
  </si>
  <si>
    <t>方樂平</t>
  </si>
  <si>
    <t>李秉昌</t>
  </si>
  <si>
    <t>余立德</t>
  </si>
  <si>
    <t>董治華</t>
  </si>
  <si>
    <t>黃彌高</t>
  </si>
  <si>
    <t>何中元</t>
  </si>
  <si>
    <t>謝智明</t>
  </si>
  <si>
    <t>王紹豪</t>
  </si>
  <si>
    <t>鄭保羅</t>
  </si>
  <si>
    <t>王嘉隆</t>
  </si>
  <si>
    <t>戴治國</t>
  </si>
  <si>
    <t>陸成堅</t>
  </si>
  <si>
    <t>盧    騏</t>
  </si>
  <si>
    <t>姚裕善</t>
  </si>
  <si>
    <t>李中石</t>
  </si>
  <si>
    <t>范崇賢</t>
  </si>
  <si>
    <t>王曙曦</t>
  </si>
  <si>
    <t>左啟明</t>
  </si>
  <si>
    <t xml:space="preserve">金家琳  </t>
  </si>
  <si>
    <t>郭宏發</t>
  </si>
  <si>
    <t>蔣志羊</t>
  </si>
  <si>
    <t>金瀛生</t>
  </si>
  <si>
    <t>蔡引德</t>
  </si>
  <si>
    <t>蘇世中</t>
  </si>
  <si>
    <t>胡修治</t>
  </si>
  <si>
    <t>龐一中</t>
  </si>
  <si>
    <t>蔡耀仁</t>
  </si>
  <si>
    <t>錢志浩</t>
  </si>
  <si>
    <t>周友棣</t>
  </si>
  <si>
    <t>于弘鼎</t>
  </si>
  <si>
    <t>錢文起</t>
  </si>
  <si>
    <t>黃明道</t>
  </si>
  <si>
    <t>黃其輝</t>
  </si>
  <si>
    <t>朱文正</t>
  </si>
  <si>
    <t>姜倰良</t>
  </si>
  <si>
    <t>湯偉修</t>
  </si>
  <si>
    <t>吳文權</t>
  </si>
  <si>
    <t>秦吉羊</t>
  </si>
  <si>
    <t>丁士強</t>
  </si>
  <si>
    <t>阮銘榮</t>
  </si>
  <si>
    <t>林盛治</t>
  </si>
  <si>
    <t>柯積仁</t>
  </si>
  <si>
    <t>董君昌</t>
  </si>
  <si>
    <t>劉維立</t>
  </si>
  <si>
    <t>曾光裕</t>
  </si>
  <si>
    <t>龐剛正</t>
  </si>
  <si>
    <t>何逢原</t>
  </si>
  <si>
    <t>何致平</t>
  </si>
  <si>
    <t>黎傳鏜</t>
  </si>
  <si>
    <t>周康行</t>
  </si>
  <si>
    <t>高惠宗</t>
  </si>
  <si>
    <t>李奇威</t>
  </si>
  <si>
    <t>姜智成</t>
  </si>
  <si>
    <t>劉季斿</t>
  </si>
  <si>
    <t>王明仁</t>
  </si>
  <si>
    <t>裘尚武</t>
  </si>
  <si>
    <t>潘素潤</t>
  </si>
  <si>
    <t>陳立嵩</t>
  </si>
  <si>
    <t>劉克強</t>
  </si>
  <si>
    <t>李志文</t>
  </si>
  <si>
    <t>惠傳善</t>
  </si>
  <si>
    <t>毛恩民</t>
  </si>
  <si>
    <t>郭語華</t>
  </si>
  <si>
    <t>林芳文</t>
  </si>
  <si>
    <t>王雲章</t>
  </si>
  <si>
    <t>李雪梅</t>
  </si>
  <si>
    <t>黃瑤君</t>
  </si>
  <si>
    <t>張美賢</t>
  </si>
  <si>
    <t>林美娜</t>
  </si>
  <si>
    <t>趙麗珠</t>
  </si>
  <si>
    <t>蕭代季</t>
  </si>
  <si>
    <t>任莉莉</t>
  </si>
  <si>
    <t>李麗珠</t>
  </si>
  <si>
    <t>張曉屏</t>
  </si>
  <si>
    <t>鄭韻琳</t>
  </si>
  <si>
    <t>楊靜婷</t>
  </si>
  <si>
    <t>程美莉</t>
  </si>
  <si>
    <t>洪瑞臻</t>
  </si>
  <si>
    <t>李宇君</t>
  </si>
  <si>
    <t>吳南屏</t>
  </si>
  <si>
    <t>徐公賢</t>
  </si>
  <si>
    <t>廖和敏</t>
  </si>
  <si>
    <t>林里穗</t>
  </si>
  <si>
    <t>彭美嫻</t>
  </si>
  <si>
    <t>周萍萍</t>
  </si>
  <si>
    <t>郭富美</t>
  </si>
  <si>
    <t>曹錦雲</t>
  </si>
  <si>
    <t>熊守真</t>
  </si>
  <si>
    <t>印姝莉</t>
  </si>
  <si>
    <t>趙可音</t>
  </si>
  <si>
    <t>陳莎莉</t>
  </si>
  <si>
    <t>林素珍</t>
  </si>
  <si>
    <t>李宇僑</t>
  </si>
  <si>
    <t>曾慧英</t>
  </si>
  <si>
    <t>倪啟華</t>
  </si>
  <si>
    <t>張秀平</t>
  </si>
  <si>
    <t>劉皓玲</t>
  </si>
  <si>
    <t>梁嘉珊</t>
  </si>
  <si>
    <t>王蘭奚</t>
  </si>
  <si>
    <t>丁立華</t>
  </si>
  <si>
    <t>張湘雯</t>
  </si>
  <si>
    <t>王正華</t>
  </si>
  <si>
    <t>周亞平</t>
  </si>
  <si>
    <t>邱如玫</t>
  </si>
  <si>
    <t>張    錦</t>
  </si>
  <si>
    <t>孫筠梅</t>
  </si>
  <si>
    <t>啜福珍</t>
  </si>
  <si>
    <t>周兆璣</t>
  </si>
  <si>
    <t>虞碧濤</t>
  </si>
  <si>
    <t>湯以禮</t>
  </si>
  <si>
    <t>徐薇薇</t>
  </si>
  <si>
    <t>莊玲珠</t>
  </si>
  <si>
    <t>楊開聰</t>
  </si>
  <si>
    <t>錢淑婉</t>
  </si>
  <si>
    <t>劉重華</t>
  </si>
  <si>
    <t>李莉莉</t>
  </si>
  <si>
    <t>胡慧怡</t>
  </si>
  <si>
    <t>林家耀</t>
  </si>
  <si>
    <t>黃美世</t>
  </si>
  <si>
    <t>蔡鳳池</t>
  </si>
  <si>
    <t>藍孝華</t>
  </si>
  <si>
    <t>王燕燕</t>
  </si>
  <si>
    <t>孫家義</t>
  </si>
  <si>
    <t>張珮玲</t>
  </si>
  <si>
    <t>高慧雲</t>
  </si>
  <si>
    <t>蔡啟穎</t>
  </si>
  <si>
    <t>李玲玲</t>
  </si>
  <si>
    <t>蘇念輝</t>
  </si>
  <si>
    <t>向毓華</t>
  </si>
  <si>
    <t>高佩莉</t>
  </si>
  <si>
    <t>王安國</t>
  </si>
  <si>
    <t>徐純華</t>
  </si>
  <si>
    <t>陳瓊芬</t>
  </si>
  <si>
    <t>王惠蓮</t>
  </si>
  <si>
    <t>章小潔</t>
  </si>
  <si>
    <t>羅孝勤</t>
  </si>
  <si>
    <t>林宗耀</t>
  </si>
  <si>
    <t>潘以凱</t>
  </si>
  <si>
    <t>江福嶺</t>
  </si>
  <si>
    <t>林鍾誠</t>
  </si>
  <si>
    <t>施啟祥</t>
  </si>
  <si>
    <t>徐鳴遠</t>
  </si>
  <si>
    <t>歐維博</t>
  </si>
  <si>
    <t xml:space="preserve">竇克孝  </t>
  </si>
  <si>
    <t>胡中倫</t>
  </si>
  <si>
    <t>林志旭</t>
  </si>
  <si>
    <t>吳富良</t>
  </si>
  <si>
    <t>葛樹坤</t>
  </si>
  <si>
    <t>楊承中</t>
  </si>
  <si>
    <t>葉慶人</t>
  </si>
  <si>
    <t>曾紀凱</t>
  </si>
  <si>
    <t>鍾國鏗</t>
  </si>
  <si>
    <t>葉建宏</t>
  </si>
  <si>
    <t>吳照棟</t>
  </si>
  <si>
    <t>朱子玉</t>
  </si>
  <si>
    <t>張茂鍟</t>
  </si>
  <si>
    <t>杜小塘</t>
  </si>
  <si>
    <t>陳鶴廷</t>
  </si>
  <si>
    <t>謝能平</t>
  </si>
  <si>
    <t>林宏達</t>
  </si>
  <si>
    <t>王以尹</t>
  </si>
  <si>
    <t>萬以民</t>
  </si>
  <si>
    <t>李志明</t>
  </si>
  <si>
    <t>徐    偉</t>
  </si>
  <si>
    <t>李鴻剛</t>
  </si>
  <si>
    <t>李明威</t>
  </si>
  <si>
    <t>白大維</t>
  </si>
  <si>
    <t>諶其騮</t>
  </si>
  <si>
    <t>蔣華章</t>
  </si>
  <si>
    <t>李先祥</t>
  </si>
  <si>
    <t>涂立仁</t>
  </si>
  <si>
    <t>王瑞祥</t>
  </si>
  <si>
    <t>簡明功</t>
  </si>
  <si>
    <t>傅維義</t>
  </si>
  <si>
    <t>吳相閔</t>
  </si>
  <si>
    <t>翁心中</t>
  </si>
  <si>
    <t>郭世仁</t>
  </si>
  <si>
    <t>高宗仁</t>
  </si>
  <si>
    <t>周瑞彬</t>
  </si>
  <si>
    <t>劉哲生</t>
  </si>
  <si>
    <t>盧步青</t>
  </si>
  <si>
    <t>馬海溟</t>
  </si>
  <si>
    <t>譚逸暉</t>
  </si>
  <si>
    <t>儲以正</t>
  </si>
  <si>
    <t>葉曉虎</t>
  </si>
  <si>
    <t>郭中麒</t>
  </si>
  <si>
    <t>鄧建中</t>
  </si>
  <si>
    <t>黃世凱</t>
  </si>
  <si>
    <t>萬安台</t>
  </si>
  <si>
    <t>劉忠傑</t>
  </si>
  <si>
    <t>李禮揆</t>
  </si>
  <si>
    <t>林夢駒</t>
  </si>
  <si>
    <t>蔡美華</t>
  </si>
  <si>
    <t>何慧清</t>
  </si>
  <si>
    <t>樊德麗</t>
  </si>
  <si>
    <t>趙文瑋</t>
  </si>
  <si>
    <t>趙楚萍</t>
  </si>
  <si>
    <t>蔡繼文</t>
  </si>
  <si>
    <t>忻台琳</t>
  </si>
  <si>
    <t>諶祖婕</t>
  </si>
  <si>
    <t>孫淑元</t>
  </si>
  <si>
    <t>杜毓秀</t>
  </si>
  <si>
    <t>熊之仁</t>
  </si>
  <si>
    <t>趙幼芬</t>
  </si>
  <si>
    <t>曾為甦</t>
  </si>
  <si>
    <t>林白雲</t>
  </si>
  <si>
    <t>廖淑蓉</t>
  </si>
  <si>
    <t>張希望</t>
  </si>
  <si>
    <t>Y</t>
  </si>
  <si>
    <t>邢泰侖</t>
  </si>
  <si>
    <t>張仲勤</t>
  </si>
  <si>
    <t>閔衛國</t>
  </si>
  <si>
    <t>彭鐵誠(彭次文)</t>
  </si>
  <si>
    <t>丁綺蘭</t>
  </si>
  <si>
    <r>
      <t>王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>安</t>
    </r>
  </si>
  <si>
    <r>
      <t>王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>達</t>
    </r>
  </si>
  <si>
    <t>王正儀</t>
  </si>
  <si>
    <t>石　偉</t>
  </si>
  <si>
    <t>江易穎</t>
  </si>
  <si>
    <r>
      <t>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安</t>
    </r>
  </si>
  <si>
    <r>
      <t>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潔</t>
    </r>
  </si>
  <si>
    <t>吳美黎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</si>
  <si>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翾</t>
    </r>
    <r>
      <rPr>
        <sz val="12"/>
        <rFont val="Times New Roman"/>
        <family val="1"/>
      </rPr>
      <t xml:space="preserve">   </t>
    </r>
  </si>
  <si>
    <t>李行文</t>
  </si>
  <si>
    <t>杜　鏗</t>
  </si>
  <si>
    <t>杜一寧</t>
  </si>
  <si>
    <t>杜漢昌</t>
  </si>
  <si>
    <t>沈沛霖</t>
  </si>
  <si>
    <r>
      <t>阮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沅</t>
    </r>
  </si>
  <si>
    <t>周　易</t>
  </si>
  <si>
    <t>周才芃</t>
  </si>
  <si>
    <t>周志溫</t>
  </si>
  <si>
    <t>周錫英</t>
  </si>
  <si>
    <t>林宏耀</t>
  </si>
  <si>
    <r>
      <t>林偉星</t>
    </r>
    <r>
      <rPr>
        <sz val="12"/>
        <rFont val="Times New Roman"/>
        <family val="1"/>
      </rPr>
      <t xml:space="preserve">  </t>
    </r>
  </si>
  <si>
    <t>武　韌</t>
  </si>
  <si>
    <r>
      <t>金家琳</t>
    </r>
    <r>
      <rPr>
        <sz val="12"/>
        <rFont val="Times New Roman"/>
        <family val="1"/>
      </rPr>
      <t xml:space="preserve">  </t>
    </r>
  </si>
  <si>
    <r>
      <t>姜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>昀</t>
    </r>
  </si>
  <si>
    <t>姜小龍</t>
  </si>
  <si>
    <t>郁　鵬</t>
  </si>
  <si>
    <t>夏　霖</t>
  </si>
  <si>
    <r>
      <t>孫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>烈</t>
    </r>
  </si>
  <si>
    <t>孫　薇</t>
  </si>
  <si>
    <t>孫曉明</t>
  </si>
  <si>
    <r>
      <t>徐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>偉</t>
    </r>
  </si>
  <si>
    <t>徐　真</t>
  </si>
  <si>
    <t>徐東隆</t>
  </si>
  <si>
    <t>徐為松</t>
  </si>
  <si>
    <t>格桑德欽旺登</t>
  </si>
  <si>
    <t>祝　琪</t>
  </si>
  <si>
    <t>商祖凱</t>
  </si>
  <si>
    <r>
      <t>張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>單</t>
    </r>
  </si>
  <si>
    <r>
      <t>張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>錦</t>
    </r>
  </si>
  <si>
    <t>張曉東</t>
  </si>
  <si>
    <r>
      <t>陳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>珊</t>
    </r>
  </si>
  <si>
    <t>陳　鴻</t>
  </si>
  <si>
    <t>陳君容</t>
  </si>
  <si>
    <t>陳志勛</t>
  </si>
  <si>
    <t>陳芳琴</t>
  </si>
  <si>
    <t>陳玲純</t>
  </si>
  <si>
    <t>陳綺萍</t>
  </si>
  <si>
    <t>陳綺華</t>
  </si>
  <si>
    <t>陳慧君</t>
  </si>
  <si>
    <r>
      <t>彭鐵誠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彭次文</t>
    </r>
    <r>
      <rPr>
        <sz val="12"/>
        <rFont val="Times New Roman"/>
        <family val="1"/>
      </rPr>
      <t>)</t>
    </r>
  </si>
  <si>
    <t>曾驤川</t>
  </si>
  <si>
    <t>馮聖芬</t>
  </si>
  <si>
    <r>
      <t>黃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>強</t>
    </r>
  </si>
  <si>
    <t>黃　明</t>
  </si>
  <si>
    <t>黃芬華</t>
  </si>
  <si>
    <r>
      <t>楊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>正</t>
    </r>
  </si>
  <si>
    <r>
      <t>楊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>鑫</t>
    </r>
  </si>
  <si>
    <t>楊君瑾</t>
  </si>
  <si>
    <t>楊若清</t>
  </si>
  <si>
    <t>楊澤銘</t>
  </si>
  <si>
    <t>萬　儀</t>
  </si>
  <si>
    <t>葉　晶</t>
  </si>
  <si>
    <t>葉冠儀</t>
  </si>
  <si>
    <t>褚世傑</t>
  </si>
  <si>
    <t>趙思美</t>
  </si>
  <si>
    <t>劉銘華</t>
  </si>
  <si>
    <t>劉鴻翊</t>
  </si>
  <si>
    <r>
      <t>蔡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>欣</t>
    </r>
  </si>
  <si>
    <t>蔡靜康</t>
  </si>
  <si>
    <t>鄭鐸利</t>
  </si>
  <si>
    <r>
      <t>盧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>騏</t>
    </r>
  </si>
  <si>
    <t>謝莉萍</t>
  </si>
  <si>
    <t>魏道嫻</t>
  </si>
  <si>
    <r>
      <t>羅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>靜</t>
    </r>
  </si>
  <si>
    <r>
      <t>竇克孝</t>
    </r>
    <r>
      <rPr>
        <sz val="12"/>
        <rFont val="Times New Roman"/>
        <family val="1"/>
      </rPr>
      <t xml:space="preserve">  </t>
    </r>
  </si>
  <si>
    <t>蘇　蘅</t>
  </si>
  <si>
    <t>黨　慈</t>
  </si>
  <si>
    <r>
      <t>1967/70</t>
    </r>
    <r>
      <rPr>
        <b/>
        <sz val="14"/>
        <rFont val="細明體"/>
        <family val="3"/>
      </rPr>
      <t>大華</t>
    </r>
    <r>
      <rPr>
        <b/>
        <sz val="14"/>
        <rFont val="Arial"/>
        <family val="2"/>
      </rPr>
      <t xml:space="preserve"> 09/28/2007 Reunion Registration Status</t>
    </r>
  </si>
  <si>
    <t>(Date Updated: 04/21/12)</t>
  </si>
  <si>
    <t>智</t>
  </si>
  <si>
    <t>仁</t>
  </si>
  <si>
    <t>義</t>
  </si>
  <si>
    <t>禮</t>
  </si>
  <si>
    <t>德</t>
  </si>
  <si>
    <t>賢</t>
  </si>
  <si>
    <t>何中元</t>
  </si>
  <si>
    <t>Y</t>
  </si>
  <si>
    <t>蔡靜康</t>
  </si>
  <si>
    <t>D</t>
  </si>
  <si>
    <t>謝智明</t>
  </si>
  <si>
    <t>李行文</t>
  </si>
  <si>
    <t xml:space="preserve"> </t>
  </si>
  <si>
    <t>杜　鏗</t>
  </si>
  <si>
    <t>楊澤銘</t>
  </si>
  <si>
    <t>林鍾誠</t>
  </si>
  <si>
    <t>劉銘華</t>
  </si>
  <si>
    <t>楊若清</t>
  </si>
  <si>
    <t>陳人智</t>
  </si>
  <si>
    <t>蘇　蘅</t>
  </si>
  <si>
    <t>曾驤川</t>
  </si>
  <si>
    <t>沈沛霖</t>
  </si>
  <si>
    <t>王　安</t>
  </si>
  <si>
    <t>何致平</t>
  </si>
  <si>
    <t>李中石</t>
  </si>
  <si>
    <t>歐維博</t>
  </si>
  <si>
    <t>李嘉平</t>
  </si>
  <si>
    <t>林盛治</t>
  </si>
  <si>
    <t>吳　潔</t>
  </si>
  <si>
    <t>周　易</t>
  </si>
  <si>
    <t>張曉東</t>
  </si>
  <si>
    <t>徐鳴遠</t>
  </si>
  <si>
    <t>周才芃</t>
  </si>
  <si>
    <t>林宏達</t>
  </si>
  <si>
    <t>袁保嘉</t>
  </si>
  <si>
    <t>徐東隆</t>
  </si>
  <si>
    <t>李朝成</t>
  </si>
  <si>
    <t>范崇賢</t>
  </si>
  <si>
    <t>鄧建中</t>
  </si>
  <si>
    <t>石　偉</t>
  </si>
  <si>
    <t>楊正人</t>
  </si>
  <si>
    <t>閔衛國</t>
  </si>
  <si>
    <t>陳行健</t>
  </si>
  <si>
    <t>陳志勛</t>
  </si>
  <si>
    <t>商祖凱</t>
  </si>
  <si>
    <t>陳　珊</t>
  </si>
  <si>
    <t>姜智成</t>
  </si>
  <si>
    <t>胡冠群</t>
  </si>
  <si>
    <t>褚世傑</t>
  </si>
  <si>
    <r>
      <t>羅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靜</t>
    </r>
  </si>
  <si>
    <t>姜　昀</t>
  </si>
  <si>
    <t>翁心中</t>
  </si>
  <si>
    <t>諶其騮</t>
  </si>
  <si>
    <t>劉樹文</t>
  </si>
  <si>
    <t>林宏耀</t>
  </si>
  <si>
    <t>杜漢昌</t>
  </si>
  <si>
    <t>王以尹</t>
  </si>
  <si>
    <t xml:space="preserve">李　翾 </t>
  </si>
  <si>
    <t>李英樵</t>
  </si>
  <si>
    <t>格桑德欽旺登</t>
  </si>
  <si>
    <t>周錫英</t>
  </si>
  <si>
    <t>陳　鴻</t>
  </si>
  <si>
    <t>葉　晶</t>
  </si>
  <si>
    <t>夏　霖</t>
  </si>
  <si>
    <t>謝莉萍</t>
  </si>
  <si>
    <t>龐剛正</t>
  </si>
  <si>
    <t>胡慧怡</t>
  </si>
  <si>
    <t>杜一寧</t>
  </si>
  <si>
    <t>黃　強</t>
  </si>
  <si>
    <t>王安國</t>
  </si>
  <si>
    <t>丁立華</t>
  </si>
  <si>
    <t>蔡　欣</t>
  </si>
  <si>
    <t>陳綺華</t>
  </si>
  <si>
    <t>鄭鐸利</t>
  </si>
  <si>
    <t>楊　正</t>
  </si>
  <si>
    <t>陳綺萍</t>
  </si>
  <si>
    <t>趙思美</t>
  </si>
  <si>
    <t>吳美黎</t>
  </si>
  <si>
    <t>邱如玫</t>
  </si>
  <si>
    <t>楊　鑫</t>
  </si>
  <si>
    <t>張秀平</t>
  </si>
  <si>
    <t>黃芬華</t>
  </si>
  <si>
    <t>陳玲純</t>
  </si>
  <si>
    <t>葉冠儀</t>
  </si>
  <si>
    <t>周志溫</t>
  </si>
  <si>
    <t>孫曉明</t>
  </si>
  <si>
    <t>武　韌</t>
  </si>
  <si>
    <t>祝　琪</t>
  </si>
  <si>
    <t>王燕燕</t>
  </si>
  <si>
    <t>郁　鵬</t>
  </si>
  <si>
    <t>郭語華</t>
  </si>
  <si>
    <t>儲以正</t>
  </si>
  <si>
    <t>王正儀</t>
  </si>
  <si>
    <t>萬　儀</t>
  </si>
  <si>
    <t>林素珍</t>
  </si>
  <si>
    <t>徐為松</t>
  </si>
  <si>
    <t>丁綺蘭</t>
  </si>
  <si>
    <t>王　達</t>
  </si>
  <si>
    <t>劉重華</t>
  </si>
  <si>
    <t>黨　慈</t>
  </si>
  <si>
    <t>徐　真</t>
  </si>
  <si>
    <t>黃　明</t>
  </si>
  <si>
    <t>吳南屏</t>
  </si>
  <si>
    <t>葉公賢</t>
  </si>
  <si>
    <t>劉皓玲</t>
  </si>
  <si>
    <t>陳慧君</t>
  </si>
  <si>
    <t>湯以禮</t>
  </si>
  <si>
    <t>孫　薇</t>
  </si>
  <si>
    <t>劉鴻翊</t>
  </si>
  <si>
    <t>李宇君</t>
  </si>
  <si>
    <t>曹錦雲</t>
  </si>
  <si>
    <t>錢淑婉</t>
  </si>
  <si>
    <t>蔡啟穎</t>
  </si>
  <si>
    <t>陳君容</t>
  </si>
  <si>
    <t>徐公賢</t>
  </si>
  <si>
    <t>楊君瑾</t>
  </si>
  <si>
    <t>姜小龍</t>
  </si>
  <si>
    <t>陳芳琴</t>
  </si>
  <si>
    <t xml:space="preserve">  </t>
  </si>
  <si>
    <t>馮聖芬</t>
  </si>
  <si>
    <t>江易穎</t>
  </si>
  <si>
    <t>魏道嫻</t>
  </si>
  <si>
    <t>歿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</si>
  <si>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</si>
  <si>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</si>
  <si>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>小學聯絡人數</t>
  </si>
  <si>
    <t>中學聯絡人數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</si>
</sst>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0_);[Red]\(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"/>
    <numFmt numFmtId="191" formatCode="0.0%"/>
    <numFmt numFmtId="192" formatCode="0;0;&quot;&quot;;@"/>
  </numFmts>
  <fonts count="1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新細明體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b/>
      <sz val="12"/>
      <color indexed="12"/>
      <name val="Arial"/>
      <family val="2"/>
    </font>
    <font>
      <b/>
      <sz val="12"/>
      <color indexed="12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184" fontId="0" fillId="0" borderId="0" xfId="0" applyNumberFormat="1" applyFill="1" applyAlignment="1">
      <alignment horizontal="left"/>
    </xf>
    <xf numFmtId="184" fontId="3" fillId="2" borderId="0" xfId="0" applyNumberFormat="1" applyFont="1" applyFill="1" applyAlignment="1">
      <alignment horizontal="left"/>
    </xf>
    <xf numFmtId="184" fontId="3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4" fontId="7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84" fontId="10" fillId="0" borderId="0" xfId="0" applyNumberFormat="1" applyFont="1" applyFill="1" applyAlignment="1">
      <alignment/>
    </xf>
    <xf numFmtId="184" fontId="11" fillId="0" borderId="0" xfId="0" applyNumberFormat="1" applyFont="1" applyFill="1" applyAlignment="1">
      <alignment horizontal="center"/>
    </xf>
    <xf numFmtId="184" fontId="0" fillId="0" borderId="1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184" fontId="7" fillId="0" borderId="1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49" fontId="15" fillId="0" borderId="3" xfId="0" applyNumberFormat="1" applyFont="1" applyFill="1" applyBorder="1" applyAlignment="1">
      <alignment horizontal="left"/>
    </xf>
    <xf numFmtId="184" fontId="7" fillId="0" borderId="4" xfId="0" applyNumberFormat="1" applyFont="1" applyFill="1" applyBorder="1" applyAlignment="1">
      <alignment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184" fontId="7" fillId="0" borderId="3" xfId="0" applyNumberFormat="1" applyFont="1" applyFill="1" applyBorder="1" applyAlignment="1">
      <alignment/>
    </xf>
    <xf numFmtId="184" fontId="4" fillId="0" borderId="4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184" fontId="4" fillId="3" borderId="6" xfId="0" applyNumberFormat="1" applyFont="1" applyFill="1" applyBorder="1" applyAlignment="1">
      <alignment/>
    </xf>
    <xf numFmtId="184" fontId="4" fillId="4" borderId="6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7" fillId="5" borderId="0" xfId="0" applyNumberFormat="1" applyFont="1" applyFill="1" applyAlignment="1">
      <alignment horizontal="center"/>
    </xf>
    <xf numFmtId="184" fontId="16" fillId="5" borderId="0" xfId="0" applyNumberFormat="1" applyFont="1" applyFill="1" applyAlignment="1">
      <alignment/>
    </xf>
    <xf numFmtId="0" fontId="16" fillId="0" borderId="7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184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left"/>
    </xf>
    <xf numFmtId="0" fontId="16" fillId="0" borderId="8" xfId="0" applyNumberFormat="1" applyFont="1" applyFill="1" applyBorder="1" applyAlignment="1">
      <alignment horizontal="center"/>
    </xf>
    <xf numFmtId="184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16" fillId="0" borderId="2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center"/>
    </xf>
    <xf numFmtId="184" fontId="7" fillId="5" borderId="3" xfId="0" applyNumberFormat="1" applyFont="1" applyFill="1" applyBorder="1" applyAlignment="1">
      <alignment/>
    </xf>
    <xf numFmtId="184" fontId="7" fillId="5" borderId="4" xfId="0" applyNumberFormat="1" applyFont="1" applyFill="1" applyBorder="1" applyAlignment="1">
      <alignment/>
    </xf>
    <xf numFmtId="184" fontId="16" fillId="5" borderId="4" xfId="0" applyNumberFormat="1" applyFont="1" applyFill="1" applyBorder="1" applyAlignment="1">
      <alignment/>
    </xf>
    <xf numFmtId="0" fontId="16" fillId="5" borderId="10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9" fontId="16" fillId="0" borderId="0" xfId="18" applyFont="1" applyFill="1" applyAlignment="1">
      <alignment horizontal="center"/>
    </xf>
    <xf numFmtId="184" fontId="16" fillId="0" borderId="0" xfId="0" applyNumberFormat="1" applyFont="1" applyFill="1" applyBorder="1" applyAlignment="1">
      <alignment horizontal="center"/>
    </xf>
    <xf numFmtId="191" fontId="16" fillId="0" borderId="0" xfId="18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84" fontId="14" fillId="0" borderId="12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/>
    </xf>
    <xf numFmtId="184" fontId="11" fillId="0" borderId="14" xfId="0" applyNumberFormat="1" applyFont="1" applyFill="1" applyBorder="1" applyAlignment="1">
      <alignment horizontal="center"/>
    </xf>
    <xf numFmtId="184" fontId="12" fillId="0" borderId="12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184" fontId="13" fillId="0" borderId="14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center"/>
    </xf>
    <xf numFmtId="184" fontId="2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left"/>
    </xf>
    <xf numFmtId="0" fontId="0" fillId="5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17" fillId="6" borderId="0" xfId="0" applyNumberFormat="1" applyFont="1" applyFill="1" applyAlignment="1">
      <alignment horizontal="center"/>
    </xf>
    <xf numFmtId="0" fontId="17" fillId="7" borderId="0" xfId="0" applyNumberFormat="1" applyFont="1" applyFill="1" applyAlignment="1">
      <alignment horizontal="center"/>
    </xf>
    <xf numFmtId="0" fontId="17" fillId="8" borderId="0" xfId="0" applyNumberFormat="1" applyFont="1" applyFill="1" applyAlignment="1">
      <alignment horizontal="center"/>
    </xf>
    <xf numFmtId="0" fontId="17" fillId="8" borderId="1" xfId="0" applyNumberFormat="1" applyFont="1" applyFill="1" applyBorder="1" applyAlignment="1">
      <alignment horizontal="center"/>
    </xf>
    <xf numFmtId="0" fontId="17" fillId="8" borderId="0" xfId="0" applyNumberFormat="1" applyFont="1" applyFill="1" applyBorder="1" applyAlignment="1">
      <alignment horizontal="center"/>
    </xf>
    <xf numFmtId="0" fontId="17" fillId="6" borderId="18" xfId="0" applyNumberFormat="1" applyFont="1" applyFill="1" applyBorder="1" applyAlignment="1">
      <alignment horizontal="center"/>
    </xf>
    <xf numFmtId="0" fontId="17" fillId="6" borderId="19" xfId="0" applyNumberFormat="1" applyFont="1" applyFill="1" applyBorder="1" applyAlignment="1">
      <alignment horizontal="center"/>
    </xf>
    <xf numFmtId="0" fontId="17" fillId="7" borderId="1" xfId="0" applyNumberFormat="1" applyFont="1" applyFill="1" applyBorder="1" applyAlignment="1">
      <alignment horizontal="center"/>
    </xf>
    <xf numFmtId="0" fontId="17" fillId="7" borderId="0" xfId="0" applyNumberFormat="1" applyFont="1" applyFill="1" applyBorder="1" applyAlignment="1">
      <alignment horizontal="center"/>
    </xf>
    <xf numFmtId="184" fontId="4" fillId="4" borderId="16" xfId="0" applyNumberFormat="1" applyFont="1" applyFill="1" applyBorder="1" applyAlignment="1">
      <alignment horizontal="center"/>
    </xf>
    <xf numFmtId="184" fontId="4" fillId="4" borderId="17" xfId="0" applyNumberFormat="1" applyFont="1" applyFill="1" applyBorder="1" applyAlignment="1">
      <alignment horizontal="center"/>
    </xf>
    <xf numFmtId="184" fontId="4" fillId="3" borderId="16" xfId="0" applyNumberFormat="1" applyFont="1" applyFill="1" applyBorder="1" applyAlignment="1">
      <alignment horizontal="center"/>
    </xf>
    <xf numFmtId="184" fontId="4" fillId="3" borderId="1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0</xdr:rowOff>
    </xdr:from>
    <xdr:to>
      <xdr:col>14</xdr:col>
      <xdr:colOff>381000</xdr:colOff>
      <xdr:row>0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8686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0</xdr:row>
      <xdr:rowOff>0</xdr:rowOff>
    </xdr:from>
    <xdr:to>
      <xdr:col>14</xdr:col>
      <xdr:colOff>381000</xdr:colOff>
      <xdr:row>0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8686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357"/>
  <sheetViews>
    <sheetView zoomScale="75" zoomScaleNormal="75" workbookViewId="0" topLeftCell="A1">
      <selection activeCell="E8" sqref="E8"/>
    </sheetView>
  </sheetViews>
  <sheetFormatPr defaultColWidth="9.00390625" defaultRowHeight="16.5"/>
  <cols>
    <col min="1" max="1" width="5.375" style="1" customWidth="1"/>
    <col min="2" max="2" width="5.875" style="6" customWidth="1"/>
    <col min="3" max="3" width="9.00390625" style="2" customWidth="1"/>
    <col min="4" max="16384" width="9.00390625" style="1" customWidth="1"/>
  </cols>
  <sheetData>
    <row r="1" spans="2:3" s="4" customFormat="1" ht="19.5" customHeight="1">
      <c r="B1" s="6" t="s">
        <v>17</v>
      </c>
      <c r="C1" s="3" t="s">
        <v>16</v>
      </c>
    </row>
    <row r="2" spans="1:3" ht="16.5">
      <c r="A2" s="60"/>
      <c r="B2" s="60">
        <v>6316</v>
      </c>
      <c r="C2" s="61" t="s">
        <v>134</v>
      </c>
    </row>
    <row r="3" spans="1:3" ht="16.5">
      <c r="A3" s="60">
        <v>1229</v>
      </c>
      <c r="B3" s="60">
        <v>6601</v>
      </c>
      <c r="C3" s="61" t="s">
        <v>195</v>
      </c>
    </row>
    <row r="4" spans="1:3" ht="16.5">
      <c r="A4" s="60">
        <v>1240</v>
      </c>
      <c r="C4" s="61" t="s">
        <v>309</v>
      </c>
    </row>
    <row r="5" spans="1:3" ht="16.5">
      <c r="A5" s="60"/>
      <c r="B5" s="60">
        <v>6154</v>
      </c>
      <c r="C5" s="61" t="s">
        <v>73</v>
      </c>
    </row>
    <row r="6" spans="1:3" ht="16.5">
      <c r="A6" s="60"/>
      <c r="B6" s="60">
        <v>6306</v>
      </c>
      <c r="C6" s="6" t="s">
        <v>125</v>
      </c>
    </row>
    <row r="7" spans="1:3" ht="16.5">
      <c r="A7" s="60" t="s">
        <v>18</v>
      </c>
      <c r="B7" s="60">
        <v>6146</v>
      </c>
      <c r="C7" s="61" t="s">
        <v>65</v>
      </c>
    </row>
    <row r="8" spans="1:3" ht="16.5">
      <c r="A8" s="60"/>
      <c r="B8" s="60">
        <v>6219</v>
      </c>
      <c r="C8" s="7" t="s">
        <v>92</v>
      </c>
    </row>
    <row r="9" spans="1:3" ht="16.5">
      <c r="A9" s="60"/>
      <c r="B9" s="60">
        <v>6224</v>
      </c>
      <c r="C9" s="61" t="s">
        <v>96</v>
      </c>
    </row>
    <row r="10" spans="1:3" ht="16.5">
      <c r="A10" s="60">
        <v>1219</v>
      </c>
      <c r="B10" s="60">
        <v>6343</v>
      </c>
      <c r="C10" s="61" t="s">
        <v>157</v>
      </c>
    </row>
    <row r="11" spans="1:3" ht="16.5">
      <c r="A11" s="60">
        <v>1117</v>
      </c>
      <c r="B11" s="60">
        <v>6406</v>
      </c>
      <c r="C11" s="61" t="s">
        <v>310</v>
      </c>
    </row>
    <row r="12" spans="1:3" ht="16.5">
      <c r="A12" s="60"/>
      <c r="B12" s="60">
        <v>6240</v>
      </c>
      <c r="C12" s="61" t="s">
        <v>311</v>
      </c>
    </row>
    <row r="13" spans="1:3" ht="16.5">
      <c r="A13" s="60" t="s">
        <v>18</v>
      </c>
      <c r="B13" s="60">
        <v>6120</v>
      </c>
      <c r="C13" s="61" t="s">
        <v>40</v>
      </c>
    </row>
    <row r="14" spans="1:3" ht="16.5">
      <c r="A14" s="60">
        <v>1223</v>
      </c>
      <c r="B14" s="60">
        <v>6712</v>
      </c>
      <c r="C14" s="61" t="s">
        <v>256</v>
      </c>
    </row>
    <row r="15" spans="1:3" ht="16.5">
      <c r="A15" s="60" t="s">
        <v>18</v>
      </c>
      <c r="B15" s="60">
        <v>6210</v>
      </c>
      <c r="C15" s="61" t="s">
        <v>83</v>
      </c>
    </row>
    <row r="16" spans="1:3" ht="16.5">
      <c r="A16" s="60" t="s">
        <v>18</v>
      </c>
      <c r="B16" s="60">
        <v>6151</v>
      </c>
      <c r="C16" s="61" t="s">
        <v>70</v>
      </c>
    </row>
    <row r="17" spans="1:3" ht="16.5">
      <c r="A17" s="60"/>
      <c r="B17" s="60">
        <v>6603</v>
      </c>
      <c r="C17" s="61" t="s">
        <v>197</v>
      </c>
    </row>
    <row r="18" spans="1:3" ht="16.5">
      <c r="A18" s="60">
        <v>1238</v>
      </c>
      <c r="C18" s="61" t="s">
        <v>312</v>
      </c>
    </row>
    <row r="19" spans="1:3" ht="16.5">
      <c r="A19" s="60">
        <v>1129</v>
      </c>
      <c r="B19" s="60">
        <v>6634</v>
      </c>
      <c r="C19" s="61" t="s">
        <v>226</v>
      </c>
    </row>
    <row r="20" spans="1:3" ht="16.5">
      <c r="A20" s="60" t="s">
        <v>18</v>
      </c>
      <c r="B20" s="60">
        <v>6110</v>
      </c>
      <c r="C20" s="61" t="s">
        <v>30</v>
      </c>
    </row>
    <row r="21" spans="1:3" ht="16.5">
      <c r="A21" s="60"/>
      <c r="B21" s="60">
        <v>6333</v>
      </c>
      <c r="C21" s="61" t="s">
        <v>150</v>
      </c>
    </row>
    <row r="22" spans="1:3" ht="16.5">
      <c r="A22" s="60"/>
      <c r="B22" s="60">
        <v>6201</v>
      </c>
      <c r="C22" s="61" t="s">
        <v>74</v>
      </c>
    </row>
    <row r="23" spans="1:3" ht="16.5">
      <c r="A23" s="60">
        <v>1101</v>
      </c>
      <c r="B23" s="60">
        <v>6101</v>
      </c>
      <c r="C23" s="61" t="s">
        <v>21</v>
      </c>
    </row>
    <row r="24" spans="1:3" ht="16.5">
      <c r="A24" s="60"/>
      <c r="B24" s="60">
        <v>6233</v>
      </c>
      <c r="C24" s="61" t="s">
        <v>103</v>
      </c>
    </row>
    <row r="25" spans="1:3" ht="16.5">
      <c r="A25" s="60"/>
      <c r="B25" s="60">
        <v>6637</v>
      </c>
      <c r="C25" s="61" t="s">
        <v>229</v>
      </c>
    </row>
    <row r="26" spans="1:3" ht="16.5">
      <c r="A26" s="60"/>
      <c r="B26" s="60">
        <v>6504</v>
      </c>
      <c r="C26" s="61" t="s">
        <v>160</v>
      </c>
    </row>
    <row r="27" spans="1:3" ht="16.5">
      <c r="A27" s="60"/>
      <c r="B27" s="60">
        <v>6723</v>
      </c>
      <c r="C27" s="61" t="s">
        <v>267</v>
      </c>
    </row>
    <row r="28" spans="1:3" ht="16.5">
      <c r="A28" s="60"/>
      <c r="B28" s="60">
        <v>6236</v>
      </c>
      <c r="C28" s="61" t="s">
        <v>105</v>
      </c>
    </row>
    <row r="29" spans="1:3" ht="16.5">
      <c r="A29" s="60" t="s">
        <v>18</v>
      </c>
      <c r="B29" s="60">
        <v>6129</v>
      </c>
      <c r="C29" s="61" t="s">
        <v>49</v>
      </c>
    </row>
    <row r="30" spans="1:3" ht="16.5">
      <c r="A30" s="60">
        <v>1236</v>
      </c>
      <c r="B30" s="60">
        <v>6625</v>
      </c>
      <c r="C30" s="61" t="s">
        <v>217</v>
      </c>
    </row>
    <row r="31" spans="1:3" ht="16.5">
      <c r="A31" s="60"/>
      <c r="B31" s="60">
        <v>6245</v>
      </c>
      <c r="C31" s="61" t="s">
        <v>112</v>
      </c>
    </row>
    <row r="32" spans="1:3" ht="16.5">
      <c r="A32" s="60"/>
      <c r="B32" s="60">
        <v>6223</v>
      </c>
      <c r="C32" s="61" t="s">
        <v>95</v>
      </c>
    </row>
    <row r="33" spans="1:3" ht="16.5">
      <c r="A33" s="60"/>
      <c r="B33" s="60">
        <v>6543</v>
      </c>
      <c r="C33" s="61" t="s">
        <v>194</v>
      </c>
    </row>
    <row r="34" spans="1:3" ht="16.5">
      <c r="A34" s="60"/>
      <c r="B34" s="60">
        <v>6246</v>
      </c>
      <c r="C34" s="61" t="s">
        <v>113</v>
      </c>
    </row>
    <row r="35" spans="1:3" ht="16.5">
      <c r="A35" s="60"/>
      <c r="B35" s="60">
        <v>6718</v>
      </c>
      <c r="C35" s="61" t="s">
        <v>262</v>
      </c>
    </row>
    <row r="36" spans="1:3" ht="16.5">
      <c r="A36" s="60">
        <v>1220</v>
      </c>
      <c r="B36" s="60">
        <v>6314</v>
      </c>
      <c r="C36" s="61" t="s">
        <v>313</v>
      </c>
    </row>
    <row r="37" spans="1:3" ht="16.5">
      <c r="A37" s="60"/>
      <c r="B37" s="60">
        <v>6512</v>
      </c>
      <c r="C37" s="61" t="s">
        <v>167</v>
      </c>
    </row>
    <row r="38" spans="1:3" ht="16.5">
      <c r="A38" s="60"/>
      <c r="B38" s="60">
        <v>6532</v>
      </c>
      <c r="C38" s="61" t="s">
        <v>184</v>
      </c>
    </row>
    <row r="39" spans="1:3" ht="16.5">
      <c r="A39" s="60"/>
      <c r="B39" s="60">
        <v>6632</v>
      </c>
      <c r="C39" s="61" t="s">
        <v>224</v>
      </c>
    </row>
    <row r="40" spans="1:3" ht="16.5">
      <c r="A40" s="60"/>
      <c r="B40" s="60">
        <v>6706</v>
      </c>
      <c r="C40" s="61" t="s">
        <v>250</v>
      </c>
    </row>
    <row r="41" spans="1:3" ht="16.5">
      <c r="A41" s="60"/>
      <c r="B41" s="60">
        <v>6310</v>
      </c>
      <c r="C41" s="61" t="s">
        <v>129</v>
      </c>
    </row>
    <row r="42" spans="1:3" ht="16.5">
      <c r="A42" s="60">
        <v>1250</v>
      </c>
      <c r="C42" s="61" t="s">
        <v>314</v>
      </c>
    </row>
    <row r="43" spans="1:3" ht="16.5">
      <c r="A43" s="60"/>
      <c r="B43" s="60">
        <v>6404</v>
      </c>
      <c r="C43" s="61" t="s">
        <v>234</v>
      </c>
    </row>
    <row r="44" spans="1:3" ht="16.5">
      <c r="A44" s="60">
        <v>1201</v>
      </c>
      <c r="B44" s="60">
        <v>6231</v>
      </c>
      <c r="C44" s="61" t="s">
        <v>101</v>
      </c>
    </row>
    <row r="45" spans="1:3" ht="16.5">
      <c r="A45" s="60" t="s">
        <v>18</v>
      </c>
      <c r="B45" s="60">
        <v>6112</v>
      </c>
      <c r="C45" s="61" t="s">
        <v>32</v>
      </c>
    </row>
    <row r="46" spans="1:3" ht="16.5">
      <c r="A46" s="60">
        <v>1107</v>
      </c>
      <c r="B46" s="60">
        <v>6325</v>
      </c>
      <c r="C46" s="61" t="s">
        <v>143</v>
      </c>
    </row>
    <row r="47" spans="1:3" ht="16.5">
      <c r="A47" s="60"/>
      <c r="B47" s="60">
        <v>6324</v>
      </c>
      <c r="C47" s="61" t="s">
        <v>142</v>
      </c>
    </row>
    <row r="48" spans="1:3" ht="16.5">
      <c r="A48" s="60"/>
      <c r="B48" s="60">
        <v>6747</v>
      </c>
      <c r="C48" s="61" t="s">
        <v>289</v>
      </c>
    </row>
    <row r="49" spans="1:3" ht="16.5">
      <c r="A49" s="60"/>
      <c r="B49" s="60">
        <v>6226</v>
      </c>
      <c r="C49" s="61" t="s">
        <v>98</v>
      </c>
    </row>
    <row r="50" spans="1:3" ht="16.5">
      <c r="A50" s="60"/>
      <c r="B50" s="60">
        <v>6153</v>
      </c>
      <c r="C50" s="61" t="s">
        <v>72</v>
      </c>
    </row>
    <row r="51" spans="1:3" ht="16.5">
      <c r="A51" s="60" t="s">
        <v>18</v>
      </c>
      <c r="B51" s="60">
        <v>6144</v>
      </c>
      <c r="C51" s="61" t="s">
        <v>315</v>
      </c>
    </row>
    <row r="52" spans="1:3" ht="16.5">
      <c r="A52" s="60"/>
      <c r="B52" s="60">
        <v>6509</v>
      </c>
      <c r="C52" s="61" t="s">
        <v>316</v>
      </c>
    </row>
    <row r="53" spans="1:3" ht="16.5">
      <c r="A53" s="60"/>
      <c r="B53" s="60">
        <v>6313</v>
      </c>
      <c r="C53" s="61" t="s">
        <v>132</v>
      </c>
    </row>
    <row r="54" spans="1:3" ht="16.5">
      <c r="A54" s="60">
        <v>1242</v>
      </c>
      <c r="B54" s="60">
        <v>6521</v>
      </c>
      <c r="C54" s="61" t="s">
        <v>175</v>
      </c>
    </row>
    <row r="55" spans="1:3" ht="16.5">
      <c r="A55" s="60"/>
      <c r="B55" s="60">
        <v>6726</v>
      </c>
      <c r="C55" s="61" t="s">
        <v>270</v>
      </c>
    </row>
    <row r="56" spans="1:3" ht="16.5">
      <c r="A56" s="60">
        <v>1132</v>
      </c>
      <c r="C56" s="61" t="s">
        <v>317</v>
      </c>
    </row>
    <row r="57" spans="1:3" ht="16.5">
      <c r="A57" s="60" t="s">
        <v>18</v>
      </c>
      <c r="B57" s="60">
        <v>6140</v>
      </c>
      <c r="C57" s="61" t="s">
        <v>60</v>
      </c>
    </row>
    <row r="58" spans="1:3" ht="16.5">
      <c r="A58" s="60"/>
      <c r="B58" s="60">
        <v>6413</v>
      </c>
      <c r="C58" s="61" t="s">
        <v>242</v>
      </c>
    </row>
    <row r="59" spans="1:3" ht="16.5">
      <c r="A59" s="60" t="s">
        <v>18</v>
      </c>
      <c r="B59" s="60">
        <v>6130</v>
      </c>
      <c r="C59" s="61" t="s">
        <v>50</v>
      </c>
    </row>
    <row r="60" spans="1:3" ht="16.5">
      <c r="A60" s="60"/>
      <c r="B60" s="60">
        <v>6705</v>
      </c>
      <c r="C60" s="61" t="s">
        <v>249</v>
      </c>
    </row>
    <row r="61" spans="1:3" ht="16.5">
      <c r="A61" s="60" t="s">
        <v>18</v>
      </c>
      <c r="B61" s="60">
        <v>6115</v>
      </c>
      <c r="C61" s="61" t="s">
        <v>35</v>
      </c>
    </row>
    <row r="62" spans="1:3" ht="16.5">
      <c r="A62" s="60"/>
      <c r="B62" s="60">
        <v>6523</v>
      </c>
      <c r="C62" s="61" t="s">
        <v>318</v>
      </c>
    </row>
    <row r="63" spans="1:3" s="7" customFormat="1" ht="16.5">
      <c r="A63" s="60">
        <v>1207</v>
      </c>
      <c r="B63" s="60">
        <v>6243</v>
      </c>
      <c r="C63" s="61" t="s">
        <v>110</v>
      </c>
    </row>
    <row r="64" spans="1:3" ht="16.5">
      <c r="A64" s="60"/>
      <c r="B64" s="60">
        <v>6212</v>
      </c>
      <c r="C64" s="61" t="s">
        <v>85</v>
      </c>
    </row>
    <row r="65" spans="1:3" ht="16.5">
      <c r="A65" s="60"/>
      <c r="B65" s="60">
        <v>6721</v>
      </c>
      <c r="C65" s="61" t="s">
        <v>265</v>
      </c>
    </row>
    <row r="66" spans="1:3" ht="16.5">
      <c r="A66" s="60">
        <v>1245</v>
      </c>
      <c r="B66" s="60">
        <v>6520</v>
      </c>
      <c r="C66" s="61" t="s">
        <v>174</v>
      </c>
    </row>
    <row r="67" spans="1:3" ht="16.5">
      <c r="A67" s="60"/>
      <c r="B67" s="60">
        <v>6536</v>
      </c>
      <c r="C67" s="61" t="s">
        <v>188</v>
      </c>
    </row>
    <row r="68" spans="1:3" ht="16.5">
      <c r="A68" s="60">
        <v>1202</v>
      </c>
      <c r="C68" s="61" t="s">
        <v>319</v>
      </c>
    </row>
    <row r="69" spans="1:3" ht="16.5">
      <c r="A69" s="60"/>
      <c r="B69" s="60">
        <v>6340</v>
      </c>
      <c r="C69" s="61" t="s">
        <v>155</v>
      </c>
    </row>
    <row r="70" spans="1:3" ht="16.5">
      <c r="A70" s="60"/>
      <c r="B70" s="60">
        <v>6714</v>
      </c>
      <c r="C70" s="61" t="s">
        <v>258</v>
      </c>
    </row>
    <row r="71" spans="1:3" ht="16.5">
      <c r="A71" s="60"/>
      <c r="B71" s="60">
        <v>6330</v>
      </c>
      <c r="C71" s="61" t="s">
        <v>147</v>
      </c>
    </row>
    <row r="72" spans="1:3" ht="16.5">
      <c r="A72" s="60"/>
      <c r="B72" s="60">
        <v>6717</v>
      </c>
      <c r="C72" s="61" t="s">
        <v>261</v>
      </c>
    </row>
    <row r="73" spans="1:3" ht="16.5">
      <c r="A73" s="60"/>
      <c r="B73" s="60">
        <v>6225</v>
      </c>
      <c r="C73" s="61" t="s">
        <v>97</v>
      </c>
    </row>
    <row r="74" spans="1:3" ht="16.5">
      <c r="A74" s="60"/>
      <c r="B74" s="60">
        <v>6630</v>
      </c>
      <c r="C74" s="61" t="s">
        <v>222</v>
      </c>
    </row>
    <row r="75" spans="1:3" ht="16.5">
      <c r="A75" s="60">
        <v>1124</v>
      </c>
      <c r="B75" s="60">
        <v>6124</v>
      </c>
      <c r="C75" s="61" t="s">
        <v>44</v>
      </c>
    </row>
    <row r="76" spans="1:3" ht="16.5">
      <c r="A76" s="60"/>
      <c r="B76" s="60">
        <v>6619</v>
      </c>
      <c r="C76" s="61" t="s">
        <v>211</v>
      </c>
    </row>
    <row r="77" spans="1:3" ht="16.5">
      <c r="A77" s="60"/>
      <c r="B77" s="60">
        <v>6505</v>
      </c>
      <c r="C77" s="61" t="s">
        <v>161</v>
      </c>
    </row>
    <row r="78" spans="1:3" ht="16.5">
      <c r="A78" s="60">
        <v>1113</v>
      </c>
      <c r="B78" s="60">
        <v>6123</v>
      </c>
      <c r="C78" s="61" t="s">
        <v>43</v>
      </c>
    </row>
    <row r="79" spans="1:3" ht="16.5">
      <c r="A79" s="60">
        <v>1208</v>
      </c>
      <c r="B79" s="60">
        <v>6203</v>
      </c>
      <c r="C79" s="61" t="s">
        <v>76</v>
      </c>
    </row>
    <row r="80" spans="1:3" ht="16.5">
      <c r="A80" s="60"/>
      <c r="B80" s="60">
        <v>6716</v>
      </c>
      <c r="C80" s="61" t="s">
        <v>260</v>
      </c>
    </row>
    <row r="81" spans="1:3" ht="16.5">
      <c r="A81" s="60"/>
      <c r="B81" s="60">
        <v>6744</v>
      </c>
      <c r="C81" s="61" t="s">
        <v>286</v>
      </c>
    </row>
    <row r="82" spans="1:3" ht="16.5">
      <c r="A82" s="60"/>
      <c r="B82" s="60">
        <v>6513</v>
      </c>
      <c r="C82" s="61" t="s">
        <v>168</v>
      </c>
    </row>
    <row r="83" spans="1:3" ht="16.5">
      <c r="A83" s="60">
        <v>1103</v>
      </c>
      <c r="B83" s="60">
        <v>6242</v>
      </c>
      <c r="C83" s="61" t="s">
        <v>320</v>
      </c>
    </row>
    <row r="84" spans="1:3" ht="16.5">
      <c r="A84" s="60">
        <v>1228</v>
      </c>
      <c r="C84" s="61" t="s">
        <v>321</v>
      </c>
    </row>
    <row r="85" spans="1:3" ht="16.5">
      <c r="A85" s="60"/>
      <c r="B85" s="60">
        <v>6708</v>
      </c>
      <c r="C85" s="61" t="s">
        <v>252</v>
      </c>
    </row>
    <row r="86" spans="1:3" ht="16.5">
      <c r="A86" s="60"/>
      <c r="B86" s="60">
        <v>6222</v>
      </c>
      <c r="C86" s="61" t="s">
        <v>94</v>
      </c>
    </row>
    <row r="87" spans="1:3" ht="16.5">
      <c r="A87" s="60"/>
      <c r="B87" s="60">
        <v>6755</v>
      </c>
      <c r="C87" s="61" t="s">
        <v>297</v>
      </c>
    </row>
    <row r="88" spans="1:3" ht="16.5">
      <c r="A88" s="60">
        <v>1123</v>
      </c>
      <c r="C88" s="61" t="s">
        <v>322</v>
      </c>
    </row>
    <row r="89" spans="1:3" ht="16.5">
      <c r="A89" s="60">
        <v>1206</v>
      </c>
      <c r="C89" s="61" t="s">
        <v>323</v>
      </c>
    </row>
    <row r="90" spans="1:3" ht="16.5">
      <c r="A90" s="60" t="s">
        <v>18</v>
      </c>
      <c r="B90" s="60">
        <v>6122</v>
      </c>
      <c r="C90" s="61" t="s">
        <v>42</v>
      </c>
    </row>
    <row r="91" spans="1:3" ht="16.5">
      <c r="A91" s="60"/>
      <c r="B91" s="60">
        <v>6214</v>
      </c>
      <c r="C91" s="61" t="s">
        <v>87</v>
      </c>
    </row>
    <row r="92" spans="1:3" ht="16.5">
      <c r="A92" s="60">
        <v>1109</v>
      </c>
      <c r="C92" s="61" t="s">
        <v>305</v>
      </c>
    </row>
    <row r="93" spans="1:3" ht="16.5">
      <c r="A93" s="60"/>
      <c r="B93" s="60">
        <v>6136</v>
      </c>
      <c r="C93" s="61" t="s">
        <v>324</v>
      </c>
    </row>
    <row r="94" spans="1:3" ht="16.5">
      <c r="A94" s="60"/>
      <c r="B94" s="60">
        <v>6317</v>
      </c>
      <c r="C94" s="61" t="s">
        <v>135</v>
      </c>
    </row>
    <row r="95" spans="1:3" ht="16.5">
      <c r="A95" s="60"/>
      <c r="B95" s="60">
        <v>6752</v>
      </c>
      <c r="C95" s="61" t="s">
        <v>294</v>
      </c>
    </row>
    <row r="96" spans="1:3" ht="16.5">
      <c r="A96" s="60">
        <v>1139</v>
      </c>
      <c r="B96" s="60">
        <v>6609</v>
      </c>
      <c r="C96" s="61" t="s">
        <v>325</v>
      </c>
    </row>
    <row r="97" spans="1:3" ht="16.5">
      <c r="A97" s="60">
        <v>1111</v>
      </c>
      <c r="C97" s="61" t="s">
        <v>326</v>
      </c>
    </row>
    <row r="98" spans="1:3" ht="16.5">
      <c r="A98" s="60"/>
      <c r="B98" s="60">
        <v>6305</v>
      </c>
      <c r="C98" s="61" t="s">
        <v>124</v>
      </c>
    </row>
    <row r="99" spans="1:3" ht="16.5">
      <c r="A99" s="60"/>
      <c r="B99" s="60">
        <v>6611</v>
      </c>
      <c r="C99" s="61" t="s">
        <v>203</v>
      </c>
    </row>
    <row r="100" spans="1:3" ht="16.5">
      <c r="A100" s="60">
        <v>1135</v>
      </c>
      <c r="C100" s="61" t="s">
        <v>327</v>
      </c>
    </row>
    <row r="101" spans="1:3" ht="16.5">
      <c r="A101" s="60"/>
      <c r="B101" s="60">
        <v>6604</v>
      </c>
      <c r="C101" s="61" t="s">
        <v>198</v>
      </c>
    </row>
    <row r="102" spans="1:3" ht="16.5">
      <c r="A102" s="60"/>
      <c r="B102" s="60">
        <v>6327</v>
      </c>
      <c r="C102" s="61" t="s">
        <v>145</v>
      </c>
    </row>
    <row r="103" spans="1:3" ht="16.5">
      <c r="A103" s="60"/>
      <c r="B103" s="60">
        <v>6527</v>
      </c>
      <c r="C103" s="61" t="s">
        <v>180</v>
      </c>
    </row>
    <row r="104" spans="1:3" ht="16.5">
      <c r="A104" s="60"/>
      <c r="B104" s="60">
        <v>6731</v>
      </c>
      <c r="C104" s="61" t="s">
        <v>274</v>
      </c>
    </row>
    <row r="105" spans="1:3" ht="16.5">
      <c r="A105" s="60">
        <v>1125</v>
      </c>
      <c r="C105" s="61" t="s">
        <v>328</v>
      </c>
    </row>
    <row r="106" spans="1:3" ht="16.5">
      <c r="A106" s="60" t="s">
        <v>18</v>
      </c>
      <c r="B106" s="60">
        <v>6107</v>
      </c>
      <c r="C106" s="61" t="s">
        <v>27</v>
      </c>
    </row>
    <row r="107" spans="1:3" ht="16.5">
      <c r="A107" s="60"/>
      <c r="B107" s="60">
        <v>6759</v>
      </c>
      <c r="C107" s="61" t="s">
        <v>301</v>
      </c>
    </row>
    <row r="108" spans="1:3" ht="16.5">
      <c r="A108" s="60">
        <v>1211</v>
      </c>
      <c r="B108" s="60">
        <v>6711</v>
      </c>
      <c r="C108" s="61" t="s">
        <v>255</v>
      </c>
    </row>
    <row r="109" spans="1:3" ht="16.5">
      <c r="A109" s="60">
        <v>1222</v>
      </c>
      <c r="C109" s="61" t="s">
        <v>329</v>
      </c>
    </row>
    <row r="110" spans="1:3" ht="16.5">
      <c r="A110" s="60"/>
      <c r="B110" s="60">
        <v>6412</v>
      </c>
      <c r="C110" s="7" t="s">
        <v>241</v>
      </c>
    </row>
    <row r="111" spans="1:3" ht="16.5">
      <c r="A111" s="60"/>
      <c r="B111" s="60">
        <v>6525</v>
      </c>
      <c r="C111" s="61" t="s">
        <v>178</v>
      </c>
    </row>
    <row r="112" spans="1:3" ht="16.5">
      <c r="A112" s="60"/>
      <c r="B112" s="60">
        <v>6402</v>
      </c>
      <c r="C112" s="61" t="s">
        <v>232</v>
      </c>
    </row>
    <row r="113" spans="1:3" ht="16.5">
      <c r="A113" s="60"/>
      <c r="B113" s="60">
        <v>6503</v>
      </c>
      <c r="C113" s="61" t="s">
        <v>159</v>
      </c>
    </row>
    <row r="114" spans="1:3" ht="16.5">
      <c r="A114" s="60" t="s">
        <v>18</v>
      </c>
      <c r="B114" s="60">
        <v>6134</v>
      </c>
      <c r="C114" s="61" t="s">
        <v>54</v>
      </c>
    </row>
    <row r="115" spans="1:3" ht="16.5">
      <c r="A115" s="60"/>
      <c r="B115" s="60">
        <v>6217</v>
      </c>
      <c r="C115" s="61" t="s">
        <v>90</v>
      </c>
    </row>
    <row r="116" spans="1:3" ht="16.5">
      <c r="A116" s="60"/>
      <c r="B116" s="60">
        <v>6508</v>
      </c>
      <c r="C116" s="61" t="s">
        <v>164</v>
      </c>
    </row>
    <row r="117" spans="1:3" ht="16.5">
      <c r="A117" s="60"/>
      <c r="B117" s="60">
        <v>6621</v>
      </c>
      <c r="C117" s="61" t="s">
        <v>213</v>
      </c>
    </row>
    <row r="118" spans="1:3" ht="16.5">
      <c r="A118" s="60">
        <v>1239</v>
      </c>
      <c r="B118" s="60">
        <v>6535</v>
      </c>
      <c r="C118" s="61" t="s">
        <v>187</v>
      </c>
    </row>
    <row r="119" spans="1:3" ht="16.5">
      <c r="A119" s="60"/>
      <c r="B119" s="60">
        <v>6126</v>
      </c>
      <c r="C119" s="8" t="s">
        <v>330</v>
      </c>
    </row>
    <row r="120" spans="1:3" ht="16.5">
      <c r="A120" s="60">
        <v>1209</v>
      </c>
      <c r="B120" s="60">
        <v>6318</v>
      </c>
      <c r="C120" s="61" t="s">
        <v>136</v>
      </c>
    </row>
    <row r="121" spans="1:3" ht="16.5">
      <c r="A121" s="60"/>
      <c r="B121" s="60">
        <v>6745</v>
      </c>
      <c r="C121" s="61" t="s">
        <v>287</v>
      </c>
    </row>
    <row r="122" spans="1:3" ht="16.5">
      <c r="A122" s="60" t="s">
        <v>18</v>
      </c>
      <c r="B122" s="60">
        <v>6209</v>
      </c>
      <c r="C122" s="61" t="s">
        <v>82</v>
      </c>
    </row>
    <row r="123" spans="1:3" ht="16.5">
      <c r="A123" s="60">
        <v>1104</v>
      </c>
      <c r="B123" s="60">
        <v>6405</v>
      </c>
      <c r="C123" s="61" t="s">
        <v>235</v>
      </c>
    </row>
    <row r="124" spans="1:3" ht="16.5">
      <c r="A124" s="60"/>
      <c r="B124" s="60">
        <v>6335</v>
      </c>
      <c r="C124" s="61" t="s">
        <v>331</v>
      </c>
    </row>
    <row r="125" spans="1:3" ht="16.5">
      <c r="A125" s="60">
        <v>1232</v>
      </c>
      <c r="B125" s="60">
        <v>6606</v>
      </c>
      <c r="C125" s="61" t="s">
        <v>199</v>
      </c>
    </row>
    <row r="126" spans="1:3" ht="16.5">
      <c r="A126" s="60" t="s">
        <v>18</v>
      </c>
      <c r="B126" s="60">
        <v>6152</v>
      </c>
      <c r="C126" s="61" t="s">
        <v>71</v>
      </c>
    </row>
    <row r="127" spans="1:3" ht="16.5">
      <c r="A127" s="60"/>
      <c r="B127" s="60">
        <v>6247</v>
      </c>
      <c r="C127" s="8" t="s">
        <v>332</v>
      </c>
    </row>
    <row r="128" spans="1:3" ht="16.5">
      <c r="A128" s="60"/>
      <c r="B128" s="60">
        <v>6250</v>
      </c>
      <c r="C128" s="61" t="s">
        <v>117</v>
      </c>
    </row>
    <row r="129" spans="1:3" ht="16.5">
      <c r="A129" s="60"/>
      <c r="B129" s="60">
        <v>6220</v>
      </c>
      <c r="C129" s="61" t="s">
        <v>333</v>
      </c>
    </row>
    <row r="130" spans="1:3" ht="16.5">
      <c r="A130" s="60">
        <v>1149</v>
      </c>
      <c r="C130" s="61" t="s">
        <v>334</v>
      </c>
    </row>
    <row r="131" spans="1:3" ht="16.5">
      <c r="A131" s="60"/>
      <c r="B131" s="60">
        <v>6311</v>
      </c>
      <c r="C131" s="61" t="s">
        <v>130</v>
      </c>
    </row>
    <row r="132" spans="1:179" ht="16.5">
      <c r="A132" s="60">
        <v>1118</v>
      </c>
      <c r="B132" s="60">
        <v>6331</v>
      </c>
      <c r="C132" s="61" t="s">
        <v>148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</row>
    <row r="133" spans="1:3" ht="16.5">
      <c r="A133" s="60"/>
      <c r="B133" s="60">
        <v>6241</v>
      </c>
      <c r="C133" s="61" t="s">
        <v>109</v>
      </c>
    </row>
    <row r="134" spans="1:3" ht="16.5">
      <c r="A134" s="60"/>
      <c r="B134" s="60">
        <v>6407</v>
      </c>
      <c r="C134" s="61" t="s">
        <v>236</v>
      </c>
    </row>
    <row r="135" spans="1:3" ht="16.5">
      <c r="A135" s="60"/>
      <c r="B135" s="60">
        <v>6319</v>
      </c>
      <c r="C135" s="61" t="s">
        <v>137</v>
      </c>
    </row>
    <row r="136" spans="1:3" ht="16.5">
      <c r="A136" s="60" t="s">
        <v>18</v>
      </c>
      <c r="B136" s="60">
        <v>6108</v>
      </c>
      <c r="C136" s="61" t="s">
        <v>28</v>
      </c>
    </row>
    <row r="137" spans="1:3" ht="16.5">
      <c r="A137" s="60"/>
      <c r="B137" s="60">
        <v>6519</v>
      </c>
      <c r="C137" s="61" t="s">
        <v>173</v>
      </c>
    </row>
    <row r="138" spans="1:3" ht="16.5">
      <c r="A138" s="60"/>
      <c r="B138" s="60">
        <v>6411</v>
      </c>
      <c r="C138" s="61" t="s">
        <v>240</v>
      </c>
    </row>
    <row r="139" spans="1:3" ht="16.5">
      <c r="A139" s="60"/>
      <c r="B139" s="60">
        <v>6301</v>
      </c>
      <c r="C139" s="61" t="s">
        <v>120</v>
      </c>
    </row>
    <row r="140" spans="1:3" ht="16.5">
      <c r="A140" s="60">
        <v>1128</v>
      </c>
      <c r="B140" s="60">
        <v>6620</v>
      </c>
      <c r="C140" s="61" t="s">
        <v>212</v>
      </c>
    </row>
    <row r="141" spans="1:3" ht="16.5">
      <c r="A141" s="60">
        <v>1213</v>
      </c>
      <c r="B141" s="60">
        <v>6244</v>
      </c>
      <c r="C141" s="61" t="s">
        <v>111</v>
      </c>
    </row>
    <row r="142" spans="1:3" ht="16.5">
      <c r="A142" s="60"/>
      <c r="B142" s="60">
        <v>6336</v>
      </c>
      <c r="C142" s="61" t="s">
        <v>335</v>
      </c>
    </row>
    <row r="143" spans="1:3" ht="16.5">
      <c r="A143" s="60"/>
      <c r="B143" s="60">
        <v>6538</v>
      </c>
      <c r="C143" s="61" t="s">
        <v>190</v>
      </c>
    </row>
    <row r="144" spans="1:3" ht="16.5">
      <c r="A144" s="60">
        <v>1226</v>
      </c>
      <c r="C144" s="61" t="s">
        <v>336</v>
      </c>
    </row>
    <row r="145" spans="1:3" ht="16.5">
      <c r="A145" s="60" t="s">
        <v>18</v>
      </c>
      <c r="B145" s="60">
        <v>6133</v>
      </c>
      <c r="C145" s="61" t="s">
        <v>337</v>
      </c>
    </row>
    <row r="146" spans="1:3" ht="16.5">
      <c r="A146" s="60">
        <v>1244</v>
      </c>
      <c r="C146" s="61" t="s">
        <v>338</v>
      </c>
    </row>
    <row r="147" spans="1:3" ht="16.5">
      <c r="A147" s="60"/>
      <c r="B147" s="60">
        <v>6626</v>
      </c>
      <c r="C147" s="61" t="s">
        <v>218</v>
      </c>
    </row>
    <row r="148" spans="1:179" ht="16.5">
      <c r="A148" s="60"/>
      <c r="B148" s="60">
        <v>6754</v>
      </c>
      <c r="C148" s="61" t="s">
        <v>296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</row>
    <row r="149" spans="1:3" ht="16.5">
      <c r="A149" s="60"/>
      <c r="B149" s="60">
        <v>6608</v>
      </c>
      <c r="C149" s="61" t="s">
        <v>201</v>
      </c>
    </row>
    <row r="150" spans="1:3" ht="16.5">
      <c r="A150" s="60">
        <v>1235</v>
      </c>
      <c r="C150" s="61" t="s">
        <v>339</v>
      </c>
    </row>
    <row r="151" spans="1:3" ht="16.5">
      <c r="A151" s="60"/>
      <c r="B151" s="60">
        <v>6715</v>
      </c>
      <c r="C151" s="61" t="s">
        <v>340</v>
      </c>
    </row>
    <row r="152" spans="1:3" ht="16.5">
      <c r="A152" s="60"/>
      <c r="B152" s="60">
        <v>6341</v>
      </c>
      <c r="C152" s="61" t="s">
        <v>341</v>
      </c>
    </row>
    <row r="153" spans="1:3" ht="16.5">
      <c r="A153" s="60">
        <v>1148</v>
      </c>
      <c r="B153" s="60">
        <v>6522</v>
      </c>
      <c r="C153" s="61" t="s">
        <v>176</v>
      </c>
    </row>
    <row r="154" spans="1:3" ht="16.5">
      <c r="A154" s="60" t="s">
        <v>18</v>
      </c>
      <c r="B154" s="60">
        <v>6141</v>
      </c>
      <c r="C154" s="7" t="s">
        <v>19</v>
      </c>
    </row>
    <row r="155" spans="1:3" ht="16.5">
      <c r="A155" s="60">
        <v>1212</v>
      </c>
      <c r="C155" s="61" t="s">
        <v>342</v>
      </c>
    </row>
    <row r="156" spans="1:3" ht="16.5">
      <c r="A156" s="60">
        <v>1140</v>
      </c>
      <c r="C156" s="61" t="s">
        <v>343</v>
      </c>
    </row>
    <row r="157" spans="1:3" ht="16.5">
      <c r="A157" s="60"/>
      <c r="B157" s="60">
        <v>6635</v>
      </c>
      <c r="C157" s="61" t="s">
        <v>227</v>
      </c>
    </row>
    <row r="158" spans="1:3" ht="16.5">
      <c r="A158" s="60">
        <v>1210</v>
      </c>
      <c r="B158" s="60">
        <v>6408</v>
      </c>
      <c r="C158" s="61" t="s">
        <v>237</v>
      </c>
    </row>
    <row r="159" spans="1:3" ht="16.5">
      <c r="A159" s="60"/>
      <c r="B159" s="60">
        <v>6614</v>
      </c>
      <c r="C159" s="61" t="s">
        <v>206</v>
      </c>
    </row>
    <row r="160" spans="1:3" ht="16.5">
      <c r="A160" s="60">
        <v>1224</v>
      </c>
      <c r="C160" s="61" t="s">
        <v>344</v>
      </c>
    </row>
    <row r="161" spans="1:3" ht="16.5">
      <c r="A161" s="60">
        <v>1136</v>
      </c>
      <c r="B161" s="60">
        <v>6540</v>
      </c>
      <c r="C161" s="61" t="s">
        <v>345</v>
      </c>
    </row>
    <row r="162" spans="1:3" ht="16.5">
      <c r="A162" s="60"/>
      <c r="B162" s="60">
        <v>6315</v>
      </c>
      <c r="C162" s="61" t="s">
        <v>133</v>
      </c>
    </row>
    <row r="163" spans="1:3" ht="16.5">
      <c r="A163" s="60" t="s">
        <v>18</v>
      </c>
      <c r="B163" s="60">
        <v>6135</v>
      </c>
      <c r="C163" s="61" t="s">
        <v>55</v>
      </c>
    </row>
    <row r="164" spans="1:3" ht="16.5">
      <c r="A164" s="60">
        <v>1121</v>
      </c>
      <c r="B164" s="60">
        <v>6727</v>
      </c>
      <c r="C164" s="61" t="s">
        <v>271</v>
      </c>
    </row>
    <row r="165" spans="1:3" ht="16.5">
      <c r="A165" s="60">
        <v>1121</v>
      </c>
      <c r="C165" s="61" t="s">
        <v>271</v>
      </c>
    </row>
    <row r="166" spans="1:3" ht="16.5">
      <c r="A166" s="60" t="s">
        <v>18</v>
      </c>
      <c r="B166" s="60">
        <v>6208</v>
      </c>
      <c r="C166" s="61" t="s">
        <v>81</v>
      </c>
    </row>
    <row r="167" spans="1:3" ht="16.5">
      <c r="A167" s="60">
        <v>1112</v>
      </c>
      <c r="B167" s="60">
        <v>6113</v>
      </c>
      <c r="C167" s="61" t="s">
        <v>33</v>
      </c>
    </row>
    <row r="168" spans="1:3" ht="16.5">
      <c r="A168" s="60"/>
      <c r="B168" s="60">
        <v>6735</v>
      </c>
      <c r="C168" s="61" t="s">
        <v>277</v>
      </c>
    </row>
    <row r="169" spans="1:3" ht="16.5">
      <c r="A169" s="60"/>
      <c r="B169" s="60">
        <v>6633</v>
      </c>
      <c r="C169" s="61" t="s">
        <v>225</v>
      </c>
    </row>
    <row r="170" spans="1:3" ht="16.5">
      <c r="A170" s="60"/>
      <c r="B170" s="60">
        <v>6729</v>
      </c>
      <c r="C170" s="61" t="s">
        <v>273</v>
      </c>
    </row>
    <row r="171" spans="1:3" ht="16.5">
      <c r="A171" s="60"/>
      <c r="B171" s="60">
        <v>6328</v>
      </c>
      <c r="C171" s="61" t="s">
        <v>146</v>
      </c>
    </row>
    <row r="172" spans="1:3" ht="16.5">
      <c r="A172" s="60"/>
      <c r="B172" s="60">
        <v>6628</v>
      </c>
      <c r="C172" s="61" t="s">
        <v>220</v>
      </c>
    </row>
    <row r="173" spans="1:3" ht="16.5">
      <c r="A173" s="60"/>
      <c r="B173" s="60">
        <v>6722</v>
      </c>
      <c r="C173" s="61" t="s">
        <v>266</v>
      </c>
    </row>
    <row r="174" spans="1:3" ht="16.5">
      <c r="A174" s="60">
        <v>1217</v>
      </c>
      <c r="C174" s="61" t="s">
        <v>346</v>
      </c>
    </row>
    <row r="175" spans="1:3" ht="16.5">
      <c r="A175" s="60"/>
      <c r="B175" s="60">
        <v>6610</v>
      </c>
      <c r="C175" s="61" t="s">
        <v>202</v>
      </c>
    </row>
    <row r="176" spans="1:3" ht="16.5">
      <c r="A176" s="60" t="s">
        <v>18</v>
      </c>
      <c r="B176" s="60">
        <v>6125</v>
      </c>
      <c r="C176" s="61" t="s">
        <v>347</v>
      </c>
    </row>
    <row r="177" spans="1:3" ht="16.5">
      <c r="A177" s="60"/>
      <c r="B177" s="60">
        <v>6607</v>
      </c>
      <c r="C177" s="61" t="s">
        <v>348</v>
      </c>
    </row>
    <row r="178" spans="1:3" ht="16.5">
      <c r="A178" s="60">
        <v>1114</v>
      </c>
      <c r="C178" s="61" t="s">
        <v>306</v>
      </c>
    </row>
    <row r="179" spans="1:3" s="7" customFormat="1" ht="16.5">
      <c r="A179" s="60" t="s">
        <v>18</v>
      </c>
      <c r="B179" s="60">
        <v>6104</v>
      </c>
      <c r="C179" s="61" t="s">
        <v>24</v>
      </c>
    </row>
    <row r="180" spans="1:3" ht="16.5">
      <c r="A180" s="60"/>
      <c r="B180" s="60">
        <v>6761</v>
      </c>
      <c r="C180" s="61" t="s">
        <v>303</v>
      </c>
    </row>
    <row r="181" spans="1:3" ht="16.5">
      <c r="A181" s="60">
        <v>1133</v>
      </c>
      <c r="B181" s="60">
        <v>6539</v>
      </c>
      <c r="C181" s="61" t="s">
        <v>191</v>
      </c>
    </row>
    <row r="182" spans="1:3" ht="16.5">
      <c r="A182" s="60"/>
      <c r="B182" s="60">
        <v>6507</v>
      </c>
      <c r="C182" s="61" t="s">
        <v>163</v>
      </c>
    </row>
    <row r="183" spans="1:3" ht="16.5">
      <c r="A183" s="60"/>
      <c r="B183" s="60">
        <v>6707</v>
      </c>
      <c r="C183" s="61" t="s">
        <v>251</v>
      </c>
    </row>
    <row r="184" spans="1:3" ht="16.5">
      <c r="A184" s="60"/>
      <c r="B184" s="60">
        <v>6627</v>
      </c>
      <c r="C184" s="61" t="s">
        <v>219</v>
      </c>
    </row>
    <row r="185" spans="1:3" ht="16.5">
      <c r="A185" s="60" t="s">
        <v>18</v>
      </c>
      <c r="B185" s="60">
        <v>6109</v>
      </c>
      <c r="C185" s="61" t="s">
        <v>29</v>
      </c>
    </row>
    <row r="186" spans="1:179" ht="16.5">
      <c r="A186" s="60" t="s">
        <v>18</v>
      </c>
      <c r="B186" s="60">
        <v>6106</v>
      </c>
      <c r="C186" s="61" t="s">
        <v>26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</row>
    <row r="187" spans="1:3" ht="16.5">
      <c r="A187" s="60"/>
      <c r="B187" s="60">
        <v>6602</v>
      </c>
      <c r="C187" s="61" t="s">
        <v>196</v>
      </c>
    </row>
    <row r="188" spans="1:3" ht="16.5">
      <c r="A188" s="60">
        <v>1110</v>
      </c>
      <c r="C188" s="61" t="s">
        <v>349</v>
      </c>
    </row>
    <row r="189" spans="1:3" ht="16.5">
      <c r="A189" s="60"/>
      <c r="B189" s="60">
        <v>6514</v>
      </c>
      <c r="C189" s="61" t="s">
        <v>169</v>
      </c>
    </row>
    <row r="190" spans="1:3" ht="16.5">
      <c r="A190" s="60" t="s">
        <v>18</v>
      </c>
      <c r="B190" s="60">
        <v>6114</v>
      </c>
      <c r="C190" s="61" t="s">
        <v>34</v>
      </c>
    </row>
    <row r="191" spans="1:3" ht="16.5">
      <c r="A191" s="60">
        <v>1146</v>
      </c>
      <c r="B191" s="60">
        <v>6530</v>
      </c>
      <c r="C191" s="61" t="s">
        <v>182</v>
      </c>
    </row>
    <row r="192" spans="1:3" ht="16.5">
      <c r="A192" s="60"/>
      <c r="B192" s="60">
        <v>6542</v>
      </c>
      <c r="C192" s="61" t="s">
        <v>193</v>
      </c>
    </row>
    <row r="193" spans="1:3" ht="16.5">
      <c r="A193" s="60"/>
      <c r="B193" s="60">
        <v>6615</v>
      </c>
      <c r="C193" s="61" t="s">
        <v>207</v>
      </c>
    </row>
    <row r="194" spans="1:3" ht="16.5">
      <c r="A194" s="60"/>
      <c r="B194" s="60">
        <v>6739</v>
      </c>
      <c r="C194" s="61" t="s">
        <v>281</v>
      </c>
    </row>
    <row r="195" spans="1:3" ht="16.5">
      <c r="A195" s="60"/>
      <c r="B195" s="60">
        <v>6728</v>
      </c>
      <c r="C195" s="61" t="s">
        <v>272</v>
      </c>
    </row>
    <row r="196" spans="1:3" ht="16.5">
      <c r="A196" s="60"/>
      <c r="B196" s="60">
        <v>6248</v>
      </c>
      <c r="C196" s="61" t="s">
        <v>115</v>
      </c>
    </row>
    <row r="197" spans="1:3" ht="16.5">
      <c r="A197" s="60"/>
      <c r="B197" s="60">
        <v>6528</v>
      </c>
      <c r="C197" s="61" t="s">
        <v>181</v>
      </c>
    </row>
    <row r="198" spans="1:3" ht="16.5">
      <c r="A198" s="60">
        <v>1237</v>
      </c>
      <c r="B198" s="60">
        <v>6502</v>
      </c>
      <c r="C198" s="61" t="s">
        <v>158</v>
      </c>
    </row>
    <row r="199" spans="1:3" ht="16.5">
      <c r="A199" s="60"/>
      <c r="B199" s="60">
        <v>6517</v>
      </c>
      <c r="C199" s="61" t="s">
        <v>350</v>
      </c>
    </row>
    <row r="200" spans="1:3" ht="16.5">
      <c r="A200" s="60">
        <v>1225</v>
      </c>
      <c r="C200" s="61" t="s">
        <v>351</v>
      </c>
    </row>
    <row r="201" spans="1:3" ht="16.5">
      <c r="A201" s="60">
        <v>1205</v>
      </c>
      <c r="B201" s="60">
        <v>6205</v>
      </c>
      <c r="C201" s="61" t="s">
        <v>78</v>
      </c>
    </row>
    <row r="202" spans="1:3" ht="16.5">
      <c r="A202" s="60" t="s">
        <v>18</v>
      </c>
      <c r="B202" s="60">
        <v>6131</v>
      </c>
      <c r="C202" s="61" t="s">
        <v>51</v>
      </c>
    </row>
    <row r="203" spans="1:3" ht="16.5">
      <c r="A203" s="60"/>
      <c r="B203" s="60">
        <v>6338</v>
      </c>
      <c r="C203" s="61" t="s">
        <v>153</v>
      </c>
    </row>
    <row r="204" spans="1:3" ht="16.5">
      <c r="A204" s="60">
        <v>1116</v>
      </c>
      <c r="B204" s="60">
        <v>6139</v>
      </c>
      <c r="C204" s="61" t="s">
        <v>59</v>
      </c>
    </row>
    <row r="205" spans="1:3" ht="16.5">
      <c r="A205" s="60">
        <v>1247</v>
      </c>
      <c r="C205" s="61" t="s">
        <v>352</v>
      </c>
    </row>
    <row r="206" spans="1:3" ht="16.5">
      <c r="A206" s="60">
        <v>1216</v>
      </c>
      <c r="C206" s="61" t="s">
        <v>353</v>
      </c>
    </row>
    <row r="207" spans="1:3" ht="16.5">
      <c r="A207" s="60"/>
      <c r="B207" s="60">
        <v>6218</v>
      </c>
      <c r="C207" s="61" t="s">
        <v>91</v>
      </c>
    </row>
    <row r="208" spans="1:3" ht="16.5">
      <c r="A208" s="60">
        <v>1249</v>
      </c>
      <c r="C208" s="61" t="s">
        <v>354</v>
      </c>
    </row>
    <row r="209" spans="1:3" ht="16.5">
      <c r="A209" s="60">
        <v>1134</v>
      </c>
      <c r="C209" s="61" t="s">
        <v>355</v>
      </c>
    </row>
    <row r="210" spans="1:3" ht="16.5">
      <c r="A210" s="60"/>
      <c r="B210" s="60">
        <v>6534</v>
      </c>
      <c r="C210" s="61" t="s">
        <v>186</v>
      </c>
    </row>
    <row r="211" spans="1:3" ht="16.5">
      <c r="A211" s="60">
        <v>1131</v>
      </c>
      <c r="C211" s="61" t="s">
        <v>356</v>
      </c>
    </row>
    <row r="212" spans="1:3" ht="16.5">
      <c r="A212" s="60">
        <v>1130</v>
      </c>
      <c r="C212" s="61" t="s">
        <v>357</v>
      </c>
    </row>
    <row r="213" spans="1:3" ht="16.5">
      <c r="A213" s="60">
        <v>1243</v>
      </c>
      <c r="C213" s="61" t="s">
        <v>358</v>
      </c>
    </row>
    <row r="214" spans="1:3" ht="16.5">
      <c r="A214" s="60"/>
      <c r="B214" s="60">
        <v>6636</v>
      </c>
      <c r="C214" s="61" t="s">
        <v>228</v>
      </c>
    </row>
    <row r="215" spans="1:3" ht="16.5">
      <c r="A215" s="60"/>
      <c r="B215" s="60">
        <v>6709</v>
      </c>
      <c r="C215" s="61" t="s">
        <v>253</v>
      </c>
    </row>
    <row r="216" spans="1:3" ht="16.5">
      <c r="A216" s="60"/>
      <c r="B216" s="60">
        <v>6238</v>
      </c>
      <c r="C216" s="61" t="s">
        <v>107</v>
      </c>
    </row>
    <row r="217" spans="1:3" ht="16.5">
      <c r="A217" s="60"/>
      <c r="B217" s="60">
        <v>6639</v>
      </c>
      <c r="C217" s="61" t="s">
        <v>230</v>
      </c>
    </row>
    <row r="218" spans="1:3" ht="16.5">
      <c r="A218" s="60"/>
      <c r="B218" s="60">
        <v>6725</v>
      </c>
      <c r="C218" s="61" t="s">
        <v>269</v>
      </c>
    </row>
    <row r="219" spans="1:3" ht="16.5">
      <c r="A219" s="60"/>
      <c r="B219" s="60">
        <v>6526</v>
      </c>
      <c r="C219" s="61" t="s">
        <v>179</v>
      </c>
    </row>
    <row r="220" spans="1:3" ht="16.5">
      <c r="A220" s="60" t="s">
        <v>18</v>
      </c>
      <c r="B220" s="60">
        <v>6121</v>
      </c>
      <c r="C220" s="61" t="s">
        <v>41</v>
      </c>
    </row>
    <row r="221" spans="1:3" ht="16.5">
      <c r="A221" s="60"/>
      <c r="B221" s="60">
        <v>6329</v>
      </c>
      <c r="C221" s="8" t="s">
        <v>359</v>
      </c>
    </row>
    <row r="222" spans="1:3" ht="16.5">
      <c r="A222" s="60"/>
      <c r="B222" s="60">
        <v>6342</v>
      </c>
      <c r="C222" s="61" t="s">
        <v>156</v>
      </c>
    </row>
    <row r="223" spans="1:3" ht="16.5">
      <c r="A223" s="60"/>
      <c r="B223" s="60">
        <v>6322</v>
      </c>
      <c r="C223" s="61" t="s">
        <v>140</v>
      </c>
    </row>
    <row r="224" spans="1:3" s="5" customFormat="1" ht="16.5">
      <c r="A224" s="60"/>
      <c r="B224" s="60">
        <v>6758</v>
      </c>
      <c r="C224" s="61" t="s">
        <v>300</v>
      </c>
    </row>
    <row r="225" spans="1:3" ht="16.5">
      <c r="A225" s="60"/>
      <c r="B225" s="60">
        <v>6702</v>
      </c>
      <c r="C225" s="61" t="s">
        <v>246</v>
      </c>
    </row>
    <row r="226" spans="1:3" ht="16.5">
      <c r="A226" s="60"/>
      <c r="B226" s="60">
        <v>6537</v>
      </c>
      <c r="C226" s="61" t="s">
        <v>189</v>
      </c>
    </row>
    <row r="227" spans="1:3" ht="16.5">
      <c r="A227" s="60">
        <v>1106</v>
      </c>
      <c r="C227" s="61" t="s">
        <v>360</v>
      </c>
    </row>
    <row r="228" spans="1:3" ht="16.5">
      <c r="A228" s="60">
        <v>1144</v>
      </c>
      <c r="B228" s="60">
        <v>6613</v>
      </c>
      <c r="C228" s="61" t="s">
        <v>205</v>
      </c>
    </row>
    <row r="229" spans="1:3" ht="16.5">
      <c r="A229" s="60"/>
      <c r="B229" s="60">
        <v>6312</v>
      </c>
      <c r="C229" s="61" t="s">
        <v>131</v>
      </c>
    </row>
    <row r="230" spans="1:3" ht="16.5">
      <c r="A230" s="60"/>
      <c r="B230" s="60">
        <v>6518</v>
      </c>
      <c r="C230" s="61" t="s">
        <v>172</v>
      </c>
    </row>
    <row r="231" spans="1:3" ht="16.5">
      <c r="A231" s="60">
        <v>1215</v>
      </c>
      <c r="B231" s="60">
        <v>6227</v>
      </c>
      <c r="C231" s="61" t="s">
        <v>307</v>
      </c>
    </row>
    <row r="232" spans="1:3" ht="16.5">
      <c r="A232" s="60">
        <v>1150</v>
      </c>
      <c r="C232" s="61" t="s">
        <v>361</v>
      </c>
    </row>
    <row r="233" spans="1:3" ht="16.5">
      <c r="A233" s="60"/>
      <c r="B233" s="60">
        <v>6228</v>
      </c>
      <c r="C233" s="61" t="s">
        <v>362</v>
      </c>
    </row>
    <row r="234" spans="1:3" ht="16.5">
      <c r="A234" s="60">
        <v>1142</v>
      </c>
      <c r="C234" s="61" t="s">
        <v>363</v>
      </c>
    </row>
    <row r="235" spans="1:3" ht="16.5">
      <c r="A235" s="60"/>
      <c r="B235" s="60">
        <v>6741</v>
      </c>
      <c r="C235" s="61" t="s">
        <v>283</v>
      </c>
    </row>
    <row r="236" spans="1:3" ht="16.5">
      <c r="A236" s="60" t="s">
        <v>18</v>
      </c>
      <c r="B236" s="60">
        <v>6137</v>
      </c>
      <c r="C236" s="61" t="s">
        <v>57</v>
      </c>
    </row>
    <row r="237" spans="1:3" ht="16.5">
      <c r="A237" s="60"/>
      <c r="B237" s="60">
        <v>6309</v>
      </c>
      <c r="C237" s="61" t="s">
        <v>128</v>
      </c>
    </row>
    <row r="238" spans="1:3" s="5" customFormat="1" ht="16.5">
      <c r="A238" s="60"/>
      <c r="B238" s="60">
        <v>6308</v>
      </c>
      <c r="C238" s="61" t="s">
        <v>127</v>
      </c>
    </row>
    <row r="239" spans="1:3" ht="16.5">
      <c r="A239" s="60">
        <v>1233</v>
      </c>
      <c r="C239" s="61" t="s">
        <v>364</v>
      </c>
    </row>
    <row r="240" spans="1:3" ht="16.5">
      <c r="A240" s="60"/>
      <c r="B240" s="60">
        <v>6622</v>
      </c>
      <c r="C240" s="61" t="s">
        <v>214</v>
      </c>
    </row>
    <row r="241" spans="1:3" ht="16.5">
      <c r="A241" s="60"/>
      <c r="B241" s="60">
        <v>6506</v>
      </c>
      <c r="C241" s="61" t="s">
        <v>162</v>
      </c>
    </row>
    <row r="242" spans="1:3" ht="16.5">
      <c r="A242" s="60"/>
      <c r="B242" s="60">
        <v>6230</v>
      </c>
      <c r="C242" s="61" t="s">
        <v>100</v>
      </c>
    </row>
    <row r="243" spans="1:3" ht="16.5">
      <c r="A243" s="60"/>
      <c r="B243" s="60">
        <v>6730</v>
      </c>
      <c r="C243" s="61" t="s">
        <v>365</v>
      </c>
    </row>
    <row r="244" spans="1:3" ht="16.5">
      <c r="A244" s="60"/>
      <c r="B244" s="60">
        <v>6732</v>
      </c>
      <c r="C244" s="61" t="s">
        <v>366</v>
      </c>
    </row>
    <row r="245" spans="1:3" ht="16.5">
      <c r="A245" s="60">
        <v>1115</v>
      </c>
      <c r="B245" s="60">
        <v>6216</v>
      </c>
      <c r="C245" s="61" t="s">
        <v>89</v>
      </c>
    </row>
    <row r="246" spans="1:3" ht="16.5">
      <c r="A246" s="60" t="s">
        <v>18</v>
      </c>
      <c r="B246" s="60">
        <v>6111</v>
      </c>
      <c r="C246" s="61" t="s">
        <v>31</v>
      </c>
    </row>
    <row r="247" spans="1:3" ht="16.5">
      <c r="A247" s="60">
        <v>1248</v>
      </c>
      <c r="C247" s="61" t="s">
        <v>367</v>
      </c>
    </row>
    <row r="248" spans="1:3" ht="16.5">
      <c r="A248" s="60" t="s">
        <v>18</v>
      </c>
      <c r="B248" s="60">
        <v>6116</v>
      </c>
      <c r="C248" s="61" t="s">
        <v>36</v>
      </c>
    </row>
    <row r="249" spans="1:3" ht="16.5">
      <c r="A249" s="60"/>
      <c r="B249" s="60">
        <v>6415</v>
      </c>
      <c r="C249" s="61" t="s">
        <v>244</v>
      </c>
    </row>
    <row r="250" spans="1:3" ht="16.5">
      <c r="A250" s="60">
        <v>1105</v>
      </c>
      <c r="C250" s="61" t="s">
        <v>368</v>
      </c>
    </row>
    <row r="251" spans="1:3" ht="16.5">
      <c r="A251" s="60"/>
      <c r="B251" s="60">
        <v>6616</v>
      </c>
      <c r="C251" s="61" t="s">
        <v>208</v>
      </c>
    </row>
    <row r="252" spans="1:3" ht="16.5">
      <c r="A252" s="60">
        <v>1203</v>
      </c>
      <c r="C252" s="61" t="s">
        <v>369</v>
      </c>
    </row>
    <row r="253" spans="1:3" ht="16.5">
      <c r="A253" s="60"/>
      <c r="B253" s="60">
        <v>6516</v>
      </c>
      <c r="C253" s="61" t="s">
        <v>171</v>
      </c>
    </row>
    <row r="254" spans="1:3" ht="16.5">
      <c r="A254" s="60">
        <v>1151</v>
      </c>
      <c r="B254" s="60">
        <v>6638</v>
      </c>
      <c r="C254" s="61" t="s">
        <v>370</v>
      </c>
    </row>
    <row r="255" spans="1:3" ht="16.5">
      <c r="A255" s="60"/>
      <c r="B255" s="60">
        <v>6713</v>
      </c>
      <c r="C255" s="61" t="s">
        <v>257</v>
      </c>
    </row>
    <row r="256" spans="1:3" ht="16.5">
      <c r="A256" s="60"/>
      <c r="B256" s="60">
        <v>6742</v>
      </c>
      <c r="C256" s="61" t="s">
        <v>284</v>
      </c>
    </row>
    <row r="257" spans="1:3" ht="16.5">
      <c r="A257" s="60"/>
      <c r="B257" s="60">
        <v>6215</v>
      </c>
      <c r="C257" s="61" t="s">
        <v>88</v>
      </c>
    </row>
    <row r="258" spans="1:3" ht="16.5">
      <c r="A258" s="60">
        <v>1126</v>
      </c>
      <c r="C258" s="61" t="s">
        <v>371</v>
      </c>
    </row>
    <row r="259" spans="1:3" ht="16.5">
      <c r="A259" s="60" t="s">
        <v>18</v>
      </c>
      <c r="B259" s="60">
        <v>6142</v>
      </c>
      <c r="C259" s="61" t="s">
        <v>61</v>
      </c>
    </row>
    <row r="260" spans="1:3" ht="16.5">
      <c r="A260" s="60" t="s">
        <v>18</v>
      </c>
      <c r="B260" s="60">
        <v>6143</v>
      </c>
      <c r="C260" s="61" t="s">
        <v>62</v>
      </c>
    </row>
    <row r="261" spans="1:3" ht="16.5">
      <c r="A261" s="60">
        <v>1234</v>
      </c>
      <c r="C261" s="61" t="s">
        <v>372</v>
      </c>
    </row>
    <row r="262" spans="1:3" ht="16.5">
      <c r="A262" s="60"/>
      <c r="B262" s="60">
        <v>6704</v>
      </c>
      <c r="C262" s="61" t="s">
        <v>248</v>
      </c>
    </row>
    <row r="263" spans="1:3" ht="16.5">
      <c r="A263" s="60" t="s">
        <v>18</v>
      </c>
      <c r="B263" s="60">
        <v>6117</v>
      </c>
      <c r="C263" s="61" t="s">
        <v>37</v>
      </c>
    </row>
    <row r="264" spans="1:179" ht="16.5">
      <c r="A264" s="60"/>
      <c r="B264" s="60">
        <v>6701</v>
      </c>
      <c r="C264" s="61" t="s">
        <v>245</v>
      </c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</row>
    <row r="265" spans="1:3" ht="16.5">
      <c r="A265" s="60"/>
      <c r="B265" s="60">
        <v>6738</v>
      </c>
      <c r="C265" s="61" t="s">
        <v>280</v>
      </c>
    </row>
    <row r="266" spans="1:3" ht="16.5">
      <c r="A266" s="60"/>
      <c r="B266" s="60">
        <v>6414</v>
      </c>
      <c r="C266" s="61" t="s">
        <v>243</v>
      </c>
    </row>
    <row r="267" spans="1:3" ht="16.5">
      <c r="A267" s="60"/>
      <c r="B267" s="60">
        <v>6320</v>
      </c>
      <c r="C267" s="61" t="s">
        <v>138</v>
      </c>
    </row>
    <row r="268" spans="1:3" ht="16.5">
      <c r="A268" s="60"/>
      <c r="B268" s="60">
        <v>6202</v>
      </c>
      <c r="C268" s="61" t="s">
        <v>75</v>
      </c>
    </row>
    <row r="269" spans="1:3" ht="16.5">
      <c r="A269" s="60"/>
      <c r="B269" s="60">
        <v>6229</v>
      </c>
      <c r="C269" s="61" t="s">
        <v>99</v>
      </c>
    </row>
    <row r="270" spans="1:3" ht="16.5">
      <c r="A270" s="60" t="s">
        <v>18</v>
      </c>
      <c r="B270" s="60">
        <v>6149</v>
      </c>
      <c r="C270" s="61" t="s">
        <v>68</v>
      </c>
    </row>
    <row r="271" spans="1:3" ht="16.5">
      <c r="A271" s="60"/>
      <c r="B271" s="60">
        <v>6612</v>
      </c>
      <c r="C271" s="61" t="s">
        <v>204</v>
      </c>
    </row>
    <row r="272" spans="1:3" ht="16.5">
      <c r="A272" s="60"/>
      <c r="B272" s="60">
        <v>6334</v>
      </c>
      <c r="C272" s="61" t="s">
        <v>151</v>
      </c>
    </row>
    <row r="273" spans="1:3" ht="16.5">
      <c r="A273" s="60" t="s">
        <v>18</v>
      </c>
      <c r="B273" s="60">
        <v>6145</v>
      </c>
      <c r="C273" s="61" t="s">
        <v>64</v>
      </c>
    </row>
    <row r="274" spans="1:3" ht="16.5">
      <c r="A274" s="60"/>
      <c r="B274" s="60">
        <v>6211</v>
      </c>
      <c r="C274" s="61" t="s">
        <v>84</v>
      </c>
    </row>
    <row r="275" spans="1:3" ht="16.5">
      <c r="A275" s="60" t="s">
        <v>18</v>
      </c>
      <c r="B275" s="60">
        <v>6150</v>
      </c>
      <c r="C275" s="61" t="s">
        <v>69</v>
      </c>
    </row>
    <row r="276" spans="1:3" ht="16.5">
      <c r="A276" s="60"/>
      <c r="B276" s="60">
        <v>6524</v>
      </c>
      <c r="C276" s="61" t="s">
        <v>177</v>
      </c>
    </row>
    <row r="277" spans="1:3" ht="16.5">
      <c r="A277" s="60" t="s">
        <v>18</v>
      </c>
      <c r="B277" s="60">
        <v>6102</v>
      </c>
      <c r="C277" s="61" t="s">
        <v>22</v>
      </c>
    </row>
    <row r="278" spans="1:3" ht="16.5">
      <c r="A278" s="60" t="s">
        <v>18</v>
      </c>
      <c r="B278" s="60">
        <v>6103</v>
      </c>
      <c r="C278" s="61" t="s">
        <v>23</v>
      </c>
    </row>
    <row r="279" spans="1:3" ht="16.5">
      <c r="A279" s="60"/>
      <c r="B279" s="60">
        <v>6760</v>
      </c>
      <c r="C279" s="61" t="s">
        <v>302</v>
      </c>
    </row>
    <row r="280" spans="1:3" ht="16.5">
      <c r="A280" s="60" t="s">
        <v>18</v>
      </c>
      <c r="B280" s="60">
        <v>6119</v>
      </c>
      <c r="C280" s="61" t="s">
        <v>39</v>
      </c>
    </row>
    <row r="281" spans="1:3" ht="16.5">
      <c r="A281" s="60"/>
      <c r="B281" s="60">
        <v>6756</v>
      </c>
      <c r="C281" s="61" t="s">
        <v>298</v>
      </c>
    </row>
    <row r="282" spans="1:3" ht="16.5">
      <c r="A282" s="60"/>
      <c r="B282" s="60">
        <v>6531</v>
      </c>
      <c r="C282" s="61" t="s">
        <v>183</v>
      </c>
    </row>
    <row r="283" spans="1:3" ht="16.5">
      <c r="A283" s="60">
        <v>1119</v>
      </c>
      <c r="C283" s="61" t="s">
        <v>373</v>
      </c>
    </row>
    <row r="284" spans="1:3" ht="16.5">
      <c r="A284" s="60"/>
      <c r="B284" s="60">
        <v>6749</v>
      </c>
      <c r="C284" s="61" t="s">
        <v>291</v>
      </c>
    </row>
    <row r="285" spans="1:3" ht="16.5">
      <c r="A285" s="60"/>
      <c r="B285" s="60">
        <v>6533</v>
      </c>
      <c r="C285" s="61" t="s">
        <v>185</v>
      </c>
    </row>
    <row r="286" spans="1:3" ht="16.5">
      <c r="A286" s="60"/>
      <c r="B286" s="60">
        <v>6757</v>
      </c>
      <c r="C286" s="61" t="s">
        <v>299</v>
      </c>
    </row>
    <row r="287" spans="1:3" ht="16.5">
      <c r="A287" s="60"/>
      <c r="B287" s="60">
        <v>6234</v>
      </c>
      <c r="C287" s="61" t="s">
        <v>20</v>
      </c>
    </row>
    <row r="288" spans="1:3" ht="16.5">
      <c r="A288" s="60">
        <v>1231</v>
      </c>
      <c r="C288" s="61" t="s">
        <v>374</v>
      </c>
    </row>
    <row r="289" spans="1:3" ht="16.5">
      <c r="A289" s="60"/>
      <c r="B289" s="60">
        <v>6750</v>
      </c>
      <c r="C289" s="61" t="s">
        <v>292</v>
      </c>
    </row>
    <row r="290" spans="1:3" ht="16.5">
      <c r="A290" s="60"/>
      <c r="B290" s="60">
        <v>6105</v>
      </c>
      <c r="C290" s="7" t="s">
        <v>25</v>
      </c>
    </row>
    <row r="291" spans="1:3" ht="16.5">
      <c r="A291" s="60"/>
      <c r="B291" s="60">
        <v>6510</v>
      </c>
      <c r="C291" s="61" t="s">
        <v>165</v>
      </c>
    </row>
    <row r="292" spans="1:3" ht="16.5">
      <c r="A292" s="60"/>
      <c r="B292" s="60">
        <v>6204</v>
      </c>
      <c r="C292" s="61" t="s">
        <v>77</v>
      </c>
    </row>
    <row r="293" spans="1:3" ht="16.5">
      <c r="A293" s="60"/>
      <c r="B293" s="60">
        <v>6339</v>
      </c>
      <c r="C293" s="61" t="s">
        <v>154</v>
      </c>
    </row>
    <row r="294" spans="1:3" ht="16.5">
      <c r="A294" s="60"/>
      <c r="B294" s="60">
        <v>6332</v>
      </c>
      <c r="C294" s="61" t="s">
        <v>149</v>
      </c>
    </row>
    <row r="295" spans="1:3" ht="16.5">
      <c r="A295" s="60"/>
      <c r="B295" s="60">
        <v>6206</v>
      </c>
      <c r="C295" s="61" t="s">
        <v>79</v>
      </c>
    </row>
    <row r="296" spans="1:3" ht="16.5">
      <c r="A296" s="60"/>
      <c r="B296" s="60">
        <v>6743</v>
      </c>
      <c r="C296" s="61" t="s">
        <v>285</v>
      </c>
    </row>
    <row r="297" spans="1:3" ht="16.5">
      <c r="A297" s="60">
        <v>1141</v>
      </c>
      <c r="B297" s="60">
        <v>6618</v>
      </c>
      <c r="C297" s="61" t="s">
        <v>210</v>
      </c>
    </row>
    <row r="298" spans="1:3" ht="16.5">
      <c r="A298" s="60"/>
      <c r="B298" s="60">
        <v>6733</v>
      </c>
      <c r="C298" s="61" t="s">
        <v>275</v>
      </c>
    </row>
    <row r="299" spans="1:3" ht="16.5">
      <c r="A299" s="60" t="s">
        <v>18</v>
      </c>
      <c r="B299" s="60">
        <v>6127</v>
      </c>
      <c r="C299" s="61" t="s">
        <v>47</v>
      </c>
    </row>
    <row r="300" spans="1:3" ht="16.5">
      <c r="A300" s="60">
        <v>1143</v>
      </c>
      <c r="B300" s="60">
        <v>6541</v>
      </c>
      <c r="C300" s="61" t="s">
        <v>192</v>
      </c>
    </row>
    <row r="301" spans="1:3" ht="16.5">
      <c r="A301" s="60"/>
      <c r="B301" s="60">
        <v>6321</v>
      </c>
      <c r="C301" s="61" t="s">
        <v>139</v>
      </c>
    </row>
    <row r="302" spans="1:3" ht="16.5">
      <c r="A302" s="60">
        <v>1204</v>
      </c>
      <c r="C302" s="61" t="s">
        <v>375</v>
      </c>
    </row>
    <row r="303" spans="1:3" ht="16.5">
      <c r="A303" s="60">
        <v>1122</v>
      </c>
      <c r="B303" s="60">
        <v>6213</v>
      </c>
      <c r="C303" s="61" t="s">
        <v>86</v>
      </c>
    </row>
    <row r="304" spans="1:3" ht="16.5">
      <c r="A304" s="60">
        <v>1145</v>
      </c>
      <c r="C304" s="61" t="s">
        <v>376</v>
      </c>
    </row>
    <row r="305" spans="1:3" ht="16.5">
      <c r="A305" s="60"/>
      <c r="B305" s="60">
        <v>6748</v>
      </c>
      <c r="C305" s="61" t="s">
        <v>290</v>
      </c>
    </row>
    <row r="306" spans="1:3" ht="16.5">
      <c r="A306" s="60">
        <v>1108</v>
      </c>
      <c r="B306" s="60">
        <v>6409</v>
      </c>
      <c r="C306" s="61" t="s">
        <v>238</v>
      </c>
    </row>
    <row r="307" spans="1:3" ht="16.5">
      <c r="A307" s="60"/>
      <c r="B307" s="60">
        <v>6403</v>
      </c>
      <c r="C307" s="61" t="s">
        <v>233</v>
      </c>
    </row>
    <row r="308" spans="1:3" ht="16.5">
      <c r="A308" s="60"/>
      <c r="B308" s="60">
        <v>6337</v>
      </c>
      <c r="C308" s="61" t="s">
        <v>152</v>
      </c>
    </row>
    <row r="309" spans="1:3" ht="16.5">
      <c r="A309" s="60"/>
      <c r="B309" s="60">
        <v>6249</v>
      </c>
      <c r="C309" s="61" t="s">
        <v>116</v>
      </c>
    </row>
    <row r="310" spans="1:3" ht="16.5">
      <c r="A310" s="60"/>
      <c r="B310" s="60">
        <v>6720</v>
      </c>
      <c r="C310" s="61" t="s">
        <v>264</v>
      </c>
    </row>
    <row r="311" spans="1:3" ht="16.5">
      <c r="A311" s="60"/>
      <c r="B311" s="60">
        <v>6529</v>
      </c>
      <c r="C311" s="61" t="s">
        <v>377</v>
      </c>
    </row>
    <row r="312" spans="1:3" ht="16.5">
      <c r="A312" s="60"/>
      <c r="B312" s="60">
        <v>6251</v>
      </c>
      <c r="C312" s="61" t="s">
        <v>118</v>
      </c>
    </row>
    <row r="313" spans="1:3" ht="16.5">
      <c r="A313" s="60"/>
      <c r="B313" s="60">
        <v>6746</v>
      </c>
      <c r="C313" s="61" t="s">
        <v>288</v>
      </c>
    </row>
    <row r="314" spans="1:3" ht="16.5">
      <c r="A314" s="60">
        <v>1147</v>
      </c>
      <c r="B314" s="60">
        <v>6629</v>
      </c>
      <c r="C314" s="61" t="s">
        <v>221</v>
      </c>
    </row>
    <row r="315" spans="1:3" ht="16.5">
      <c r="A315" s="60"/>
      <c r="B315" s="60">
        <v>6623</v>
      </c>
      <c r="C315" s="61" t="s">
        <v>215</v>
      </c>
    </row>
    <row r="316" spans="1:3" ht="16.5">
      <c r="A316" s="60">
        <v>1138</v>
      </c>
      <c r="B316" s="60">
        <v>6501</v>
      </c>
      <c r="C316" s="61" t="s">
        <v>378</v>
      </c>
    </row>
    <row r="317" spans="1:3" ht="16.5">
      <c r="A317" s="60"/>
      <c r="B317" s="60">
        <v>6751</v>
      </c>
      <c r="C317" s="61" t="s">
        <v>293</v>
      </c>
    </row>
    <row r="318" spans="1:3" ht="16.5">
      <c r="A318" s="60"/>
      <c r="B318" s="60">
        <v>6303</v>
      </c>
      <c r="C318" s="61" t="s">
        <v>122</v>
      </c>
    </row>
    <row r="319" spans="1:3" ht="16.5">
      <c r="A319" s="60"/>
      <c r="B319" s="60">
        <v>6235</v>
      </c>
      <c r="C319" s="61" t="s">
        <v>104</v>
      </c>
    </row>
    <row r="320" spans="1:3" ht="16.5">
      <c r="A320" s="60" t="s">
        <v>18</v>
      </c>
      <c r="B320" s="60">
        <v>6148</v>
      </c>
      <c r="C320" s="61" t="s">
        <v>67</v>
      </c>
    </row>
    <row r="321" spans="1:3" ht="16.5">
      <c r="A321" s="60"/>
      <c r="B321" s="60">
        <v>6515</v>
      </c>
      <c r="C321" s="61" t="s">
        <v>170</v>
      </c>
    </row>
    <row r="322" spans="1:3" ht="16.5">
      <c r="A322" s="60">
        <v>1230</v>
      </c>
      <c r="C322" s="61" t="s">
        <v>379</v>
      </c>
    </row>
    <row r="323" spans="1:3" ht="16.5">
      <c r="A323" s="60">
        <v>1214</v>
      </c>
      <c r="B323" s="60">
        <v>6740</v>
      </c>
      <c r="C323" s="61" t="s">
        <v>282</v>
      </c>
    </row>
    <row r="324" spans="1:3" ht="16.5">
      <c r="A324" s="60"/>
      <c r="B324" s="60">
        <v>6221</v>
      </c>
      <c r="C324" s="61" t="s">
        <v>93</v>
      </c>
    </row>
    <row r="325" spans="1:3" ht="16.5">
      <c r="A325" s="60"/>
      <c r="B325" s="60">
        <v>6326</v>
      </c>
      <c r="C325" s="61" t="s">
        <v>144</v>
      </c>
    </row>
    <row r="326" spans="1:3" ht="16.5">
      <c r="A326" s="60"/>
      <c r="B326" s="60">
        <v>6239</v>
      </c>
      <c r="C326" s="61" t="s">
        <v>380</v>
      </c>
    </row>
    <row r="327" spans="1:3" ht="16.5">
      <c r="A327" s="60"/>
      <c r="B327" s="60">
        <v>6734</v>
      </c>
      <c r="C327" s="61" t="s">
        <v>276</v>
      </c>
    </row>
    <row r="328" spans="1:3" ht="16.5">
      <c r="A328" s="60"/>
      <c r="B328" s="60">
        <v>6511</v>
      </c>
      <c r="C328" s="61" t="s">
        <v>166</v>
      </c>
    </row>
    <row r="329" spans="1:3" ht="16.5">
      <c r="A329" s="60">
        <v>1221</v>
      </c>
      <c r="B329" s="60">
        <v>6719</v>
      </c>
      <c r="C329" s="61" t="s">
        <v>263</v>
      </c>
    </row>
    <row r="330" spans="1:3" ht="16.5">
      <c r="A330" s="60"/>
      <c r="B330" s="60">
        <v>6753</v>
      </c>
      <c r="C330" s="61" t="s">
        <v>295</v>
      </c>
    </row>
    <row r="331" spans="1:3" ht="16.5">
      <c r="A331" s="60"/>
      <c r="B331" s="60">
        <v>6307</v>
      </c>
      <c r="C331" s="61" t="s">
        <v>126</v>
      </c>
    </row>
    <row r="332" spans="1:3" ht="16.5">
      <c r="A332" s="60"/>
      <c r="B332" s="60">
        <v>6304</v>
      </c>
      <c r="C332" s="61" t="s">
        <v>123</v>
      </c>
    </row>
    <row r="333" spans="1:3" ht="16.5">
      <c r="A333" s="60">
        <v>1246</v>
      </c>
      <c r="B333" s="60">
        <v>6617</v>
      </c>
      <c r="C333" s="61" t="s">
        <v>209</v>
      </c>
    </row>
    <row r="334" spans="1:3" ht="16.5">
      <c r="A334" s="60"/>
      <c r="B334" s="60">
        <v>6737</v>
      </c>
      <c r="C334" s="61" t="s">
        <v>279</v>
      </c>
    </row>
    <row r="335" spans="1:3" ht="16.5">
      <c r="A335" s="60"/>
      <c r="B335" s="60">
        <v>6237</v>
      </c>
      <c r="C335" s="61" t="s">
        <v>106</v>
      </c>
    </row>
    <row r="336" spans="1:3" ht="16.5">
      <c r="A336" s="60" t="s">
        <v>18</v>
      </c>
      <c r="B336" s="60">
        <v>6128</v>
      </c>
      <c r="C336" s="61" t="s">
        <v>48</v>
      </c>
    </row>
    <row r="337" spans="1:3" ht="16.5">
      <c r="A337" s="60"/>
      <c r="B337" s="60">
        <v>6710</v>
      </c>
      <c r="C337" s="61" t="s">
        <v>254</v>
      </c>
    </row>
    <row r="338" spans="1:3" ht="16.5">
      <c r="A338" s="60">
        <v>1127</v>
      </c>
      <c r="C338" s="61" t="s">
        <v>381</v>
      </c>
    </row>
    <row r="339" spans="1:3" ht="16.5">
      <c r="A339" s="60">
        <v>1102</v>
      </c>
      <c r="B339" s="60">
        <v>6232</v>
      </c>
      <c r="C339" s="61" t="s">
        <v>102</v>
      </c>
    </row>
    <row r="340" spans="1:3" ht="16.5">
      <c r="A340" s="60"/>
      <c r="B340" s="60">
        <v>6703</v>
      </c>
      <c r="C340" s="61" t="s">
        <v>247</v>
      </c>
    </row>
    <row r="341" spans="1:3" ht="16.5">
      <c r="A341" s="60"/>
      <c r="B341" s="60">
        <v>6724</v>
      </c>
      <c r="C341" s="61" t="s">
        <v>268</v>
      </c>
    </row>
    <row r="342" spans="1:3" ht="16.5">
      <c r="A342" s="60"/>
      <c r="B342" s="60">
        <v>6624</v>
      </c>
      <c r="C342" s="61" t="s">
        <v>216</v>
      </c>
    </row>
    <row r="343" spans="1:3" ht="16.5">
      <c r="A343" s="60">
        <v>1152</v>
      </c>
      <c r="C343" s="61" t="s">
        <v>382</v>
      </c>
    </row>
    <row r="344" spans="1:3" ht="16.5">
      <c r="A344" s="60"/>
      <c r="B344" s="60">
        <v>6302</v>
      </c>
      <c r="C344" s="61" t="s">
        <v>121</v>
      </c>
    </row>
    <row r="345" spans="1:3" ht="16.5">
      <c r="A345" s="60">
        <v>1227</v>
      </c>
      <c r="B345" s="60">
        <v>6323</v>
      </c>
      <c r="C345" s="61" t="s">
        <v>141</v>
      </c>
    </row>
    <row r="346" spans="1:3" ht="16.5">
      <c r="A346" s="60">
        <v>1120</v>
      </c>
      <c r="B346" s="60">
        <v>6147</v>
      </c>
      <c r="C346" s="61" t="s">
        <v>383</v>
      </c>
    </row>
    <row r="347" spans="1:3" ht="16.5">
      <c r="A347" s="60"/>
      <c r="B347" s="60">
        <v>6401</v>
      </c>
      <c r="C347" s="61" t="s">
        <v>231</v>
      </c>
    </row>
    <row r="348" spans="1:3" ht="16.5">
      <c r="A348" s="60" t="s">
        <v>18</v>
      </c>
      <c r="B348" s="60">
        <v>6207</v>
      </c>
      <c r="C348" s="7" t="s">
        <v>80</v>
      </c>
    </row>
    <row r="349" spans="1:3" ht="16.5">
      <c r="A349" s="60"/>
      <c r="B349" s="60">
        <v>6736</v>
      </c>
      <c r="C349" s="61" t="s">
        <v>278</v>
      </c>
    </row>
    <row r="350" spans="1:3" ht="16.5">
      <c r="A350" s="60" t="s">
        <v>18</v>
      </c>
      <c r="B350" s="60">
        <v>6138</v>
      </c>
      <c r="C350" s="61" t="s">
        <v>58</v>
      </c>
    </row>
    <row r="351" spans="1:3" ht="16.5">
      <c r="A351" s="60" t="s">
        <v>18</v>
      </c>
      <c r="B351" s="60">
        <v>6132</v>
      </c>
      <c r="C351" s="61" t="s">
        <v>52</v>
      </c>
    </row>
    <row r="352" spans="1:3" ht="16.5">
      <c r="A352" s="60"/>
      <c r="B352" s="60">
        <v>6410</v>
      </c>
      <c r="C352" s="8" t="s">
        <v>384</v>
      </c>
    </row>
    <row r="353" spans="1:3" ht="16.5">
      <c r="A353" s="60">
        <v>1137</v>
      </c>
      <c r="B353" s="60">
        <v>6605</v>
      </c>
      <c r="C353" s="61" t="s">
        <v>385</v>
      </c>
    </row>
    <row r="354" spans="1:3" s="5" customFormat="1" ht="16.5">
      <c r="A354" s="60"/>
      <c r="B354" s="60">
        <v>6252</v>
      </c>
      <c r="C354" s="61" t="s">
        <v>119</v>
      </c>
    </row>
    <row r="355" spans="1:3" ht="16.5">
      <c r="A355" s="60"/>
      <c r="B355" s="60">
        <v>6631</v>
      </c>
      <c r="C355" s="61" t="s">
        <v>223</v>
      </c>
    </row>
    <row r="356" spans="1:3" ht="16.5">
      <c r="A356" s="60">
        <v>1241</v>
      </c>
      <c r="C356" s="61" t="s">
        <v>386</v>
      </c>
    </row>
    <row r="357" spans="1:3" ht="16.5">
      <c r="A357" s="60" t="s">
        <v>18</v>
      </c>
      <c r="B357" s="60">
        <v>6118</v>
      </c>
      <c r="C357" s="61" t="s">
        <v>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45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9" customWidth="1"/>
    <col min="2" max="2" width="5.375" style="9" customWidth="1"/>
    <col min="3" max="3" width="9.00390625" style="11" customWidth="1"/>
    <col min="4" max="4" width="8.125" style="12" customWidth="1"/>
    <col min="5" max="5" width="5.625" style="12" customWidth="1"/>
    <col min="6" max="6" width="4.875" style="9" customWidth="1"/>
    <col min="7" max="7" width="9.00390625" style="9" customWidth="1"/>
    <col min="8" max="8" width="6.625" style="12" customWidth="1"/>
    <col min="9" max="9" width="5.625" style="12" customWidth="1"/>
    <col min="10" max="10" width="4.875" style="9" customWidth="1"/>
    <col min="11" max="11" width="9.00390625" style="9" customWidth="1"/>
    <col min="12" max="12" width="7.25390625" style="12" bestFit="1" customWidth="1"/>
    <col min="13" max="13" width="4.875" style="12" customWidth="1"/>
    <col min="14" max="14" width="4.875" style="9" customWidth="1"/>
    <col min="15" max="15" width="9.00390625" style="9" customWidth="1"/>
    <col min="16" max="16" width="7.25390625" style="12" bestFit="1" customWidth="1"/>
    <col min="17" max="17" width="4.875" style="12" customWidth="1"/>
    <col min="18" max="18" width="4.875" style="9" customWidth="1"/>
    <col min="19" max="19" width="9.00390625" style="9" customWidth="1"/>
    <col min="20" max="20" width="7.25390625" style="12" bestFit="1" customWidth="1"/>
    <col min="21" max="21" width="4.875" style="12" customWidth="1"/>
    <col min="22" max="22" width="4.875" style="9" customWidth="1"/>
    <col min="23" max="23" width="9.00390625" style="9" customWidth="1"/>
    <col min="24" max="24" width="7.25390625" style="12" bestFit="1" customWidth="1"/>
    <col min="25" max="25" width="4.875" style="12" customWidth="1"/>
    <col min="26" max="26" width="4.875" style="9" customWidth="1"/>
    <col min="27" max="27" width="9.00390625" style="9" customWidth="1"/>
    <col min="28" max="28" width="5.375" style="12" bestFit="1" customWidth="1"/>
    <col min="29" max="29" width="4.875" style="12" customWidth="1"/>
    <col min="30" max="30" width="4.875" style="9" customWidth="1"/>
    <col min="31" max="31" width="9.00390625" style="9" customWidth="1"/>
    <col min="32" max="32" width="7.25390625" style="12" bestFit="1" customWidth="1"/>
    <col min="33" max="33" width="4.875" style="12" customWidth="1"/>
    <col min="34" max="34" width="4.875" style="9" customWidth="1"/>
    <col min="35" max="35" width="9.00390625" style="9" customWidth="1"/>
    <col min="36" max="36" width="5.375" style="12" bestFit="1" customWidth="1"/>
    <col min="37" max="37" width="4.875" style="12" customWidth="1"/>
    <col min="38" max="16384" width="9.00390625" style="9" customWidth="1"/>
  </cols>
  <sheetData>
    <row r="1" spans="2:11" ht="20.25" thickBot="1">
      <c r="B1" s="10" t="s">
        <v>387</v>
      </c>
      <c r="K1" s="13" t="s">
        <v>388</v>
      </c>
    </row>
    <row r="2" spans="2:39" s="14" customFormat="1" ht="17.25" thickBot="1">
      <c r="B2" s="54">
        <v>11</v>
      </c>
      <c r="C2" s="55" t="s">
        <v>389</v>
      </c>
      <c r="D2" s="56"/>
      <c r="E2" s="56"/>
      <c r="F2" s="54">
        <v>12</v>
      </c>
      <c r="G2" s="55" t="s">
        <v>390</v>
      </c>
      <c r="H2" s="56"/>
      <c r="I2" s="56"/>
      <c r="J2" s="57">
        <v>61</v>
      </c>
      <c r="K2" s="51" t="s">
        <v>390</v>
      </c>
      <c r="L2" s="56"/>
      <c r="M2" s="56"/>
      <c r="N2" s="57">
        <v>62</v>
      </c>
      <c r="O2" s="51" t="s">
        <v>391</v>
      </c>
      <c r="P2" s="56"/>
      <c r="Q2" s="56"/>
      <c r="R2" s="57">
        <v>63</v>
      </c>
      <c r="S2" s="51" t="s">
        <v>392</v>
      </c>
      <c r="T2" s="56"/>
      <c r="U2" s="56"/>
      <c r="V2" s="57">
        <v>64</v>
      </c>
      <c r="W2" s="51" t="s">
        <v>389</v>
      </c>
      <c r="X2" s="56"/>
      <c r="Y2" s="56"/>
      <c r="Z2" s="57">
        <v>65</v>
      </c>
      <c r="AA2" s="51" t="s">
        <v>393</v>
      </c>
      <c r="AB2" s="56"/>
      <c r="AC2" s="52"/>
      <c r="AD2" s="57">
        <v>66</v>
      </c>
      <c r="AE2" s="51" t="s">
        <v>394</v>
      </c>
      <c r="AF2" s="56"/>
      <c r="AG2" s="56"/>
      <c r="AH2" s="57">
        <v>67</v>
      </c>
      <c r="AI2" s="51"/>
      <c r="AJ2" s="56"/>
      <c r="AK2" s="52"/>
      <c r="AM2" s="9"/>
    </row>
    <row r="3" spans="2:37" ht="16.5">
      <c r="B3" s="15">
        <v>1101</v>
      </c>
      <c r="C3" s="58" t="s">
        <v>21</v>
      </c>
      <c r="D3" s="16"/>
      <c r="E3" s="17" t="s">
        <v>304</v>
      </c>
      <c r="F3" s="15">
        <v>1201</v>
      </c>
      <c r="G3" s="58" t="s">
        <v>395</v>
      </c>
      <c r="H3" s="16"/>
      <c r="I3" s="17" t="s">
        <v>18</v>
      </c>
      <c r="J3" s="15">
        <v>6101</v>
      </c>
      <c r="K3" s="58" t="s">
        <v>21</v>
      </c>
      <c r="L3" s="16"/>
      <c r="M3" s="59" t="s">
        <v>396</v>
      </c>
      <c r="N3" s="15">
        <v>6201</v>
      </c>
      <c r="O3" s="58" t="s">
        <v>74</v>
      </c>
      <c r="P3" s="16"/>
      <c r="Q3" s="17"/>
      <c r="R3" s="15">
        <v>6301</v>
      </c>
      <c r="S3" s="58" t="s">
        <v>120</v>
      </c>
      <c r="T3" s="16"/>
      <c r="U3" s="17"/>
      <c r="V3" s="15">
        <v>6401</v>
      </c>
      <c r="W3" s="58" t="s">
        <v>231</v>
      </c>
      <c r="X3" s="16"/>
      <c r="Y3" s="17" t="s">
        <v>396</v>
      </c>
      <c r="Z3" s="15">
        <v>6501</v>
      </c>
      <c r="AA3" s="58" t="s">
        <v>397</v>
      </c>
      <c r="AB3" s="16"/>
      <c r="AC3" s="59" t="s">
        <v>396</v>
      </c>
      <c r="AD3" s="15">
        <v>6601</v>
      </c>
      <c r="AE3" s="58" t="s">
        <v>195</v>
      </c>
      <c r="AF3" s="16"/>
      <c r="AG3" s="17"/>
      <c r="AH3" s="15">
        <v>6701</v>
      </c>
      <c r="AI3" s="58" t="s">
        <v>245</v>
      </c>
      <c r="AJ3" s="16"/>
      <c r="AK3" s="17" t="s">
        <v>398</v>
      </c>
    </row>
    <row r="4" spans="2:37" ht="16.5">
      <c r="B4" s="15">
        <v>1102</v>
      </c>
      <c r="C4" s="58" t="s">
        <v>399</v>
      </c>
      <c r="D4" s="16"/>
      <c r="E4" s="17" t="s">
        <v>18</v>
      </c>
      <c r="F4" s="15">
        <v>1202</v>
      </c>
      <c r="G4" s="58" t="s">
        <v>400</v>
      </c>
      <c r="H4" s="16"/>
      <c r="I4" s="17"/>
      <c r="J4" s="15">
        <v>6102</v>
      </c>
      <c r="K4" s="58" t="s">
        <v>22</v>
      </c>
      <c r="L4" s="16"/>
      <c r="M4" s="17"/>
      <c r="N4" s="15">
        <v>6202</v>
      </c>
      <c r="O4" s="58" t="s">
        <v>75</v>
      </c>
      <c r="P4" s="16" t="s">
        <v>401</v>
      </c>
      <c r="Q4" s="17"/>
      <c r="R4" s="15">
        <v>6302</v>
      </c>
      <c r="S4" s="58" t="s">
        <v>121</v>
      </c>
      <c r="T4" s="16"/>
      <c r="U4" s="17"/>
      <c r="V4" s="15">
        <v>6402</v>
      </c>
      <c r="W4" s="58" t="s">
        <v>232</v>
      </c>
      <c r="X4" s="16"/>
      <c r="Y4" s="17"/>
      <c r="Z4" s="15">
        <v>6502</v>
      </c>
      <c r="AA4" s="58" t="s">
        <v>158</v>
      </c>
      <c r="AB4" s="16"/>
      <c r="AC4" s="17"/>
      <c r="AD4" s="15">
        <v>6602</v>
      </c>
      <c r="AE4" s="58" t="s">
        <v>196</v>
      </c>
      <c r="AF4" s="16"/>
      <c r="AG4" s="17" t="s">
        <v>396</v>
      </c>
      <c r="AH4" s="15">
        <v>6702</v>
      </c>
      <c r="AI4" s="58" t="s">
        <v>246</v>
      </c>
      <c r="AJ4" s="16"/>
      <c r="AK4" s="17"/>
    </row>
    <row r="5" spans="2:37" ht="16.5">
      <c r="B5" s="15">
        <v>1103</v>
      </c>
      <c r="C5" s="58" t="s">
        <v>402</v>
      </c>
      <c r="D5" s="16"/>
      <c r="E5" s="17"/>
      <c r="F5" s="15">
        <v>1203</v>
      </c>
      <c r="G5" s="58" t="s">
        <v>403</v>
      </c>
      <c r="H5" s="16"/>
      <c r="I5" s="17"/>
      <c r="J5" s="15">
        <v>6103</v>
      </c>
      <c r="K5" s="58" t="s">
        <v>23</v>
      </c>
      <c r="L5" s="16"/>
      <c r="M5" s="17"/>
      <c r="N5" s="15">
        <v>6203</v>
      </c>
      <c r="O5" s="58" t="s">
        <v>76</v>
      </c>
      <c r="P5" s="16"/>
      <c r="Q5" s="17"/>
      <c r="R5" s="15">
        <v>6303</v>
      </c>
      <c r="S5" s="58" t="s">
        <v>122</v>
      </c>
      <c r="T5" s="16"/>
      <c r="U5" s="17"/>
      <c r="V5" s="15">
        <v>6403</v>
      </c>
      <c r="W5" s="58" t="s">
        <v>233</v>
      </c>
      <c r="X5" s="16"/>
      <c r="Y5" s="17"/>
      <c r="Z5" s="15">
        <v>6503</v>
      </c>
      <c r="AA5" s="58" t="s">
        <v>159</v>
      </c>
      <c r="AB5" s="16"/>
      <c r="AC5" s="17"/>
      <c r="AD5" s="15">
        <v>6603</v>
      </c>
      <c r="AE5" s="58" t="s">
        <v>197</v>
      </c>
      <c r="AF5" s="16"/>
      <c r="AG5" s="17"/>
      <c r="AH5" s="15">
        <v>6703</v>
      </c>
      <c r="AI5" s="58" t="s">
        <v>247</v>
      </c>
      <c r="AJ5" s="16"/>
      <c r="AK5" s="17"/>
    </row>
    <row r="6" spans="2:37" ht="16.5">
      <c r="B6" s="15">
        <v>1104</v>
      </c>
      <c r="C6" s="58" t="s">
        <v>404</v>
      </c>
      <c r="D6" s="16" t="s">
        <v>401</v>
      </c>
      <c r="E6" s="17" t="s">
        <v>18</v>
      </c>
      <c r="F6" s="15">
        <v>1204</v>
      </c>
      <c r="G6" s="58" t="s">
        <v>405</v>
      </c>
      <c r="H6" s="16"/>
      <c r="I6" s="17" t="s">
        <v>304</v>
      </c>
      <c r="J6" s="15">
        <v>6104</v>
      </c>
      <c r="K6" s="58" t="s">
        <v>24</v>
      </c>
      <c r="L6" s="16"/>
      <c r="M6" s="17"/>
      <c r="N6" s="15">
        <v>6204</v>
      </c>
      <c r="O6" s="58" t="s">
        <v>77</v>
      </c>
      <c r="P6" s="16"/>
      <c r="Q6" s="17"/>
      <c r="R6" s="15">
        <v>6304</v>
      </c>
      <c r="S6" s="58" t="s">
        <v>123</v>
      </c>
      <c r="T6" s="16"/>
      <c r="U6" s="17"/>
      <c r="V6" s="15">
        <v>6404</v>
      </c>
      <c r="W6" s="58" t="s">
        <v>234</v>
      </c>
      <c r="X6" s="16" t="s">
        <v>401</v>
      </c>
      <c r="Y6" s="17" t="s">
        <v>396</v>
      </c>
      <c r="Z6" s="15">
        <v>6504</v>
      </c>
      <c r="AA6" s="58" t="s">
        <v>160</v>
      </c>
      <c r="AB6" s="16"/>
      <c r="AC6" s="17"/>
      <c r="AD6" s="15">
        <v>6604</v>
      </c>
      <c r="AE6" s="58" t="s">
        <v>198</v>
      </c>
      <c r="AF6" s="16" t="s">
        <v>401</v>
      </c>
      <c r="AG6" s="17"/>
      <c r="AH6" s="15">
        <v>6704</v>
      </c>
      <c r="AI6" s="58" t="s">
        <v>248</v>
      </c>
      <c r="AJ6" s="16"/>
      <c r="AK6" s="17"/>
    </row>
    <row r="7" spans="2:37" ht="16.5">
      <c r="B7" s="15">
        <v>1105</v>
      </c>
      <c r="C7" s="58" t="s">
        <v>406</v>
      </c>
      <c r="D7" s="16"/>
      <c r="E7" s="17"/>
      <c r="F7" s="15">
        <v>1205</v>
      </c>
      <c r="G7" s="58" t="s">
        <v>407</v>
      </c>
      <c r="H7" s="16"/>
      <c r="I7" s="17" t="s">
        <v>18</v>
      </c>
      <c r="J7" s="15">
        <v>6105</v>
      </c>
      <c r="K7" s="58" t="s">
        <v>25</v>
      </c>
      <c r="L7" s="16" t="s">
        <v>401</v>
      </c>
      <c r="M7" s="17" t="s">
        <v>396</v>
      </c>
      <c r="N7" s="15">
        <v>6205</v>
      </c>
      <c r="O7" s="58" t="s">
        <v>78</v>
      </c>
      <c r="P7" s="16"/>
      <c r="Q7" s="17"/>
      <c r="R7" s="15">
        <v>6305</v>
      </c>
      <c r="S7" s="58" t="s">
        <v>124</v>
      </c>
      <c r="T7" s="16"/>
      <c r="U7" s="17"/>
      <c r="V7" s="15">
        <v>6405</v>
      </c>
      <c r="W7" s="58" t="s">
        <v>235</v>
      </c>
      <c r="X7" s="16" t="s">
        <v>401</v>
      </c>
      <c r="Y7" s="17"/>
      <c r="Z7" s="15">
        <v>6505</v>
      </c>
      <c r="AA7" s="58" t="s">
        <v>161</v>
      </c>
      <c r="AB7" s="16"/>
      <c r="AC7" s="17"/>
      <c r="AD7" s="15">
        <v>6605</v>
      </c>
      <c r="AE7" s="58" t="s">
        <v>408</v>
      </c>
      <c r="AF7" s="16" t="s">
        <v>401</v>
      </c>
      <c r="AG7" s="17" t="s">
        <v>396</v>
      </c>
      <c r="AH7" s="15">
        <v>6705</v>
      </c>
      <c r="AI7" s="58" t="s">
        <v>249</v>
      </c>
      <c r="AJ7" s="16"/>
      <c r="AK7" s="17"/>
    </row>
    <row r="8" spans="2:37" ht="16.5">
      <c r="B8" s="15">
        <v>1106</v>
      </c>
      <c r="C8" s="58" t="s">
        <v>409</v>
      </c>
      <c r="D8" s="16"/>
      <c r="E8" s="17"/>
      <c r="F8" s="15">
        <v>1206</v>
      </c>
      <c r="G8" s="58" t="s">
        <v>410</v>
      </c>
      <c r="H8" s="16"/>
      <c r="I8" s="17"/>
      <c r="J8" s="15">
        <v>6106</v>
      </c>
      <c r="K8" s="58" t="s">
        <v>26</v>
      </c>
      <c r="L8" s="16"/>
      <c r="M8" s="17"/>
      <c r="N8" s="15">
        <v>6206</v>
      </c>
      <c r="O8" s="58" t="s">
        <v>79</v>
      </c>
      <c r="P8" s="16"/>
      <c r="Q8" s="17"/>
      <c r="R8" s="15">
        <v>6306</v>
      </c>
      <c r="S8" s="58" t="s">
        <v>125</v>
      </c>
      <c r="T8" s="16"/>
      <c r="U8" s="17" t="s">
        <v>396</v>
      </c>
      <c r="V8" s="15">
        <v>6406</v>
      </c>
      <c r="W8" s="58" t="s">
        <v>411</v>
      </c>
      <c r="X8" s="16"/>
      <c r="Y8" s="17"/>
      <c r="Z8" s="15">
        <v>6506</v>
      </c>
      <c r="AA8" s="58" t="s">
        <v>162</v>
      </c>
      <c r="AB8" s="16"/>
      <c r="AC8" s="17"/>
      <c r="AD8" s="15">
        <v>6606</v>
      </c>
      <c r="AE8" s="58" t="s">
        <v>199</v>
      </c>
      <c r="AF8" s="16"/>
      <c r="AG8" s="17"/>
      <c r="AH8" s="15">
        <v>6706</v>
      </c>
      <c r="AI8" s="58" t="s">
        <v>250</v>
      </c>
      <c r="AJ8" s="16"/>
      <c r="AK8" s="17"/>
    </row>
    <row r="9" spans="2:37" ht="16.5">
      <c r="B9" s="15">
        <v>1107</v>
      </c>
      <c r="C9" s="58" t="s">
        <v>412</v>
      </c>
      <c r="D9" s="16"/>
      <c r="E9" s="17" t="s">
        <v>18</v>
      </c>
      <c r="F9" s="15">
        <v>1207</v>
      </c>
      <c r="G9" s="58" t="s">
        <v>413</v>
      </c>
      <c r="H9" s="16"/>
      <c r="I9" s="17" t="s">
        <v>18</v>
      </c>
      <c r="J9" s="15">
        <v>6107</v>
      </c>
      <c r="K9" s="58" t="s">
        <v>27</v>
      </c>
      <c r="L9" s="16"/>
      <c r="M9" s="17"/>
      <c r="N9" s="15">
        <v>6207</v>
      </c>
      <c r="O9" s="58" t="s">
        <v>80</v>
      </c>
      <c r="P9" s="16"/>
      <c r="Q9" s="17" t="s">
        <v>396</v>
      </c>
      <c r="R9" s="15">
        <v>6307</v>
      </c>
      <c r="S9" s="58" t="s">
        <v>126</v>
      </c>
      <c r="T9" s="16"/>
      <c r="U9" s="17"/>
      <c r="V9" s="15">
        <v>6407</v>
      </c>
      <c r="W9" s="58" t="s">
        <v>236</v>
      </c>
      <c r="X9" s="16"/>
      <c r="Y9" s="17"/>
      <c r="Z9" s="15">
        <v>6507</v>
      </c>
      <c r="AA9" s="58" t="s">
        <v>163</v>
      </c>
      <c r="AB9" s="16"/>
      <c r="AC9" s="17"/>
      <c r="AD9" s="15">
        <v>6607</v>
      </c>
      <c r="AE9" s="58" t="s">
        <v>200</v>
      </c>
      <c r="AF9" s="16"/>
      <c r="AG9" s="17"/>
      <c r="AH9" s="15">
        <v>6707</v>
      </c>
      <c r="AI9" s="58" t="s">
        <v>251</v>
      </c>
      <c r="AJ9" s="16"/>
      <c r="AK9" s="17"/>
    </row>
    <row r="10" spans="2:37" ht="16.5">
      <c r="B10" s="15">
        <v>1108</v>
      </c>
      <c r="C10" s="58" t="s">
        <v>414</v>
      </c>
      <c r="D10" s="16"/>
      <c r="E10" s="17" t="s">
        <v>18</v>
      </c>
      <c r="F10" s="15">
        <v>1208</v>
      </c>
      <c r="G10" s="58" t="s">
        <v>415</v>
      </c>
      <c r="H10" s="16"/>
      <c r="I10" s="17" t="s">
        <v>304</v>
      </c>
      <c r="J10" s="15">
        <v>6108</v>
      </c>
      <c r="K10" s="58" t="s">
        <v>28</v>
      </c>
      <c r="L10" s="16"/>
      <c r="M10" s="17"/>
      <c r="N10" s="15">
        <v>6208</v>
      </c>
      <c r="O10" s="58" t="s">
        <v>81</v>
      </c>
      <c r="P10" s="16"/>
      <c r="Q10" s="17"/>
      <c r="R10" s="15">
        <v>6308</v>
      </c>
      <c r="S10" s="58" t="s">
        <v>127</v>
      </c>
      <c r="T10" s="16"/>
      <c r="U10" s="17"/>
      <c r="V10" s="15">
        <v>6408</v>
      </c>
      <c r="W10" s="58" t="s">
        <v>237</v>
      </c>
      <c r="X10" s="16"/>
      <c r="Y10" s="17" t="s">
        <v>396</v>
      </c>
      <c r="Z10" s="15">
        <v>6508</v>
      </c>
      <c r="AA10" s="58" t="s">
        <v>164</v>
      </c>
      <c r="AB10" s="16"/>
      <c r="AC10" s="17"/>
      <c r="AD10" s="15">
        <v>6608</v>
      </c>
      <c r="AE10" s="58" t="s">
        <v>201</v>
      </c>
      <c r="AF10" s="16"/>
      <c r="AG10" s="17"/>
      <c r="AH10" s="15">
        <v>6708</v>
      </c>
      <c r="AI10" s="58" t="s">
        <v>252</v>
      </c>
      <c r="AJ10" s="16"/>
      <c r="AK10" s="17"/>
    </row>
    <row r="11" spans="2:37" ht="16.5">
      <c r="B11" s="15">
        <v>1109</v>
      </c>
      <c r="C11" s="58" t="s">
        <v>305</v>
      </c>
      <c r="D11" s="16" t="s">
        <v>401</v>
      </c>
      <c r="E11" s="17" t="s">
        <v>304</v>
      </c>
      <c r="F11" s="15">
        <v>1209</v>
      </c>
      <c r="G11" s="58" t="s">
        <v>416</v>
      </c>
      <c r="H11" s="16" t="s">
        <v>401</v>
      </c>
      <c r="I11" s="17" t="s">
        <v>18</v>
      </c>
      <c r="J11" s="15">
        <v>6109</v>
      </c>
      <c r="K11" s="58" t="s">
        <v>29</v>
      </c>
      <c r="L11" s="16"/>
      <c r="M11" s="17"/>
      <c r="N11" s="15">
        <v>6209</v>
      </c>
      <c r="O11" s="58" t="s">
        <v>82</v>
      </c>
      <c r="P11" s="16"/>
      <c r="Q11" s="17"/>
      <c r="R11" s="15">
        <v>6309</v>
      </c>
      <c r="S11" s="58" t="s">
        <v>128</v>
      </c>
      <c r="T11" s="16"/>
      <c r="U11" s="17"/>
      <c r="V11" s="15">
        <v>6409</v>
      </c>
      <c r="W11" s="58" t="s">
        <v>238</v>
      </c>
      <c r="X11" s="16" t="s">
        <v>401</v>
      </c>
      <c r="Y11" s="17"/>
      <c r="Z11" s="15">
        <v>6509</v>
      </c>
      <c r="AA11" s="58" t="s">
        <v>417</v>
      </c>
      <c r="AB11" s="16"/>
      <c r="AC11" s="17"/>
      <c r="AD11" s="15">
        <v>6609</v>
      </c>
      <c r="AE11" s="58" t="s">
        <v>418</v>
      </c>
      <c r="AF11" s="16" t="s">
        <v>401</v>
      </c>
      <c r="AG11" s="17"/>
      <c r="AH11" s="15">
        <v>6709</v>
      </c>
      <c r="AI11" s="58" t="s">
        <v>253</v>
      </c>
      <c r="AJ11" s="16"/>
      <c r="AK11" s="17"/>
    </row>
    <row r="12" spans="2:37" ht="16.5">
      <c r="B12" s="15">
        <v>1110</v>
      </c>
      <c r="C12" s="58" t="s">
        <v>419</v>
      </c>
      <c r="D12" s="16"/>
      <c r="E12" s="17" t="s">
        <v>304</v>
      </c>
      <c r="F12" s="15">
        <v>1210</v>
      </c>
      <c r="G12" s="58" t="s">
        <v>420</v>
      </c>
      <c r="H12" s="16" t="s">
        <v>401</v>
      </c>
      <c r="I12" s="17" t="s">
        <v>304</v>
      </c>
      <c r="J12" s="15">
        <v>6110</v>
      </c>
      <c r="K12" s="58" t="s">
        <v>30</v>
      </c>
      <c r="L12" s="16"/>
      <c r="M12" s="17"/>
      <c r="N12" s="15">
        <v>6210</v>
      </c>
      <c r="O12" s="58" t="s">
        <v>83</v>
      </c>
      <c r="P12" s="16"/>
      <c r="Q12" s="17"/>
      <c r="R12" s="15">
        <v>6310</v>
      </c>
      <c r="S12" s="58" t="s">
        <v>129</v>
      </c>
      <c r="T12" s="16"/>
      <c r="U12" s="17"/>
      <c r="V12" s="15">
        <v>6410</v>
      </c>
      <c r="W12" s="58" t="s">
        <v>239</v>
      </c>
      <c r="X12" s="16"/>
      <c r="Y12" s="17" t="s">
        <v>396</v>
      </c>
      <c r="Z12" s="15">
        <v>6510</v>
      </c>
      <c r="AA12" s="58" t="s">
        <v>165</v>
      </c>
      <c r="AB12" s="16"/>
      <c r="AC12" s="17"/>
      <c r="AD12" s="15">
        <v>6610</v>
      </c>
      <c r="AE12" s="58" t="s">
        <v>202</v>
      </c>
      <c r="AF12" s="16"/>
      <c r="AG12" s="17" t="s">
        <v>396</v>
      </c>
      <c r="AH12" s="15">
        <v>6710</v>
      </c>
      <c r="AI12" s="58" t="s">
        <v>254</v>
      </c>
      <c r="AJ12" s="16"/>
      <c r="AK12" s="17"/>
    </row>
    <row r="13" spans="2:37" ht="16.5">
      <c r="B13" s="15">
        <v>1111</v>
      </c>
      <c r="C13" s="58" t="s">
        <v>421</v>
      </c>
      <c r="D13" s="16"/>
      <c r="E13" s="17"/>
      <c r="F13" s="15">
        <v>1211</v>
      </c>
      <c r="G13" s="58" t="s">
        <v>422</v>
      </c>
      <c r="H13" s="16"/>
      <c r="I13" s="17" t="s">
        <v>304</v>
      </c>
      <c r="J13" s="15">
        <v>6111</v>
      </c>
      <c r="K13" s="58" t="s">
        <v>31</v>
      </c>
      <c r="L13" s="16"/>
      <c r="M13" s="17"/>
      <c r="N13" s="15">
        <v>6211</v>
      </c>
      <c r="O13" s="58" t="s">
        <v>84</v>
      </c>
      <c r="P13" s="16"/>
      <c r="Q13" s="17" t="s">
        <v>396</v>
      </c>
      <c r="R13" s="15">
        <v>6311</v>
      </c>
      <c r="S13" s="58" t="s">
        <v>130</v>
      </c>
      <c r="T13" s="16"/>
      <c r="U13" s="17"/>
      <c r="V13" s="15">
        <v>6411</v>
      </c>
      <c r="W13" s="58" t="s">
        <v>240</v>
      </c>
      <c r="X13" s="16"/>
      <c r="Y13" s="17"/>
      <c r="Z13" s="15">
        <v>6511</v>
      </c>
      <c r="AA13" s="58" t="s">
        <v>166</v>
      </c>
      <c r="AB13" s="16"/>
      <c r="AC13" s="17" t="s">
        <v>18</v>
      </c>
      <c r="AD13" s="15">
        <v>6611</v>
      </c>
      <c r="AE13" s="58" t="s">
        <v>203</v>
      </c>
      <c r="AF13" s="16"/>
      <c r="AG13" s="17"/>
      <c r="AH13" s="15">
        <v>6711</v>
      </c>
      <c r="AI13" s="58" t="s">
        <v>255</v>
      </c>
      <c r="AJ13" s="16"/>
      <c r="AK13" s="17" t="s">
        <v>304</v>
      </c>
    </row>
    <row r="14" spans="2:37" ht="16.5">
      <c r="B14" s="15">
        <v>1112</v>
      </c>
      <c r="C14" s="58" t="s">
        <v>423</v>
      </c>
      <c r="D14" s="16"/>
      <c r="E14" s="17" t="s">
        <v>18</v>
      </c>
      <c r="F14" s="15">
        <v>1212</v>
      </c>
      <c r="G14" s="58" t="s">
        <v>424</v>
      </c>
      <c r="H14" s="16"/>
      <c r="I14" s="17"/>
      <c r="J14" s="15">
        <v>6112</v>
      </c>
      <c r="K14" s="58" t="s">
        <v>32</v>
      </c>
      <c r="L14" s="16"/>
      <c r="M14" s="17"/>
      <c r="N14" s="15">
        <v>6212</v>
      </c>
      <c r="O14" s="58" t="s">
        <v>85</v>
      </c>
      <c r="P14" s="16" t="s">
        <v>401</v>
      </c>
      <c r="Q14" s="17"/>
      <c r="R14" s="15">
        <v>6312</v>
      </c>
      <c r="S14" s="58" t="s">
        <v>131</v>
      </c>
      <c r="T14" s="16"/>
      <c r="U14" s="17"/>
      <c r="V14" s="15">
        <v>6412</v>
      </c>
      <c r="W14" s="58" t="s">
        <v>241</v>
      </c>
      <c r="X14" s="16" t="s">
        <v>401</v>
      </c>
      <c r="Y14" s="17" t="s">
        <v>396</v>
      </c>
      <c r="Z14" s="15">
        <v>6512</v>
      </c>
      <c r="AA14" s="58" t="s">
        <v>167</v>
      </c>
      <c r="AB14" s="16"/>
      <c r="AC14" s="17" t="s">
        <v>18</v>
      </c>
      <c r="AD14" s="15">
        <v>6612</v>
      </c>
      <c r="AE14" s="58" t="s">
        <v>204</v>
      </c>
      <c r="AF14" s="16"/>
      <c r="AG14" s="17"/>
      <c r="AH14" s="15">
        <v>6712</v>
      </c>
      <c r="AI14" s="58" t="s">
        <v>256</v>
      </c>
      <c r="AJ14" s="16"/>
      <c r="AK14" s="17"/>
    </row>
    <row r="15" spans="2:37" ht="16.5">
      <c r="B15" s="15">
        <v>1113</v>
      </c>
      <c r="C15" s="58" t="s">
        <v>425</v>
      </c>
      <c r="D15" s="16"/>
      <c r="E15" s="17" t="s">
        <v>18</v>
      </c>
      <c r="F15" s="15">
        <v>1213</v>
      </c>
      <c r="G15" s="58" t="s">
        <v>426</v>
      </c>
      <c r="H15" s="16"/>
      <c r="I15" s="17" t="s">
        <v>18</v>
      </c>
      <c r="J15" s="15">
        <v>6113</v>
      </c>
      <c r="K15" s="58" t="s">
        <v>33</v>
      </c>
      <c r="L15" s="16"/>
      <c r="M15" s="17"/>
      <c r="N15" s="15">
        <v>6213</v>
      </c>
      <c r="O15" s="58" t="s">
        <v>86</v>
      </c>
      <c r="P15" s="16"/>
      <c r="Q15" s="17"/>
      <c r="R15" s="15">
        <v>6313</v>
      </c>
      <c r="S15" s="58" t="s">
        <v>132</v>
      </c>
      <c r="T15" s="16"/>
      <c r="U15" s="17"/>
      <c r="V15" s="15">
        <v>6413</v>
      </c>
      <c r="W15" s="58" t="s">
        <v>242</v>
      </c>
      <c r="X15" s="16"/>
      <c r="Y15" s="17"/>
      <c r="Z15" s="15">
        <v>6513</v>
      </c>
      <c r="AA15" s="58" t="s">
        <v>168</v>
      </c>
      <c r="AB15" s="16"/>
      <c r="AC15" s="17" t="s">
        <v>18</v>
      </c>
      <c r="AD15" s="15">
        <v>6613</v>
      </c>
      <c r="AE15" s="58" t="s">
        <v>205</v>
      </c>
      <c r="AF15" s="16"/>
      <c r="AG15" s="17"/>
      <c r="AH15" s="15">
        <v>6713</v>
      </c>
      <c r="AI15" s="58" t="s">
        <v>257</v>
      </c>
      <c r="AJ15" s="16"/>
      <c r="AK15" s="17"/>
    </row>
    <row r="16" spans="2:37" ht="16.5">
      <c r="B16" s="15">
        <v>1114</v>
      </c>
      <c r="C16" s="58" t="s">
        <v>306</v>
      </c>
      <c r="D16" s="16"/>
      <c r="E16" s="17" t="s">
        <v>304</v>
      </c>
      <c r="F16" s="15">
        <v>1214</v>
      </c>
      <c r="G16" s="58" t="s">
        <v>427</v>
      </c>
      <c r="H16" s="16"/>
      <c r="I16" s="17" t="s">
        <v>18</v>
      </c>
      <c r="J16" s="15">
        <v>6114</v>
      </c>
      <c r="K16" s="58" t="s">
        <v>34</v>
      </c>
      <c r="L16" s="16"/>
      <c r="M16" s="17"/>
      <c r="N16" s="15">
        <v>6214</v>
      </c>
      <c r="O16" s="58" t="s">
        <v>87</v>
      </c>
      <c r="P16" s="16"/>
      <c r="Q16" s="17"/>
      <c r="R16" s="15">
        <v>6314</v>
      </c>
      <c r="S16" s="58" t="s">
        <v>428</v>
      </c>
      <c r="T16" s="16"/>
      <c r="U16" s="17"/>
      <c r="V16" s="15">
        <v>6414</v>
      </c>
      <c r="W16" s="58" t="s">
        <v>243</v>
      </c>
      <c r="X16" s="16"/>
      <c r="Y16" s="17" t="s">
        <v>396</v>
      </c>
      <c r="Z16" s="15">
        <v>6514</v>
      </c>
      <c r="AA16" s="58" t="s">
        <v>169</v>
      </c>
      <c r="AB16" s="16"/>
      <c r="AC16" s="17" t="s">
        <v>18</v>
      </c>
      <c r="AD16" s="15">
        <v>6614</v>
      </c>
      <c r="AE16" s="58" t="s">
        <v>206</v>
      </c>
      <c r="AF16" s="16"/>
      <c r="AG16" s="17"/>
      <c r="AH16" s="15">
        <v>6714</v>
      </c>
      <c r="AI16" s="58" t="s">
        <v>258</v>
      </c>
      <c r="AJ16" s="16"/>
      <c r="AK16" s="17"/>
    </row>
    <row r="17" spans="2:37" ht="16.5">
      <c r="B17" s="15">
        <v>1115</v>
      </c>
      <c r="C17" s="58" t="s">
        <v>429</v>
      </c>
      <c r="D17" s="16"/>
      <c r="E17" s="17" t="s">
        <v>18</v>
      </c>
      <c r="F17" s="15">
        <v>1215</v>
      </c>
      <c r="G17" s="58" t="s">
        <v>430</v>
      </c>
      <c r="H17" s="16"/>
      <c r="I17" s="17"/>
      <c r="J17" s="15">
        <v>6115</v>
      </c>
      <c r="K17" s="58" t="s">
        <v>35</v>
      </c>
      <c r="L17" s="16"/>
      <c r="M17" s="17"/>
      <c r="N17" s="15">
        <v>6215</v>
      </c>
      <c r="O17" s="58" t="s">
        <v>88</v>
      </c>
      <c r="P17" s="16"/>
      <c r="Q17" s="17" t="s">
        <v>396</v>
      </c>
      <c r="R17" s="15">
        <v>6315</v>
      </c>
      <c r="S17" s="58" t="s">
        <v>133</v>
      </c>
      <c r="T17" s="16"/>
      <c r="U17" s="17"/>
      <c r="V17" s="15">
        <v>6415</v>
      </c>
      <c r="W17" s="58" t="s">
        <v>244</v>
      </c>
      <c r="X17" s="16"/>
      <c r="Y17" s="17"/>
      <c r="Z17" s="15">
        <v>6515</v>
      </c>
      <c r="AA17" s="58" t="s">
        <v>170</v>
      </c>
      <c r="AB17" s="16"/>
      <c r="AC17" s="17" t="s">
        <v>18</v>
      </c>
      <c r="AD17" s="15">
        <v>6615</v>
      </c>
      <c r="AE17" s="58" t="s">
        <v>207</v>
      </c>
      <c r="AF17" s="16"/>
      <c r="AG17" s="17"/>
      <c r="AH17" s="15">
        <v>6715</v>
      </c>
      <c r="AI17" s="58" t="s">
        <v>259</v>
      </c>
      <c r="AJ17" s="16"/>
      <c r="AK17" s="17"/>
    </row>
    <row r="18" spans="2:37" ht="16.5">
      <c r="B18" s="15">
        <v>1116</v>
      </c>
      <c r="C18" s="58" t="s">
        <v>431</v>
      </c>
      <c r="D18" s="16"/>
      <c r="E18" s="17" t="s">
        <v>18</v>
      </c>
      <c r="F18" s="15">
        <v>1216</v>
      </c>
      <c r="G18" s="58" t="s">
        <v>432</v>
      </c>
      <c r="H18" s="16"/>
      <c r="I18" s="17"/>
      <c r="J18" s="15">
        <v>6116</v>
      </c>
      <c r="K18" s="58" t="s">
        <v>36</v>
      </c>
      <c r="L18" s="16"/>
      <c r="M18" s="17"/>
      <c r="N18" s="15">
        <v>6216</v>
      </c>
      <c r="O18" s="58" t="s">
        <v>89</v>
      </c>
      <c r="P18" s="16"/>
      <c r="Q18" s="17"/>
      <c r="R18" s="15">
        <v>6316</v>
      </c>
      <c r="S18" s="58" t="s">
        <v>134</v>
      </c>
      <c r="T18" s="16"/>
      <c r="U18" s="17"/>
      <c r="V18" s="15"/>
      <c r="W18" s="58"/>
      <c r="X18" s="16"/>
      <c r="Y18" s="17"/>
      <c r="Z18" s="15">
        <v>6516</v>
      </c>
      <c r="AA18" s="58" t="s">
        <v>171</v>
      </c>
      <c r="AB18" s="16"/>
      <c r="AC18" s="59" t="s">
        <v>396</v>
      </c>
      <c r="AD18" s="15">
        <v>6616</v>
      </c>
      <c r="AE18" s="58" t="s">
        <v>208</v>
      </c>
      <c r="AF18" s="16"/>
      <c r="AG18" s="17"/>
      <c r="AH18" s="15">
        <v>6716</v>
      </c>
      <c r="AI18" s="58" t="s">
        <v>260</v>
      </c>
      <c r="AJ18" s="16" t="s">
        <v>401</v>
      </c>
      <c r="AK18" s="17"/>
    </row>
    <row r="19" spans="2:37" ht="16.5">
      <c r="B19" s="15">
        <v>1117</v>
      </c>
      <c r="C19" s="58" t="s">
        <v>411</v>
      </c>
      <c r="D19" s="16"/>
      <c r="E19" s="17"/>
      <c r="F19" s="15">
        <v>1217</v>
      </c>
      <c r="G19" s="58" t="s">
        <v>433</v>
      </c>
      <c r="H19" s="16"/>
      <c r="I19" s="17"/>
      <c r="J19" s="15">
        <v>6117</v>
      </c>
      <c r="K19" s="58" t="s">
        <v>37</v>
      </c>
      <c r="L19" s="16"/>
      <c r="M19" s="17"/>
      <c r="N19" s="15">
        <v>6217</v>
      </c>
      <c r="O19" s="58" t="s">
        <v>90</v>
      </c>
      <c r="P19" s="16"/>
      <c r="Q19" s="17"/>
      <c r="R19" s="15">
        <v>6317</v>
      </c>
      <c r="S19" s="58" t="s">
        <v>135</v>
      </c>
      <c r="T19" s="16"/>
      <c r="U19" s="17"/>
      <c r="V19" s="15"/>
      <c r="W19" s="58"/>
      <c r="X19" s="16" t="s">
        <v>401</v>
      </c>
      <c r="Y19" s="17"/>
      <c r="Z19" s="15">
        <v>6517</v>
      </c>
      <c r="AA19" s="58" t="s">
        <v>434</v>
      </c>
      <c r="AB19" s="16"/>
      <c r="AC19" s="17" t="s">
        <v>18</v>
      </c>
      <c r="AD19" s="15">
        <v>6617</v>
      </c>
      <c r="AE19" s="58" t="s">
        <v>209</v>
      </c>
      <c r="AF19" s="16" t="s">
        <v>401</v>
      </c>
      <c r="AG19" s="17"/>
      <c r="AH19" s="15">
        <v>6717</v>
      </c>
      <c r="AI19" s="58" t="s">
        <v>261</v>
      </c>
      <c r="AJ19" s="16"/>
      <c r="AK19" s="17"/>
    </row>
    <row r="20" spans="2:37" ht="16.5">
      <c r="B20" s="15">
        <v>1118</v>
      </c>
      <c r="C20" s="58" t="s">
        <v>435</v>
      </c>
      <c r="D20" s="16" t="s">
        <v>401</v>
      </c>
      <c r="E20" s="17" t="s">
        <v>18</v>
      </c>
      <c r="F20" s="15">
        <v>1218</v>
      </c>
      <c r="G20" s="58" t="s">
        <v>436</v>
      </c>
      <c r="H20" s="16" t="s">
        <v>401</v>
      </c>
      <c r="I20" s="17" t="s">
        <v>304</v>
      </c>
      <c r="J20" s="15">
        <v>6118</v>
      </c>
      <c r="K20" s="58" t="s">
        <v>38</v>
      </c>
      <c r="L20" s="16"/>
      <c r="M20" s="17"/>
      <c r="N20" s="15">
        <v>6218</v>
      </c>
      <c r="O20" s="58" t="s">
        <v>91</v>
      </c>
      <c r="P20" s="16"/>
      <c r="Q20" s="17"/>
      <c r="R20" s="15">
        <v>6318</v>
      </c>
      <c r="S20" s="58" t="s">
        <v>136</v>
      </c>
      <c r="T20" s="16"/>
      <c r="U20" s="17"/>
      <c r="V20" s="15"/>
      <c r="W20" s="58"/>
      <c r="X20" s="16" t="s">
        <v>401</v>
      </c>
      <c r="Y20" s="17"/>
      <c r="Z20" s="15">
        <v>6518</v>
      </c>
      <c r="AA20" s="58" t="s">
        <v>172</v>
      </c>
      <c r="AB20" s="16"/>
      <c r="AC20" s="17" t="s">
        <v>18</v>
      </c>
      <c r="AD20" s="15">
        <v>6618</v>
      </c>
      <c r="AE20" s="58" t="s">
        <v>210</v>
      </c>
      <c r="AF20" s="16" t="s">
        <v>401</v>
      </c>
      <c r="AG20" s="17"/>
      <c r="AH20" s="15">
        <v>6718</v>
      </c>
      <c r="AI20" s="58" t="s">
        <v>262</v>
      </c>
      <c r="AJ20" s="16" t="s">
        <v>401</v>
      </c>
      <c r="AK20" s="17"/>
    </row>
    <row r="21" spans="2:37" ht="16.5">
      <c r="B21" s="15">
        <v>1119</v>
      </c>
      <c r="C21" s="58" t="s">
        <v>437</v>
      </c>
      <c r="D21" s="16"/>
      <c r="E21" s="17"/>
      <c r="F21" s="15">
        <v>1219</v>
      </c>
      <c r="G21" s="58" t="s">
        <v>157</v>
      </c>
      <c r="H21" s="16"/>
      <c r="I21" s="17" t="s">
        <v>304</v>
      </c>
      <c r="J21" s="15">
        <v>6119</v>
      </c>
      <c r="K21" s="58" t="s">
        <v>39</v>
      </c>
      <c r="L21" s="16"/>
      <c r="M21" s="17"/>
      <c r="N21" s="15">
        <v>6219</v>
      </c>
      <c r="O21" s="58" t="s">
        <v>92</v>
      </c>
      <c r="P21" s="16"/>
      <c r="Q21" s="17" t="s">
        <v>396</v>
      </c>
      <c r="R21" s="15">
        <v>6319</v>
      </c>
      <c r="S21" s="58" t="s">
        <v>137</v>
      </c>
      <c r="T21" s="16"/>
      <c r="U21" s="17"/>
      <c r="V21" s="15"/>
      <c r="W21" s="58"/>
      <c r="X21" s="16"/>
      <c r="Y21" s="17"/>
      <c r="Z21" s="15">
        <v>6519</v>
      </c>
      <c r="AA21" s="58" t="s">
        <v>173</v>
      </c>
      <c r="AB21" s="16"/>
      <c r="AC21" s="17" t="s">
        <v>18</v>
      </c>
      <c r="AD21" s="15">
        <v>6619</v>
      </c>
      <c r="AE21" s="58" t="s">
        <v>211</v>
      </c>
      <c r="AF21" s="16"/>
      <c r="AG21" s="17"/>
      <c r="AH21" s="15">
        <v>6719</v>
      </c>
      <c r="AI21" s="58" t="s">
        <v>263</v>
      </c>
      <c r="AJ21" s="16" t="s">
        <v>401</v>
      </c>
      <c r="AK21" s="17" t="s">
        <v>396</v>
      </c>
    </row>
    <row r="22" spans="2:37" ht="16.5">
      <c r="B22" s="15">
        <v>1120</v>
      </c>
      <c r="C22" s="58" t="s">
        <v>438</v>
      </c>
      <c r="D22" s="16"/>
      <c r="E22" s="17" t="s">
        <v>304</v>
      </c>
      <c r="F22" s="15">
        <v>1220</v>
      </c>
      <c r="G22" s="58" t="s">
        <v>428</v>
      </c>
      <c r="H22" s="16"/>
      <c r="I22" s="17"/>
      <c r="J22" s="15">
        <v>6120</v>
      </c>
      <c r="K22" s="58" t="s">
        <v>40</v>
      </c>
      <c r="L22" s="16"/>
      <c r="M22" s="17"/>
      <c r="N22" s="15">
        <v>6220</v>
      </c>
      <c r="O22" s="58" t="s">
        <v>439</v>
      </c>
      <c r="P22" s="16" t="s">
        <v>401</v>
      </c>
      <c r="Q22" s="17"/>
      <c r="R22" s="15">
        <v>6320</v>
      </c>
      <c r="S22" s="58" t="s">
        <v>138</v>
      </c>
      <c r="T22" s="16" t="s">
        <v>401</v>
      </c>
      <c r="U22" s="17"/>
      <c r="V22" s="15"/>
      <c r="W22" s="58"/>
      <c r="X22" s="16" t="s">
        <v>401</v>
      </c>
      <c r="Y22" s="17"/>
      <c r="Z22" s="15">
        <v>6520</v>
      </c>
      <c r="AA22" s="58" t="s">
        <v>174</v>
      </c>
      <c r="AB22" s="16"/>
      <c r="AC22" s="17" t="s">
        <v>18</v>
      </c>
      <c r="AD22" s="15">
        <v>6620</v>
      </c>
      <c r="AE22" s="58" t="s">
        <v>212</v>
      </c>
      <c r="AF22" s="16" t="s">
        <v>401</v>
      </c>
      <c r="AG22" s="17"/>
      <c r="AH22" s="15">
        <v>6720</v>
      </c>
      <c r="AI22" s="58" t="s">
        <v>264</v>
      </c>
      <c r="AJ22" s="16" t="s">
        <v>401</v>
      </c>
      <c r="AK22" s="17"/>
    </row>
    <row r="23" spans="2:37" ht="16.5">
      <c r="B23" s="15">
        <v>1121</v>
      </c>
      <c r="C23" s="58" t="s">
        <v>440</v>
      </c>
      <c r="D23" s="16"/>
      <c r="E23" s="17"/>
      <c r="F23" s="15">
        <v>1221</v>
      </c>
      <c r="G23" s="58" t="s">
        <v>441</v>
      </c>
      <c r="H23" s="16"/>
      <c r="I23" s="17" t="s">
        <v>304</v>
      </c>
      <c r="J23" s="15">
        <v>6121</v>
      </c>
      <c r="K23" s="58" t="s">
        <v>41</v>
      </c>
      <c r="L23" s="16"/>
      <c r="M23" s="17"/>
      <c r="N23" s="15">
        <v>6221</v>
      </c>
      <c r="O23" s="58" t="s">
        <v>93</v>
      </c>
      <c r="P23" s="16"/>
      <c r="Q23" s="17"/>
      <c r="R23" s="15">
        <v>6321</v>
      </c>
      <c r="S23" s="58" t="s">
        <v>139</v>
      </c>
      <c r="T23" s="16" t="s">
        <v>401</v>
      </c>
      <c r="U23" s="17"/>
      <c r="V23" s="15"/>
      <c r="W23" s="58"/>
      <c r="X23" s="16"/>
      <c r="Y23" s="17"/>
      <c r="Z23" s="15">
        <v>6521</v>
      </c>
      <c r="AA23" s="58" t="s">
        <v>175</v>
      </c>
      <c r="AB23" s="16"/>
      <c r="AC23" s="59" t="s">
        <v>396</v>
      </c>
      <c r="AD23" s="15">
        <v>6621</v>
      </c>
      <c r="AE23" s="58" t="s">
        <v>213</v>
      </c>
      <c r="AF23" s="16"/>
      <c r="AG23" s="17"/>
      <c r="AH23" s="15">
        <v>6721</v>
      </c>
      <c r="AI23" s="58" t="s">
        <v>265</v>
      </c>
      <c r="AJ23" s="16"/>
      <c r="AK23" s="17"/>
    </row>
    <row r="24" spans="2:37" ht="16.5">
      <c r="B24" s="15">
        <v>1122</v>
      </c>
      <c r="C24" s="58" t="s">
        <v>442</v>
      </c>
      <c r="D24" s="16"/>
      <c r="E24" s="17" t="s">
        <v>18</v>
      </c>
      <c r="F24" s="15">
        <v>1222</v>
      </c>
      <c r="G24" s="58" t="s">
        <v>443</v>
      </c>
      <c r="H24" s="16" t="s">
        <v>401</v>
      </c>
      <c r="I24" s="17"/>
      <c r="J24" s="15">
        <v>6122</v>
      </c>
      <c r="K24" s="58" t="s">
        <v>42</v>
      </c>
      <c r="L24" s="16"/>
      <c r="M24" s="17"/>
      <c r="N24" s="15">
        <v>6222</v>
      </c>
      <c r="O24" s="58" t="s">
        <v>94</v>
      </c>
      <c r="P24" s="16"/>
      <c r="Q24" s="17"/>
      <c r="R24" s="15">
        <v>6322</v>
      </c>
      <c r="S24" s="58" t="s">
        <v>140</v>
      </c>
      <c r="T24" s="16" t="s">
        <v>401</v>
      </c>
      <c r="U24" s="17"/>
      <c r="V24" s="15"/>
      <c r="W24" s="58"/>
      <c r="X24" s="16"/>
      <c r="Y24" s="17"/>
      <c r="Z24" s="15">
        <v>6522</v>
      </c>
      <c r="AA24" s="58" t="s">
        <v>176</v>
      </c>
      <c r="AB24" s="16"/>
      <c r="AC24" s="17" t="s">
        <v>18</v>
      </c>
      <c r="AD24" s="15">
        <v>6622</v>
      </c>
      <c r="AE24" s="58" t="s">
        <v>214</v>
      </c>
      <c r="AF24" s="16"/>
      <c r="AG24" s="17"/>
      <c r="AH24" s="15">
        <v>6722</v>
      </c>
      <c r="AI24" s="58" t="s">
        <v>266</v>
      </c>
      <c r="AJ24" s="16"/>
      <c r="AK24" s="17" t="s">
        <v>396</v>
      </c>
    </row>
    <row r="25" spans="2:37" ht="16.5">
      <c r="B25" s="15">
        <v>1123</v>
      </c>
      <c r="C25" s="58" t="s">
        <v>444</v>
      </c>
      <c r="D25" s="16"/>
      <c r="E25" s="17"/>
      <c r="F25" s="15">
        <v>1223</v>
      </c>
      <c r="G25" s="58" t="s">
        <v>445</v>
      </c>
      <c r="H25" s="16"/>
      <c r="I25" s="17" t="s">
        <v>18</v>
      </c>
      <c r="J25" s="15">
        <v>6123</v>
      </c>
      <c r="K25" s="58" t="s">
        <v>43</v>
      </c>
      <c r="L25" s="16"/>
      <c r="M25" s="17"/>
      <c r="N25" s="15">
        <v>6223</v>
      </c>
      <c r="O25" s="58" t="s">
        <v>95</v>
      </c>
      <c r="P25" s="16" t="s">
        <v>401</v>
      </c>
      <c r="Q25" s="17"/>
      <c r="R25" s="15">
        <v>6323</v>
      </c>
      <c r="S25" s="58" t="s">
        <v>141</v>
      </c>
      <c r="T25" s="16"/>
      <c r="U25" s="17"/>
      <c r="V25" s="15"/>
      <c r="W25" s="58"/>
      <c r="X25" s="16"/>
      <c r="Y25" s="17"/>
      <c r="Z25" s="15">
        <v>6523</v>
      </c>
      <c r="AA25" s="58" t="s">
        <v>446</v>
      </c>
      <c r="AB25" s="16"/>
      <c r="AC25" s="17" t="s">
        <v>18</v>
      </c>
      <c r="AD25" s="15">
        <v>6623</v>
      </c>
      <c r="AE25" s="58" t="s">
        <v>215</v>
      </c>
      <c r="AF25" s="16"/>
      <c r="AG25" s="17"/>
      <c r="AH25" s="15">
        <v>6723</v>
      </c>
      <c r="AI25" s="58" t="s">
        <v>267</v>
      </c>
      <c r="AJ25" s="16"/>
      <c r="AK25" s="17"/>
    </row>
    <row r="26" spans="2:37" ht="16.5">
      <c r="B26" s="15">
        <v>1124</v>
      </c>
      <c r="C26" s="58" t="s">
        <v>447</v>
      </c>
      <c r="D26" s="16"/>
      <c r="E26" s="17" t="s">
        <v>304</v>
      </c>
      <c r="F26" s="15">
        <v>1224</v>
      </c>
      <c r="G26" s="58" t="s">
        <v>448</v>
      </c>
      <c r="H26" s="16"/>
      <c r="I26" s="17" t="s">
        <v>304</v>
      </c>
      <c r="J26" s="15">
        <v>6124</v>
      </c>
      <c r="K26" s="58" t="s">
        <v>44</v>
      </c>
      <c r="L26" s="16"/>
      <c r="M26" s="17" t="s">
        <v>396</v>
      </c>
      <c r="N26" s="15">
        <v>6224</v>
      </c>
      <c r="O26" s="58" t="s">
        <v>96</v>
      </c>
      <c r="P26" s="16"/>
      <c r="Q26" s="17"/>
      <c r="R26" s="15">
        <v>6324</v>
      </c>
      <c r="S26" s="58" t="s">
        <v>142</v>
      </c>
      <c r="T26" s="16"/>
      <c r="U26" s="17"/>
      <c r="V26" s="15"/>
      <c r="W26" s="58"/>
      <c r="X26" s="16"/>
      <c r="Y26" s="17"/>
      <c r="Z26" s="15">
        <v>6524</v>
      </c>
      <c r="AA26" s="58" t="s">
        <v>177</v>
      </c>
      <c r="AB26" s="16"/>
      <c r="AC26" s="17" t="s">
        <v>18</v>
      </c>
      <c r="AD26" s="15">
        <v>6624</v>
      </c>
      <c r="AE26" s="58" t="s">
        <v>216</v>
      </c>
      <c r="AF26" s="16"/>
      <c r="AG26" s="17"/>
      <c r="AH26" s="15">
        <v>6724</v>
      </c>
      <c r="AI26" s="58" t="s">
        <v>268</v>
      </c>
      <c r="AJ26" s="16"/>
      <c r="AK26" s="17"/>
    </row>
    <row r="27" spans="2:37" ht="16.5">
      <c r="B27" s="15">
        <v>1125</v>
      </c>
      <c r="C27" s="58" t="s">
        <v>449</v>
      </c>
      <c r="D27" s="16"/>
      <c r="E27" s="17"/>
      <c r="F27" s="15">
        <v>1225</v>
      </c>
      <c r="G27" s="58" t="s">
        <v>450</v>
      </c>
      <c r="H27" s="16" t="s">
        <v>401</v>
      </c>
      <c r="I27" s="17"/>
      <c r="J27" s="15">
        <v>6125</v>
      </c>
      <c r="K27" s="58" t="s">
        <v>45</v>
      </c>
      <c r="L27" s="16"/>
      <c r="M27" s="17"/>
      <c r="N27" s="15">
        <v>6225</v>
      </c>
      <c r="O27" s="58" t="s">
        <v>97</v>
      </c>
      <c r="P27" s="16"/>
      <c r="Q27" s="17"/>
      <c r="R27" s="15">
        <v>6325</v>
      </c>
      <c r="S27" s="58" t="s">
        <v>143</v>
      </c>
      <c r="T27" s="16"/>
      <c r="U27" s="17"/>
      <c r="V27" s="15"/>
      <c r="W27" s="58"/>
      <c r="X27" s="16" t="s">
        <v>401</v>
      </c>
      <c r="Y27" s="17"/>
      <c r="Z27" s="15">
        <v>6525</v>
      </c>
      <c r="AA27" s="58" t="s">
        <v>178</v>
      </c>
      <c r="AB27" s="16"/>
      <c r="AC27" s="17" t="s">
        <v>396</v>
      </c>
      <c r="AD27" s="15">
        <v>6625</v>
      </c>
      <c r="AE27" s="58" t="s">
        <v>217</v>
      </c>
      <c r="AF27" s="16" t="s">
        <v>401</v>
      </c>
      <c r="AG27" s="17"/>
      <c r="AH27" s="15">
        <v>6725</v>
      </c>
      <c r="AI27" s="58" t="s">
        <v>269</v>
      </c>
      <c r="AJ27" s="16"/>
      <c r="AK27" s="17"/>
    </row>
    <row r="28" spans="2:37" ht="16.5">
      <c r="B28" s="15">
        <v>1126</v>
      </c>
      <c r="C28" s="58" t="s">
        <v>451</v>
      </c>
      <c r="D28" s="16"/>
      <c r="E28" s="17" t="s">
        <v>304</v>
      </c>
      <c r="F28" s="15">
        <v>1226</v>
      </c>
      <c r="G28" s="58" t="s">
        <v>452</v>
      </c>
      <c r="H28" s="16"/>
      <c r="I28" s="17"/>
      <c r="J28" s="15">
        <v>6126</v>
      </c>
      <c r="K28" s="58" t="s">
        <v>46</v>
      </c>
      <c r="L28" s="16"/>
      <c r="M28" s="17" t="s">
        <v>396</v>
      </c>
      <c r="N28" s="15">
        <v>6226</v>
      </c>
      <c r="O28" s="58" t="s">
        <v>98</v>
      </c>
      <c r="P28" s="16"/>
      <c r="Q28" s="17"/>
      <c r="R28" s="15">
        <v>6326</v>
      </c>
      <c r="S28" s="58" t="s">
        <v>144</v>
      </c>
      <c r="T28" s="16"/>
      <c r="U28" s="17" t="s">
        <v>396</v>
      </c>
      <c r="V28" s="15"/>
      <c r="W28" s="58"/>
      <c r="X28" s="16"/>
      <c r="Y28" s="17"/>
      <c r="Z28" s="15">
        <v>6526</v>
      </c>
      <c r="AA28" s="58" t="s">
        <v>179</v>
      </c>
      <c r="AB28" s="16"/>
      <c r="AC28" s="17" t="s">
        <v>396</v>
      </c>
      <c r="AD28" s="15">
        <v>6626</v>
      </c>
      <c r="AE28" s="58" t="s">
        <v>218</v>
      </c>
      <c r="AF28" s="16"/>
      <c r="AG28" s="17"/>
      <c r="AH28" s="15">
        <v>6726</v>
      </c>
      <c r="AI28" s="58" t="s">
        <v>270</v>
      </c>
      <c r="AJ28" s="16"/>
      <c r="AK28" s="17"/>
    </row>
    <row r="29" spans="2:37" ht="16.5">
      <c r="B29" s="15">
        <v>1127</v>
      </c>
      <c r="C29" s="58" t="s">
        <v>453</v>
      </c>
      <c r="D29" s="16"/>
      <c r="E29" s="17"/>
      <c r="F29" s="15">
        <v>1227</v>
      </c>
      <c r="G29" s="58" t="s">
        <v>454</v>
      </c>
      <c r="H29" s="16"/>
      <c r="I29" s="17" t="s">
        <v>18</v>
      </c>
      <c r="J29" s="15">
        <v>6127</v>
      </c>
      <c r="K29" s="58" t="s">
        <v>47</v>
      </c>
      <c r="L29" s="16"/>
      <c r="M29" s="17" t="s">
        <v>396</v>
      </c>
      <c r="N29" s="15">
        <v>6227</v>
      </c>
      <c r="O29" s="58" t="s">
        <v>307</v>
      </c>
      <c r="P29" s="16"/>
      <c r="Q29" s="17"/>
      <c r="R29" s="15">
        <v>6327</v>
      </c>
      <c r="S29" s="58" t="s">
        <v>145</v>
      </c>
      <c r="T29" s="16"/>
      <c r="U29" s="17"/>
      <c r="V29" s="15"/>
      <c r="W29" s="58"/>
      <c r="X29" s="16" t="s">
        <v>401</v>
      </c>
      <c r="Y29" s="17"/>
      <c r="Z29" s="15">
        <v>6527</v>
      </c>
      <c r="AA29" s="58" t="s">
        <v>180</v>
      </c>
      <c r="AB29" s="16"/>
      <c r="AC29" s="17" t="s">
        <v>18</v>
      </c>
      <c r="AD29" s="15">
        <v>6627</v>
      </c>
      <c r="AE29" s="58" t="s">
        <v>219</v>
      </c>
      <c r="AF29" s="16" t="s">
        <v>401</v>
      </c>
      <c r="AG29" s="17"/>
      <c r="AH29" s="15">
        <v>6727</v>
      </c>
      <c r="AI29" s="58" t="s">
        <v>271</v>
      </c>
      <c r="AJ29" s="16"/>
      <c r="AK29" s="17"/>
    </row>
    <row r="30" spans="2:37" ht="16.5">
      <c r="B30" s="15">
        <v>1128</v>
      </c>
      <c r="C30" s="58" t="s">
        <v>455</v>
      </c>
      <c r="D30" s="16"/>
      <c r="E30" s="17" t="s">
        <v>18</v>
      </c>
      <c r="F30" s="15">
        <v>1228</v>
      </c>
      <c r="G30" s="58" t="s">
        <v>456</v>
      </c>
      <c r="H30" s="16"/>
      <c r="I30" s="17" t="s">
        <v>18</v>
      </c>
      <c r="J30" s="15">
        <v>6128</v>
      </c>
      <c r="K30" s="58" t="s">
        <v>48</v>
      </c>
      <c r="L30" s="16" t="s">
        <v>401</v>
      </c>
      <c r="M30" s="17"/>
      <c r="N30" s="15">
        <v>6228</v>
      </c>
      <c r="O30" s="58" t="s">
        <v>457</v>
      </c>
      <c r="P30" s="16"/>
      <c r="Q30" s="17"/>
      <c r="R30" s="15">
        <v>6328</v>
      </c>
      <c r="S30" s="58" t="s">
        <v>146</v>
      </c>
      <c r="T30" s="16"/>
      <c r="U30" s="17"/>
      <c r="V30" s="15"/>
      <c r="W30" s="58"/>
      <c r="X30" s="16"/>
      <c r="Y30" s="17"/>
      <c r="Z30" s="15">
        <v>6528</v>
      </c>
      <c r="AA30" s="58" t="s">
        <v>181</v>
      </c>
      <c r="AB30" s="16"/>
      <c r="AC30" s="17" t="s">
        <v>18</v>
      </c>
      <c r="AD30" s="15">
        <v>6628</v>
      </c>
      <c r="AE30" s="58" t="s">
        <v>220</v>
      </c>
      <c r="AF30" s="16"/>
      <c r="AG30" s="17"/>
      <c r="AH30" s="15">
        <v>6728</v>
      </c>
      <c r="AI30" s="58" t="s">
        <v>272</v>
      </c>
      <c r="AJ30" s="16"/>
      <c r="AK30" s="17"/>
    </row>
    <row r="31" spans="2:37" ht="16.5">
      <c r="B31" s="15">
        <v>1129</v>
      </c>
      <c r="C31" s="58" t="s">
        <v>458</v>
      </c>
      <c r="D31" s="16" t="s">
        <v>401</v>
      </c>
      <c r="E31" s="17" t="s">
        <v>18</v>
      </c>
      <c r="F31" s="15">
        <v>1229</v>
      </c>
      <c r="G31" s="58" t="s">
        <v>459</v>
      </c>
      <c r="H31" s="16" t="s">
        <v>401</v>
      </c>
      <c r="I31" s="17" t="s">
        <v>18</v>
      </c>
      <c r="J31" s="15">
        <v>6129</v>
      </c>
      <c r="K31" s="58" t="s">
        <v>49</v>
      </c>
      <c r="L31" s="16"/>
      <c r="M31" s="17"/>
      <c r="N31" s="15">
        <v>6229</v>
      </c>
      <c r="O31" s="58" t="s">
        <v>99</v>
      </c>
      <c r="P31" s="16"/>
      <c r="Q31" s="17"/>
      <c r="R31" s="15">
        <v>6329</v>
      </c>
      <c r="S31" t="s">
        <v>308</v>
      </c>
      <c r="T31" s="16" t="s">
        <v>401</v>
      </c>
      <c r="U31" s="17" t="s">
        <v>396</v>
      </c>
      <c r="V31" s="15"/>
      <c r="W31" s="58"/>
      <c r="X31" s="16"/>
      <c r="Y31" s="17"/>
      <c r="Z31" s="15">
        <v>6529</v>
      </c>
      <c r="AA31" s="58" t="s">
        <v>460</v>
      </c>
      <c r="AB31" s="16"/>
      <c r="AC31" s="17" t="s">
        <v>18</v>
      </c>
      <c r="AD31" s="15">
        <v>6629</v>
      </c>
      <c r="AE31" s="58" t="s">
        <v>221</v>
      </c>
      <c r="AF31" s="16"/>
      <c r="AG31" s="17"/>
      <c r="AH31" s="15">
        <v>6729</v>
      </c>
      <c r="AI31" s="58" t="s">
        <v>273</v>
      </c>
      <c r="AJ31" s="16"/>
      <c r="AK31" s="17"/>
    </row>
    <row r="32" spans="2:37" ht="16.5">
      <c r="B32" s="15">
        <v>1130</v>
      </c>
      <c r="C32" s="58" t="s">
        <v>461</v>
      </c>
      <c r="D32" s="16"/>
      <c r="E32" s="17" t="s">
        <v>304</v>
      </c>
      <c r="F32" s="15">
        <v>1230</v>
      </c>
      <c r="G32" s="58" t="s">
        <v>462</v>
      </c>
      <c r="H32" s="16"/>
      <c r="I32" s="17" t="s">
        <v>304</v>
      </c>
      <c r="J32" s="15">
        <v>6130</v>
      </c>
      <c r="K32" s="58" t="s">
        <v>50</v>
      </c>
      <c r="L32" s="16"/>
      <c r="M32" s="17"/>
      <c r="N32" s="15">
        <v>6230</v>
      </c>
      <c r="O32" s="58" t="s">
        <v>100</v>
      </c>
      <c r="P32" s="16"/>
      <c r="Q32" s="17"/>
      <c r="R32" s="15">
        <v>6330</v>
      </c>
      <c r="S32" s="58" t="s">
        <v>147</v>
      </c>
      <c r="T32" s="16"/>
      <c r="U32" s="17"/>
      <c r="V32" s="15"/>
      <c r="W32" s="58"/>
      <c r="X32" s="16"/>
      <c r="Y32" s="17"/>
      <c r="Z32" s="15">
        <v>6530</v>
      </c>
      <c r="AA32" s="58" t="s">
        <v>182</v>
      </c>
      <c r="AB32" s="16"/>
      <c r="AC32" s="17" t="s">
        <v>18</v>
      </c>
      <c r="AD32" s="15">
        <v>6630</v>
      </c>
      <c r="AE32" s="58" t="s">
        <v>222</v>
      </c>
      <c r="AF32" s="16"/>
      <c r="AG32" s="17"/>
      <c r="AH32" s="15">
        <v>6730</v>
      </c>
      <c r="AI32" s="58" t="s">
        <v>463</v>
      </c>
      <c r="AJ32" s="16"/>
      <c r="AK32" s="17"/>
    </row>
    <row r="33" spans="2:37" ht="16.5">
      <c r="B33" s="15">
        <v>1131</v>
      </c>
      <c r="C33" s="58" t="s">
        <v>464</v>
      </c>
      <c r="D33" s="16"/>
      <c r="E33" s="17"/>
      <c r="F33" s="15">
        <v>1231</v>
      </c>
      <c r="G33" s="58" t="s">
        <v>465</v>
      </c>
      <c r="H33" s="16"/>
      <c r="I33" s="17"/>
      <c r="J33" s="15">
        <v>6131</v>
      </c>
      <c r="K33" s="58" t="s">
        <v>51</v>
      </c>
      <c r="L33" s="16"/>
      <c r="M33" s="17"/>
      <c r="N33" s="15">
        <v>6231</v>
      </c>
      <c r="O33" s="58" t="s">
        <v>101</v>
      </c>
      <c r="P33" s="16"/>
      <c r="Q33" s="17"/>
      <c r="R33" s="15">
        <v>6331</v>
      </c>
      <c r="S33" s="58" t="s">
        <v>148</v>
      </c>
      <c r="T33" s="16"/>
      <c r="U33" s="17"/>
      <c r="V33" s="15"/>
      <c r="W33" s="58"/>
      <c r="X33" s="16" t="s">
        <v>401</v>
      </c>
      <c r="Y33" s="17"/>
      <c r="Z33" s="15">
        <v>6531</v>
      </c>
      <c r="AA33" s="58" t="s">
        <v>183</v>
      </c>
      <c r="AB33" s="16"/>
      <c r="AC33" s="17" t="s">
        <v>18</v>
      </c>
      <c r="AD33" s="15">
        <v>6631</v>
      </c>
      <c r="AE33" s="58" t="s">
        <v>223</v>
      </c>
      <c r="AF33" s="16" t="s">
        <v>401</v>
      </c>
      <c r="AG33" s="17"/>
      <c r="AH33" s="15">
        <v>6731</v>
      </c>
      <c r="AI33" s="58" t="s">
        <v>274</v>
      </c>
      <c r="AJ33" s="16"/>
      <c r="AK33" s="17"/>
    </row>
    <row r="34" spans="2:37" ht="16.5">
      <c r="B34" s="15">
        <v>1132</v>
      </c>
      <c r="C34" s="58" t="s">
        <v>466</v>
      </c>
      <c r="D34" s="16"/>
      <c r="E34" s="17" t="s">
        <v>18</v>
      </c>
      <c r="F34" s="15">
        <v>1232</v>
      </c>
      <c r="G34" s="58" t="s">
        <v>467</v>
      </c>
      <c r="H34" s="16"/>
      <c r="I34" s="17" t="s">
        <v>18</v>
      </c>
      <c r="J34" s="15">
        <v>6132</v>
      </c>
      <c r="K34" s="58" t="s">
        <v>52</v>
      </c>
      <c r="L34" s="16"/>
      <c r="M34" s="17"/>
      <c r="N34" s="15">
        <v>6232</v>
      </c>
      <c r="O34" s="58" t="s">
        <v>102</v>
      </c>
      <c r="P34" s="16"/>
      <c r="Q34" s="17"/>
      <c r="R34" s="15">
        <v>6332</v>
      </c>
      <c r="S34" s="58" t="s">
        <v>149</v>
      </c>
      <c r="T34" s="16"/>
      <c r="U34" s="17"/>
      <c r="V34" s="15"/>
      <c r="W34" s="58"/>
      <c r="X34" s="16"/>
      <c r="Y34" s="17"/>
      <c r="Z34" s="15">
        <v>6532</v>
      </c>
      <c r="AA34" s="58" t="s">
        <v>184</v>
      </c>
      <c r="AB34" s="16" t="s">
        <v>401</v>
      </c>
      <c r="AC34" s="17" t="s">
        <v>18</v>
      </c>
      <c r="AD34" s="15">
        <v>6632</v>
      </c>
      <c r="AE34" s="58" t="s">
        <v>224</v>
      </c>
      <c r="AF34" s="16"/>
      <c r="AG34" s="17"/>
      <c r="AH34" s="15">
        <v>6732</v>
      </c>
      <c r="AI34" s="58" t="s">
        <v>468</v>
      </c>
      <c r="AJ34" s="16" t="s">
        <v>401</v>
      </c>
      <c r="AK34" s="17"/>
    </row>
    <row r="35" spans="2:37" ht="16.5">
      <c r="B35" s="15">
        <v>1133</v>
      </c>
      <c r="C35" s="58" t="s">
        <v>469</v>
      </c>
      <c r="D35" s="16"/>
      <c r="E35" s="17" t="s">
        <v>18</v>
      </c>
      <c r="F35" s="15">
        <v>1233</v>
      </c>
      <c r="G35" s="58" t="s">
        <v>470</v>
      </c>
      <c r="H35" s="16" t="s">
        <v>401</v>
      </c>
      <c r="I35" s="17" t="s">
        <v>18</v>
      </c>
      <c r="J35" s="15">
        <v>6133</v>
      </c>
      <c r="K35" s="58" t="s">
        <v>53</v>
      </c>
      <c r="L35" s="16"/>
      <c r="M35" s="17"/>
      <c r="N35" s="15">
        <v>6233</v>
      </c>
      <c r="O35" s="58" t="s">
        <v>103</v>
      </c>
      <c r="P35" s="16"/>
      <c r="Q35" s="17"/>
      <c r="R35" s="15">
        <v>6333</v>
      </c>
      <c r="S35" s="58" t="s">
        <v>150</v>
      </c>
      <c r="T35" s="16"/>
      <c r="U35" s="17"/>
      <c r="V35" s="15"/>
      <c r="W35" s="58"/>
      <c r="X35" s="16"/>
      <c r="Y35" s="17"/>
      <c r="Z35" s="15">
        <v>6533</v>
      </c>
      <c r="AA35" s="58" t="s">
        <v>185</v>
      </c>
      <c r="AB35" s="16"/>
      <c r="AC35" s="17" t="s">
        <v>18</v>
      </c>
      <c r="AD35" s="15">
        <v>6633</v>
      </c>
      <c r="AE35" s="58" t="s">
        <v>225</v>
      </c>
      <c r="AF35" s="16"/>
      <c r="AG35" s="17"/>
      <c r="AH35" s="15">
        <v>6733</v>
      </c>
      <c r="AI35" s="58" t="s">
        <v>275</v>
      </c>
      <c r="AJ35" s="16" t="s">
        <v>401</v>
      </c>
      <c r="AK35" s="17"/>
    </row>
    <row r="36" spans="2:37" ht="16.5">
      <c r="B36" s="15">
        <v>1134</v>
      </c>
      <c r="C36" s="58" t="s">
        <v>471</v>
      </c>
      <c r="D36" s="16"/>
      <c r="E36" s="17" t="s">
        <v>304</v>
      </c>
      <c r="F36" s="15">
        <v>1234</v>
      </c>
      <c r="G36" s="58" t="s">
        <v>472</v>
      </c>
      <c r="H36" s="16"/>
      <c r="I36" s="17"/>
      <c r="J36" s="15">
        <v>6134</v>
      </c>
      <c r="K36" s="58" t="s">
        <v>54</v>
      </c>
      <c r="L36" s="16"/>
      <c r="M36" s="17"/>
      <c r="N36" s="15">
        <v>6234</v>
      </c>
      <c r="O36" s="58" t="s">
        <v>20</v>
      </c>
      <c r="P36" s="16"/>
      <c r="Q36" s="17" t="s">
        <v>396</v>
      </c>
      <c r="R36" s="15">
        <v>6334</v>
      </c>
      <c r="S36" s="58" t="s">
        <v>151</v>
      </c>
      <c r="T36" s="16"/>
      <c r="U36" s="17"/>
      <c r="V36" s="15"/>
      <c r="W36" s="58"/>
      <c r="X36" s="16"/>
      <c r="Y36" s="17"/>
      <c r="Z36" s="15">
        <v>6534</v>
      </c>
      <c r="AA36" s="58" t="s">
        <v>186</v>
      </c>
      <c r="AB36" s="16"/>
      <c r="AC36" s="17" t="s">
        <v>18</v>
      </c>
      <c r="AD36" s="15">
        <v>6634</v>
      </c>
      <c r="AE36" s="58" t="s">
        <v>226</v>
      </c>
      <c r="AF36" s="16"/>
      <c r="AG36" s="17"/>
      <c r="AH36" s="15">
        <v>6734</v>
      </c>
      <c r="AI36" s="58" t="s">
        <v>276</v>
      </c>
      <c r="AJ36" s="16"/>
      <c r="AK36" s="17"/>
    </row>
    <row r="37" spans="2:37" ht="16.5">
      <c r="B37" s="15">
        <v>1135</v>
      </c>
      <c r="C37" s="58" t="s">
        <v>473</v>
      </c>
      <c r="D37" s="16"/>
      <c r="E37" s="17"/>
      <c r="F37" s="15">
        <v>1235</v>
      </c>
      <c r="G37" s="58" t="s">
        <v>474</v>
      </c>
      <c r="H37" s="16" t="s">
        <v>401</v>
      </c>
      <c r="I37" s="17"/>
      <c r="J37" s="15">
        <v>6135</v>
      </c>
      <c r="K37" s="58" t="s">
        <v>55</v>
      </c>
      <c r="L37" s="16"/>
      <c r="M37" s="17"/>
      <c r="N37" s="15">
        <v>6235</v>
      </c>
      <c r="O37" s="58" t="s">
        <v>104</v>
      </c>
      <c r="P37" s="16"/>
      <c r="Q37" s="17"/>
      <c r="R37" s="15">
        <v>6335</v>
      </c>
      <c r="S37" s="58" t="s">
        <v>475</v>
      </c>
      <c r="T37" s="16" t="s">
        <v>401</v>
      </c>
      <c r="U37" s="17"/>
      <c r="V37" s="15"/>
      <c r="W37" s="58"/>
      <c r="X37" s="16"/>
      <c r="Y37" s="17"/>
      <c r="Z37" s="15">
        <v>6535</v>
      </c>
      <c r="AA37" s="58" t="s">
        <v>187</v>
      </c>
      <c r="AB37" s="16"/>
      <c r="AC37" s="17" t="s">
        <v>18</v>
      </c>
      <c r="AD37" s="15">
        <v>6635</v>
      </c>
      <c r="AE37" s="58" t="s">
        <v>227</v>
      </c>
      <c r="AF37" s="16"/>
      <c r="AG37" s="17"/>
      <c r="AH37" s="15">
        <v>6735</v>
      </c>
      <c r="AI37" s="58" t="s">
        <v>277</v>
      </c>
      <c r="AJ37" s="16"/>
      <c r="AK37" s="17"/>
    </row>
    <row r="38" spans="2:37" ht="16.5">
      <c r="B38" s="15">
        <v>1136</v>
      </c>
      <c r="C38" s="58" t="s">
        <v>476</v>
      </c>
      <c r="D38" s="16" t="s">
        <v>401</v>
      </c>
      <c r="E38" s="17"/>
      <c r="F38" s="15">
        <v>1236</v>
      </c>
      <c r="G38" s="58" t="s">
        <v>477</v>
      </c>
      <c r="H38" s="16" t="s">
        <v>401</v>
      </c>
      <c r="I38" s="17" t="s">
        <v>18</v>
      </c>
      <c r="J38" s="15">
        <v>6136</v>
      </c>
      <c r="K38" s="58" t="s">
        <v>56</v>
      </c>
      <c r="L38" s="16"/>
      <c r="M38" s="17" t="s">
        <v>396</v>
      </c>
      <c r="N38" s="15">
        <v>6236</v>
      </c>
      <c r="O38" s="58" t="s">
        <v>105</v>
      </c>
      <c r="P38" s="16"/>
      <c r="Q38" s="17"/>
      <c r="R38" s="15">
        <v>6336</v>
      </c>
      <c r="S38" s="58" t="s">
        <v>478</v>
      </c>
      <c r="T38" s="16"/>
      <c r="U38" s="17"/>
      <c r="V38" s="15"/>
      <c r="W38" s="58"/>
      <c r="X38" s="16"/>
      <c r="Y38" s="17"/>
      <c r="Z38" s="15">
        <v>6536</v>
      </c>
      <c r="AA38" s="58" t="s">
        <v>188</v>
      </c>
      <c r="AB38" s="16"/>
      <c r="AC38" s="17" t="s">
        <v>18</v>
      </c>
      <c r="AD38" s="15">
        <v>6636</v>
      </c>
      <c r="AE38" s="58" t="s">
        <v>228</v>
      </c>
      <c r="AF38" s="16"/>
      <c r="AG38" s="17"/>
      <c r="AH38" s="15">
        <v>6736</v>
      </c>
      <c r="AI38" s="58" t="s">
        <v>278</v>
      </c>
      <c r="AJ38" s="16"/>
      <c r="AK38" s="17"/>
    </row>
    <row r="39" spans="2:37" ht="16.5">
      <c r="B39" s="15">
        <v>1137</v>
      </c>
      <c r="C39" s="58" t="s">
        <v>408</v>
      </c>
      <c r="D39" s="16" t="s">
        <v>401</v>
      </c>
      <c r="E39" s="17" t="s">
        <v>304</v>
      </c>
      <c r="F39" s="15">
        <v>1237</v>
      </c>
      <c r="G39" s="58" t="s">
        <v>479</v>
      </c>
      <c r="H39" s="16"/>
      <c r="I39" s="17" t="s">
        <v>304</v>
      </c>
      <c r="J39" s="15">
        <v>6137</v>
      </c>
      <c r="K39" s="58" t="s">
        <v>57</v>
      </c>
      <c r="L39" s="16"/>
      <c r="M39" s="17"/>
      <c r="N39" s="15">
        <v>6237</v>
      </c>
      <c r="O39" s="58" t="s">
        <v>106</v>
      </c>
      <c r="P39" s="16"/>
      <c r="Q39" s="17"/>
      <c r="R39" s="15">
        <v>6337</v>
      </c>
      <c r="S39" s="58" t="s">
        <v>152</v>
      </c>
      <c r="T39" s="16"/>
      <c r="U39" s="17" t="s">
        <v>396</v>
      </c>
      <c r="V39" s="15"/>
      <c r="W39" s="58"/>
      <c r="X39" s="16"/>
      <c r="Y39" s="17"/>
      <c r="Z39" s="15">
        <v>6537</v>
      </c>
      <c r="AA39" s="58" t="s">
        <v>189</v>
      </c>
      <c r="AB39" s="16" t="s">
        <v>401</v>
      </c>
      <c r="AC39" s="17" t="s">
        <v>18</v>
      </c>
      <c r="AD39" s="15">
        <v>6637</v>
      </c>
      <c r="AE39" s="58" t="s">
        <v>229</v>
      </c>
      <c r="AF39" s="16"/>
      <c r="AG39" s="17"/>
      <c r="AH39" s="15">
        <v>6737</v>
      </c>
      <c r="AI39" s="58" t="s">
        <v>480</v>
      </c>
      <c r="AJ39" s="16"/>
      <c r="AK39" s="17" t="s">
        <v>396</v>
      </c>
    </row>
    <row r="40" spans="2:37" ht="16.5">
      <c r="B40" s="15">
        <v>1138</v>
      </c>
      <c r="C40" s="58" t="s">
        <v>397</v>
      </c>
      <c r="D40" s="16"/>
      <c r="E40" s="17" t="s">
        <v>304</v>
      </c>
      <c r="F40" s="15">
        <v>1238</v>
      </c>
      <c r="G40" s="58" t="s">
        <v>481</v>
      </c>
      <c r="H40" s="16"/>
      <c r="I40" s="17"/>
      <c r="J40" s="15">
        <v>6138</v>
      </c>
      <c r="K40" s="58" t="s">
        <v>58</v>
      </c>
      <c r="L40" s="16"/>
      <c r="M40" s="17"/>
      <c r="N40" s="15">
        <v>6238</v>
      </c>
      <c r="O40" s="58" t="s">
        <v>107</v>
      </c>
      <c r="P40" s="16"/>
      <c r="Q40" s="17" t="s">
        <v>396</v>
      </c>
      <c r="R40" s="15">
        <v>6338</v>
      </c>
      <c r="S40" s="58" t="s">
        <v>153</v>
      </c>
      <c r="T40" s="16"/>
      <c r="U40" s="17"/>
      <c r="V40" s="15"/>
      <c r="W40" s="58"/>
      <c r="X40" s="16"/>
      <c r="Y40" s="17"/>
      <c r="Z40" s="15">
        <v>6538</v>
      </c>
      <c r="AA40" s="58" t="s">
        <v>190</v>
      </c>
      <c r="AB40" s="16"/>
      <c r="AC40" s="17" t="s">
        <v>18</v>
      </c>
      <c r="AD40" s="15">
        <v>6638</v>
      </c>
      <c r="AE40" s="58" t="s">
        <v>482</v>
      </c>
      <c r="AF40" s="16"/>
      <c r="AG40" s="17"/>
      <c r="AH40" s="15">
        <v>6738</v>
      </c>
      <c r="AI40" s="58" t="s">
        <v>280</v>
      </c>
      <c r="AJ40" s="16"/>
      <c r="AK40" s="17"/>
    </row>
    <row r="41" spans="2:37" ht="16.5">
      <c r="B41" s="15">
        <v>1139</v>
      </c>
      <c r="C41" s="58" t="s">
        <v>418</v>
      </c>
      <c r="D41" s="16"/>
      <c r="E41" s="17"/>
      <c r="F41" s="15">
        <v>1239</v>
      </c>
      <c r="G41" s="58" t="s">
        <v>483</v>
      </c>
      <c r="H41" s="16"/>
      <c r="I41" s="17" t="s">
        <v>18</v>
      </c>
      <c r="J41" s="15">
        <v>6139</v>
      </c>
      <c r="K41" s="58" t="s">
        <v>59</v>
      </c>
      <c r="L41" s="16"/>
      <c r="M41" s="17"/>
      <c r="N41" s="15">
        <v>6239</v>
      </c>
      <c r="O41" s="58" t="s">
        <v>108</v>
      </c>
      <c r="P41" s="16"/>
      <c r="Q41" s="17" t="s">
        <v>396</v>
      </c>
      <c r="R41" s="15">
        <v>6339</v>
      </c>
      <c r="S41" s="58" t="s">
        <v>154</v>
      </c>
      <c r="T41" s="16" t="s">
        <v>401</v>
      </c>
      <c r="U41" s="17"/>
      <c r="V41" s="15"/>
      <c r="W41" s="58"/>
      <c r="X41" s="16"/>
      <c r="Y41" s="17"/>
      <c r="Z41" s="15">
        <v>6539</v>
      </c>
      <c r="AA41" s="58" t="s">
        <v>191</v>
      </c>
      <c r="AB41" s="16"/>
      <c r="AC41" s="17" t="s">
        <v>18</v>
      </c>
      <c r="AD41" s="15">
        <v>6639</v>
      </c>
      <c r="AE41" s="58" t="s">
        <v>230</v>
      </c>
      <c r="AF41" s="16"/>
      <c r="AG41" s="17"/>
      <c r="AH41" s="15">
        <v>6739</v>
      </c>
      <c r="AI41" s="58" t="s">
        <v>281</v>
      </c>
      <c r="AJ41" s="16"/>
      <c r="AK41" s="17"/>
    </row>
    <row r="42" spans="2:37" ht="16.5">
      <c r="B42" s="15">
        <v>1140</v>
      </c>
      <c r="C42" s="58" t="s">
        <v>484</v>
      </c>
      <c r="D42" s="16"/>
      <c r="E42" s="17" t="s">
        <v>304</v>
      </c>
      <c r="F42" s="15">
        <v>1240</v>
      </c>
      <c r="G42" s="58" t="s">
        <v>485</v>
      </c>
      <c r="H42" s="16"/>
      <c r="I42" s="17"/>
      <c r="J42" s="15">
        <v>6140</v>
      </c>
      <c r="K42" s="58" t="s">
        <v>60</v>
      </c>
      <c r="L42" s="16"/>
      <c r="M42" s="17"/>
      <c r="N42" s="15">
        <v>6240</v>
      </c>
      <c r="O42" s="58" t="s">
        <v>486</v>
      </c>
      <c r="P42" s="16" t="s">
        <v>401</v>
      </c>
      <c r="Q42" s="17"/>
      <c r="R42" s="15">
        <v>6340</v>
      </c>
      <c r="S42" s="58" t="s">
        <v>155</v>
      </c>
      <c r="T42" s="16"/>
      <c r="U42" s="17"/>
      <c r="V42" s="15"/>
      <c r="W42" s="58"/>
      <c r="X42" s="16" t="s">
        <v>401</v>
      </c>
      <c r="Y42" s="17"/>
      <c r="Z42" s="15">
        <v>6540</v>
      </c>
      <c r="AA42" s="58" t="s">
        <v>476</v>
      </c>
      <c r="AB42" s="16"/>
      <c r="AC42" s="17" t="s">
        <v>18</v>
      </c>
      <c r="AD42" s="15"/>
      <c r="AE42" s="58"/>
      <c r="AF42" s="16" t="s">
        <v>401</v>
      </c>
      <c r="AG42" s="17"/>
      <c r="AH42" s="15">
        <v>6740</v>
      </c>
      <c r="AI42" s="58" t="s">
        <v>282</v>
      </c>
      <c r="AJ42" s="16"/>
      <c r="AK42" s="17"/>
    </row>
    <row r="43" spans="2:37" ht="16.5">
      <c r="B43" s="15">
        <v>1141</v>
      </c>
      <c r="C43" s="58" t="s">
        <v>487</v>
      </c>
      <c r="D43" s="16" t="s">
        <v>401</v>
      </c>
      <c r="E43" s="17" t="s">
        <v>18</v>
      </c>
      <c r="F43" s="15">
        <v>1241</v>
      </c>
      <c r="G43" s="58" t="s">
        <v>488</v>
      </c>
      <c r="H43" s="16"/>
      <c r="I43" s="17"/>
      <c r="J43" s="15">
        <v>6141</v>
      </c>
      <c r="K43" s="58" t="s">
        <v>19</v>
      </c>
      <c r="L43" s="16"/>
      <c r="M43" s="17" t="s">
        <v>396</v>
      </c>
      <c r="N43" s="15">
        <v>6241</v>
      </c>
      <c r="O43" s="58" t="s">
        <v>109</v>
      </c>
      <c r="P43" s="16"/>
      <c r="Q43" s="17"/>
      <c r="R43" s="15">
        <v>6341</v>
      </c>
      <c r="S43" s="58" t="s">
        <v>489</v>
      </c>
      <c r="T43" s="16"/>
      <c r="U43" s="17"/>
      <c r="V43" s="15"/>
      <c r="W43" s="58"/>
      <c r="X43" s="16" t="s">
        <v>401</v>
      </c>
      <c r="Y43" s="17"/>
      <c r="Z43" s="15">
        <v>6541</v>
      </c>
      <c r="AA43" s="58" t="s">
        <v>192</v>
      </c>
      <c r="AB43" s="16"/>
      <c r="AC43" s="17" t="s">
        <v>18</v>
      </c>
      <c r="AD43" s="15"/>
      <c r="AE43" s="58"/>
      <c r="AF43" s="16" t="s">
        <v>401</v>
      </c>
      <c r="AG43" s="17"/>
      <c r="AH43" s="15">
        <v>6741</v>
      </c>
      <c r="AI43" s="58" t="s">
        <v>283</v>
      </c>
      <c r="AJ43" s="16"/>
      <c r="AK43" s="17"/>
    </row>
    <row r="44" spans="2:37" ht="16.5">
      <c r="B44" s="15">
        <v>1142</v>
      </c>
      <c r="C44" s="58" t="s">
        <v>490</v>
      </c>
      <c r="D44" s="16"/>
      <c r="E44" s="17"/>
      <c r="F44" s="15">
        <v>1242</v>
      </c>
      <c r="G44" s="58" t="s">
        <v>491</v>
      </c>
      <c r="H44" s="16"/>
      <c r="I44" s="59" t="s">
        <v>396</v>
      </c>
      <c r="J44" s="15">
        <v>6142</v>
      </c>
      <c r="K44" s="58" t="s">
        <v>492</v>
      </c>
      <c r="L44" s="16"/>
      <c r="M44" s="17"/>
      <c r="N44" s="15">
        <v>6242</v>
      </c>
      <c r="O44" s="58" t="s">
        <v>402</v>
      </c>
      <c r="P44" s="16" t="s">
        <v>401</v>
      </c>
      <c r="Q44" s="17"/>
      <c r="R44" s="15">
        <v>6342</v>
      </c>
      <c r="S44" s="58" t="s">
        <v>156</v>
      </c>
      <c r="T44" s="16" t="s">
        <v>401</v>
      </c>
      <c r="U44" s="17"/>
      <c r="V44" s="15"/>
      <c r="W44" s="58"/>
      <c r="X44" s="16" t="s">
        <v>401</v>
      </c>
      <c r="Y44" s="17"/>
      <c r="Z44" s="15">
        <v>6542</v>
      </c>
      <c r="AA44" s="58" t="s">
        <v>193</v>
      </c>
      <c r="AB44" s="16"/>
      <c r="AC44" s="17" t="s">
        <v>18</v>
      </c>
      <c r="AD44" s="15"/>
      <c r="AE44" s="58"/>
      <c r="AF44" s="16" t="s">
        <v>401</v>
      </c>
      <c r="AG44" s="17"/>
      <c r="AH44" s="15">
        <v>6742</v>
      </c>
      <c r="AI44" s="58" t="s">
        <v>284</v>
      </c>
      <c r="AJ44" s="16"/>
      <c r="AK44" s="17"/>
    </row>
    <row r="45" spans="2:37" ht="16.5">
      <c r="B45" s="15">
        <v>1143</v>
      </c>
      <c r="C45" s="58" t="s">
        <v>493</v>
      </c>
      <c r="D45" s="16"/>
      <c r="E45" s="17" t="s">
        <v>18</v>
      </c>
      <c r="F45" s="15">
        <v>1243</v>
      </c>
      <c r="G45" s="58" t="s">
        <v>494</v>
      </c>
      <c r="H45" s="16" t="s">
        <v>401</v>
      </c>
      <c r="I45" s="17"/>
      <c r="J45" s="15">
        <v>6143</v>
      </c>
      <c r="K45" s="58" t="s">
        <v>62</v>
      </c>
      <c r="L45" s="16"/>
      <c r="M45" s="17"/>
      <c r="N45" s="15">
        <v>6243</v>
      </c>
      <c r="O45" s="58" t="s">
        <v>110</v>
      </c>
      <c r="P45" s="16"/>
      <c r="Q45" s="17"/>
      <c r="R45" s="15">
        <v>6343</v>
      </c>
      <c r="S45" s="58" t="s">
        <v>157</v>
      </c>
      <c r="T45" s="16"/>
      <c r="U45" s="17" t="s">
        <v>396</v>
      </c>
      <c r="V45" s="15"/>
      <c r="W45" s="58"/>
      <c r="X45" s="16"/>
      <c r="Y45" s="17"/>
      <c r="Z45" s="15">
        <v>6543</v>
      </c>
      <c r="AA45" s="58" t="s">
        <v>194</v>
      </c>
      <c r="AB45" s="16" t="s">
        <v>401</v>
      </c>
      <c r="AC45" s="17" t="s">
        <v>18</v>
      </c>
      <c r="AD45" s="15"/>
      <c r="AE45" s="58"/>
      <c r="AF45" s="16"/>
      <c r="AG45" s="17"/>
      <c r="AH45" s="15">
        <v>6743</v>
      </c>
      <c r="AI45" s="58" t="s">
        <v>285</v>
      </c>
      <c r="AJ45" s="16"/>
      <c r="AK45" s="17"/>
    </row>
    <row r="46" spans="2:37" ht="16.5">
      <c r="B46" s="15">
        <v>1144</v>
      </c>
      <c r="C46" s="58" t="s">
        <v>495</v>
      </c>
      <c r="D46" s="16" t="s">
        <v>401</v>
      </c>
      <c r="E46" s="17" t="s">
        <v>18</v>
      </c>
      <c r="F46" s="15">
        <v>1244</v>
      </c>
      <c r="G46" s="58" t="s">
        <v>496</v>
      </c>
      <c r="H46" s="16"/>
      <c r="I46" s="17"/>
      <c r="J46" s="15">
        <v>6144</v>
      </c>
      <c r="K46" s="58" t="s">
        <v>63</v>
      </c>
      <c r="L46" s="16"/>
      <c r="M46" s="17"/>
      <c r="N46" s="15">
        <v>6244</v>
      </c>
      <c r="O46" s="58" t="s">
        <v>111</v>
      </c>
      <c r="P46" s="16"/>
      <c r="Q46" s="17"/>
      <c r="R46" s="15"/>
      <c r="S46" s="58"/>
      <c r="T46" s="16"/>
      <c r="U46" s="17"/>
      <c r="V46" s="15"/>
      <c r="W46" s="58"/>
      <c r="X46" s="16"/>
      <c r="Y46" s="17"/>
      <c r="Z46" s="15"/>
      <c r="AA46" s="58"/>
      <c r="AB46" s="16"/>
      <c r="AC46" s="17" t="s">
        <v>18</v>
      </c>
      <c r="AD46" s="15"/>
      <c r="AE46" s="58"/>
      <c r="AF46" s="16"/>
      <c r="AG46" s="17"/>
      <c r="AH46" s="15">
        <v>6744</v>
      </c>
      <c r="AI46" s="58" t="s">
        <v>286</v>
      </c>
      <c r="AJ46" s="16"/>
      <c r="AK46" s="17"/>
    </row>
    <row r="47" spans="2:37" ht="16.5">
      <c r="B47" s="15">
        <v>1145</v>
      </c>
      <c r="C47" s="58" t="s">
        <v>497</v>
      </c>
      <c r="D47" s="16"/>
      <c r="E47" s="17"/>
      <c r="F47" s="15">
        <v>1245</v>
      </c>
      <c r="G47" s="58" t="s">
        <v>498</v>
      </c>
      <c r="H47" s="16" t="s">
        <v>401</v>
      </c>
      <c r="I47" s="17" t="s">
        <v>18</v>
      </c>
      <c r="J47" s="15">
        <v>6145</v>
      </c>
      <c r="K47" s="58" t="s">
        <v>64</v>
      </c>
      <c r="L47" s="16"/>
      <c r="M47" s="17"/>
      <c r="N47" s="15">
        <v>6245</v>
      </c>
      <c r="O47" s="58" t="s">
        <v>112</v>
      </c>
      <c r="P47" s="16"/>
      <c r="Q47" s="17"/>
      <c r="R47" s="15"/>
      <c r="S47" s="58"/>
      <c r="T47" s="16"/>
      <c r="U47" s="17"/>
      <c r="V47" s="15"/>
      <c r="W47" s="58"/>
      <c r="X47" s="16"/>
      <c r="Y47" s="17"/>
      <c r="Z47" s="15"/>
      <c r="AA47" s="58"/>
      <c r="AB47" s="16"/>
      <c r="AC47" s="17" t="s">
        <v>18</v>
      </c>
      <c r="AD47" s="15"/>
      <c r="AE47" s="58"/>
      <c r="AF47" s="16"/>
      <c r="AG47" s="17"/>
      <c r="AH47" s="15">
        <v>6745</v>
      </c>
      <c r="AI47" s="58" t="s">
        <v>287</v>
      </c>
      <c r="AJ47" s="16"/>
      <c r="AK47" s="17"/>
    </row>
    <row r="48" spans="2:37" ht="16.5">
      <c r="B48" s="15">
        <v>1146</v>
      </c>
      <c r="C48" s="58" t="s">
        <v>499</v>
      </c>
      <c r="D48" s="16"/>
      <c r="E48" s="17" t="s">
        <v>18</v>
      </c>
      <c r="F48" s="15">
        <v>1246</v>
      </c>
      <c r="G48" s="58" t="s">
        <v>500</v>
      </c>
      <c r="H48" s="16"/>
      <c r="I48" s="17" t="s">
        <v>18</v>
      </c>
      <c r="J48" s="15">
        <v>6146</v>
      </c>
      <c r="K48" s="58" t="s">
        <v>65</v>
      </c>
      <c r="L48" s="16" t="s">
        <v>401</v>
      </c>
      <c r="M48" s="17"/>
      <c r="N48" s="15">
        <v>6246</v>
      </c>
      <c r="O48" s="58" t="s">
        <v>113</v>
      </c>
      <c r="P48" s="16"/>
      <c r="Q48" s="17"/>
      <c r="R48" s="15"/>
      <c r="S48" s="58"/>
      <c r="T48" s="16"/>
      <c r="U48" s="17"/>
      <c r="V48" s="15"/>
      <c r="W48" s="58"/>
      <c r="X48" s="16"/>
      <c r="Y48" s="17"/>
      <c r="Z48" s="15"/>
      <c r="AA48" s="58"/>
      <c r="AB48" s="16"/>
      <c r="AC48" s="17" t="s">
        <v>18</v>
      </c>
      <c r="AD48" s="15"/>
      <c r="AE48" s="58"/>
      <c r="AF48" s="16"/>
      <c r="AG48" s="17"/>
      <c r="AH48" s="15">
        <v>6746</v>
      </c>
      <c r="AI48" s="58" t="s">
        <v>288</v>
      </c>
      <c r="AJ48" s="16"/>
      <c r="AK48" s="17"/>
    </row>
    <row r="49" spans="2:37" ht="16.5">
      <c r="B49" s="15">
        <v>1147</v>
      </c>
      <c r="C49" s="58" t="s">
        <v>501</v>
      </c>
      <c r="D49" s="16"/>
      <c r="E49" s="17" t="s">
        <v>18</v>
      </c>
      <c r="F49" s="15">
        <v>1247</v>
      </c>
      <c r="G49" s="58" t="s">
        <v>502</v>
      </c>
      <c r="H49" s="16"/>
      <c r="I49" s="17"/>
      <c r="J49" s="15">
        <v>6147</v>
      </c>
      <c r="K49" s="58" t="s">
        <v>66</v>
      </c>
      <c r="L49" s="16"/>
      <c r="M49" s="17" t="s">
        <v>396</v>
      </c>
      <c r="N49" s="15">
        <v>6247</v>
      </c>
      <c r="O49" s="58" t="s">
        <v>114</v>
      </c>
      <c r="P49" s="16"/>
      <c r="Q49" s="17"/>
      <c r="R49" s="15"/>
      <c r="S49" s="58"/>
      <c r="T49" s="16"/>
      <c r="U49" s="17"/>
      <c r="V49" s="15"/>
      <c r="W49" s="58"/>
      <c r="X49" s="16"/>
      <c r="Y49" s="17"/>
      <c r="Z49" s="15"/>
      <c r="AA49" s="58"/>
      <c r="AB49" s="16"/>
      <c r="AC49" s="17" t="s">
        <v>18</v>
      </c>
      <c r="AD49" s="15"/>
      <c r="AE49" s="58"/>
      <c r="AF49" s="16"/>
      <c r="AG49" s="17"/>
      <c r="AH49" s="15">
        <v>6747</v>
      </c>
      <c r="AI49" s="58" t="s">
        <v>289</v>
      </c>
      <c r="AJ49" s="16"/>
      <c r="AK49" s="17"/>
    </row>
    <row r="50" spans="2:37" ht="16.5">
      <c r="B50" s="15">
        <v>1148</v>
      </c>
      <c r="C50" s="58" t="s">
        <v>503</v>
      </c>
      <c r="D50" s="16"/>
      <c r="E50" s="17" t="s">
        <v>18</v>
      </c>
      <c r="F50" s="15">
        <v>1248</v>
      </c>
      <c r="G50" s="58" t="s">
        <v>504</v>
      </c>
      <c r="H50" s="16" t="s">
        <v>401</v>
      </c>
      <c r="I50" s="17"/>
      <c r="J50" s="15">
        <v>6148</v>
      </c>
      <c r="K50" s="58" t="s">
        <v>67</v>
      </c>
      <c r="L50" s="16" t="s">
        <v>401</v>
      </c>
      <c r="M50" s="17"/>
      <c r="N50" s="15">
        <v>6248</v>
      </c>
      <c r="O50" s="58" t="s">
        <v>115</v>
      </c>
      <c r="P50" s="16"/>
      <c r="Q50" s="17"/>
      <c r="R50" s="15"/>
      <c r="S50" s="58"/>
      <c r="T50" s="16"/>
      <c r="U50" s="17"/>
      <c r="V50" s="15"/>
      <c r="W50" s="58"/>
      <c r="X50" s="16"/>
      <c r="Y50" s="17"/>
      <c r="Z50" s="15"/>
      <c r="AA50" s="58"/>
      <c r="AB50" s="16"/>
      <c r="AC50" s="17" t="s">
        <v>18</v>
      </c>
      <c r="AD50" s="15"/>
      <c r="AE50" s="58"/>
      <c r="AF50" s="16"/>
      <c r="AG50" s="17"/>
      <c r="AH50" s="15">
        <v>6748</v>
      </c>
      <c r="AI50" s="58" t="s">
        <v>290</v>
      </c>
      <c r="AJ50" s="16"/>
      <c r="AK50" s="17"/>
    </row>
    <row r="51" spans="2:37" ht="16.5">
      <c r="B51" s="15">
        <v>1149</v>
      </c>
      <c r="C51" s="58" t="s">
        <v>505</v>
      </c>
      <c r="D51" s="16"/>
      <c r="E51" s="17"/>
      <c r="F51" s="15">
        <v>1249</v>
      </c>
      <c r="G51" s="58" t="s">
        <v>506</v>
      </c>
      <c r="H51" s="16"/>
      <c r="I51" s="17"/>
      <c r="J51" s="15">
        <v>6149</v>
      </c>
      <c r="K51" s="58" t="s">
        <v>68</v>
      </c>
      <c r="L51" s="16"/>
      <c r="M51" s="17"/>
      <c r="N51" s="15">
        <v>6249</v>
      </c>
      <c r="O51" s="58" t="s">
        <v>116</v>
      </c>
      <c r="P51" s="16"/>
      <c r="Q51" s="17"/>
      <c r="R51" s="15"/>
      <c r="S51" s="58"/>
      <c r="T51" s="16"/>
      <c r="U51" s="17"/>
      <c r="V51" s="15"/>
      <c r="W51" s="58"/>
      <c r="X51" s="16" t="s">
        <v>507</v>
      </c>
      <c r="Y51" s="17"/>
      <c r="Z51" s="15"/>
      <c r="AA51" s="58"/>
      <c r="AB51" s="16"/>
      <c r="AC51" s="17" t="s">
        <v>18</v>
      </c>
      <c r="AD51" s="15"/>
      <c r="AE51" s="58"/>
      <c r="AF51" s="16" t="s">
        <v>507</v>
      </c>
      <c r="AG51" s="17"/>
      <c r="AH51" s="15">
        <v>6749</v>
      </c>
      <c r="AI51" s="58" t="s">
        <v>291</v>
      </c>
      <c r="AJ51" s="16"/>
      <c r="AK51" s="17"/>
    </row>
    <row r="52" spans="2:37" ht="16.5">
      <c r="B52" s="15">
        <v>1150</v>
      </c>
      <c r="C52" s="58" t="s">
        <v>508</v>
      </c>
      <c r="D52" s="16"/>
      <c r="E52" s="17"/>
      <c r="F52" s="15">
        <v>1250</v>
      </c>
      <c r="G52" s="58" t="s">
        <v>509</v>
      </c>
      <c r="H52" s="16" t="s">
        <v>401</v>
      </c>
      <c r="I52" s="17"/>
      <c r="J52" s="15">
        <v>6150</v>
      </c>
      <c r="K52" s="58" t="s">
        <v>69</v>
      </c>
      <c r="L52" s="16"/>
      <c r="M52" s="17"/>
      <c r="N52" s="15">
        <v>6250</v>
      </c>
      <c r="O52" s="58" t="s">
        <v>117</v>
      </c>
      <c r="P52" s="16"/>
      <c r="Q52" s="17"/>
      <c r="R52" s="15"/>
      <c r="S52" s="58"/>
      <c r="T52" s="16"/>
      <c r="U52" s="17"/>
      <c r="V52" s="15"/>
      <c r="W52" s="58"/>
      <c r="X52" s="16" t="s">
        <v>401</v>
      </c>
      <c r="Y52" s="17"/>
      <c r="Z52" s="15"/>
      <c r="AA52" s="58"/>
      <c r="AB52" s="16"/>
      <c r="AC52" s="17" t="s">
        <v>18</v>
      </c>
      <c r="AD52" s="15"/>
      <c r="AE52" s="58"/>
      <c r="AF52" s="16" t="s">
        <v>401</v>
      </c>
      <c r="AG52" s="17"/>
      <c r="AH52" s="15">
        <v>6750</v>
      </c>
      <c r="AI52" s="58" t="s">
        <v>292</v>
      </c>
      <c r="AJ52" s="16"/>
      <c r="AK52" s="17"/>
    </row>
    <row r="53" spans="2:37" ht="16.5">
      <c r="B53" s="15">
        <v>1151</v>
      </c>
      <c r="C53" s="58" t="s">
        <v>482</v>
      </c>
      <c r="D53" s="16"/>
      <c r="E53" s="17"/>
      <c r="F53" s="15"/>
      <c r="G53" s="58"/>
      <c r="H53" s="16" t="s">
        <v>401</v>
      </c>
      <c r="I53" s="17"/>
      <c r="J53" s="15">
        <v>6151</v>
      </c>
      <c r="K53" s="58" t="s">
        <v>70</v>
      </c>
      <c r="L53" s="16"/>
      <c r="M53" s="17"/>
      <c r="N53" s="15">
        <v>6251</v>
      </c>
      <c r="O53" s="58" t="s">
        <v>118</v>
      </c>
      <c r="P53" s="16"/>
      <c r="Q53" s="17"/>
      <c r="R53" s="15"/>
      <c r="S53" s="58"/>
      <c r="T53" s="16"/>
      <c r="U53" s="17"/>
      <c r="V53" s="15"/>
      <c r="W53" s="58"/>
      <c r="X53" s="16"/>
      <c r="Y53" s="17"/>
      <c r="Z53" s="15"/>
      <c r="AA53" s="58"/>
      <c r="AB53" s="16" t="s">
        <v>401</v>
      </c>
      <c r="AC53" s="17" t="s">
        <v>18</v>
      </c>
      <c r="AD53" s="15"/>
      <c r="AE53" s="58"/>
      <c r="AF53" s="16"/>
      <c r="AG53" s="17"/>
      <c r="AH53" s="15">
        <v>6751</v>
      </c>
      <c r="AI53" s="58" t="s">
        <v>293</v>
      </c>
      <c r="AJ53" s="16"/>
      <c r="AK53" s="17"/>
    </row>
    <row r="54" spans="2:37" ht="16.5">
      <c r="B54" s="15">
        <v>1152</v>
      </c>
      <c r="C54" s="58" t="s">
        <v>510</v>
      </c>
      <c r="D54" s="16"/>
      <c r="E54" s="17"/>
      <c r="F54" s="15"/>
      <c r="G54" s="58"/>
      <c r="H54" s="16"/>
      <c r="I54" s="17"/>
      <c r="J54" s="15">
        <v>6152</v>
      </c>
      <c r="K54" s="58" t="s">
        <v>71</v>
      </c>
      <c r="L54" s="16" t="s">
        <v>401</v>
      </c>
      <c r="M54" s="17" t="s">
        <v>396</v>
      </c>
      <c r="N54" s="15">
        <v>6252</v>
      </c>
      <c r="O54" s="58" t="s">
        <v>119</v>
      </c>
      <c r="P54" s="16"/>
      <c r="Q54" s="17"/>
      <c r="R54" s="15"/>
      <c r="S54" s="58"/>
      <c r="T54" s="16"/>
      <c r="U54" s="17"/>
      <c r="V54" s="15"/>
      <c r="W54" s="58"/>
      <c r="X54" s="16"/>
      <c r="Y54" s="17"/>
      <c r="Z54" s="15"/>
      <c r="AA54" s="58"/>
      <c r="AB54" s="16" t="s">
        <v>401</v>
      </c>
      <c r="AC54" s="17" t="s">
        <v>18</v>
      </c>
      <c r="AD54" s="15"/>
      <c r="AE54" s="58"/>
      <c r="AF54" s="16"/>
      <c r="AG54" s="17"/>
      <c r="AH54" s="15">
        <v>6752</v>
      </c>
      <c r="AI54" s="58" t="s">
        <v>294</v>
      </c>
      <c r="AJ54" s="16"/>
      <c r="AK54" s="17"/>
    </row>
    <row r="55" spans="2:37" ht="16.5">
      <c r="B55" s="15"/>
      <c r="C55" s="58"/>
      <c r="D55" s="16"/>
      <c r="E55" s="17"/>
      <c r="F55" s="15"/>
      <c r="G55" s="58"/>
      <c r="H55" s="16" t="s">
        <v>401</v>
      </c>
      <c r="I55" s="17"/>
      <c r="J55" s="15">
        <v>6153</v>
      </c>
      <c r="K55" s="58" t="s">
        <v>72</v>
      </c>
      <c r="L55" s="16"/>
      <c r="M55" s="17"/>
      <c r="N55" s="15"/>
      <c r="O55" s="58"/>
      <c r="P55" s="16"/>
      <c r="Q55" s="17"/>
      <c r="R55" s="15"/>
      <c r="S55" s="58"/>
      <c r="T55" s="16"/>
      <c r="U55" s="17"/>
      <c r="V55" s="15"/>
      <c r="W55" s="58"/>
      <c r="X55" s="16"/>
      <c r="Y55" s="17"/>
      <c r="Z55" s="15"/>
      <c r="AA55" s="58"/>
      <c r="AB55" s="16"/>
      <c r="AC55" s="17" t="s">
        <v>18</v>
      </c>
      <c r="AD55" s="15"/>
      <c r="AE55" s="58"/>
      <c r="AF55" s="16"/>
      <c r="AG55" s="17"/>
      <c r="AH55" s="15">
        <v>6753</v>
      </c>
      <c r="AI55" s="58" t="s">
        <v>295</v>
      </c>
      <c r="AJ55" s="16"/>
      <c r="AK55" s="17"/>
    </row>
    <row r="56" spans="2:37" ht="16.5">
      <c r="B56" s="15"/>
      <c r="C56" s="58"/>
      <c r="D56" s="16"/>
      <c r="E56" s="17"/>
      <c r="F56" s="15"/>
      <c r="G56" s="58"/>
      <c r="H56" s="16"/>
      <c r="I56" s="17"/>
      <c r="J56" s="15">
        <v>6154</v>
      </c>
      <c r="K56" s="58" t="s">
        <v>73</v>
      </c>
      <c r="L56" s="16"/>
      <c r="M56" s="17"/>
      <c r="N56" s="15"/>
      <c r="O56" s="58"/>
      <c r="P56" s="16"/>
      <c r="Q56" s="17"/>
      <c r="R56" s="15"/>
      <c r="S56" s="58"/>
      <c r="T56" s="16"/>
      <c r="U56" s="17"/>
      <c r="V56" s="15"/>
      <c r="W56" s="58"/>
      <c r="X56" s="16"/>
      <c r="Y56" s="17"/>
      <c r="Z56" s="18"/>
      <c r="AA56" s="58"/>
      <c r="AB56" s="16"/>
      <c r="AC56" s="17" t="s">
        <v>18</v>
      </c>
      <c r="AD56" s="15"/>
      <c r="AE56" s="58"/>
      <c r="AF56" s="16"/>
      <c r="AG56" s="17"/>
      <c r="AH56" s="15">
        <v>6754</v>
      </c>
      <c r="AI56" s="58" t="s">
        <v>296</v>
      </c>
      <c r="AJ56" s="16"/>
      <c r="AK56" s="17"/>
    </row>
    <row r="57" spans="2:37" ht="16.5">
      <c r="B57" s="15"/>
      <c r="C57" s="58"/>
      <c r="D57" s="16" t="s">
        <v>401</v>
      </c>
      <c r="E57" s="17"/>
      <c r="F57" s="15"/>
      <c r="G57" s="58"/>
      <c r="H57" s="16"/>
      <c r="I57" s="17"/>
      <c r="J57" s="15"/>
      <c r="K57" s="58"/>
      <c r="L57" s="16" t="s">
        <v>401</v>
      </c>
      <c r="M57" s="17"/>
      <c r="N57" s="15"/>
      <c r="O57" s="58"/>
      <c r="P57" s="16"/>
      <c r="Q57" s="17"/>
      <c r="R57" s="15"/>
      <c r="S57" s="58"/>
      <c r="T57" s="16"/>
      <c r="U57" s="17"/>
      <c r="V57" s="15"/>
      <c r="W57" s="58"/>
      <c r="X57" s="16"/>
      <c r="Y57" s="17"/>
      <c r="Z57" s="18"/>
      <c r="AA57" s="58"/>
      <c r="AB57" s="16"/>
      <c r="AC57" s="17" t="s">
        <v>18</v>
      </c>
      <c r="AD57" s="15"/>
      <c r="AE57" s="58"/>
      <c r="AF57" s="16"/>
      <c r="AG57" s="17"/>
      <c r="AH57" s="15">
        <v>6755</v>
      </c>
      <c r="AI57" s="58" t="s">
        <v>297</v>
      </c>
      <c r="AJ57" s="16"/>
      <c r="AK57" s="17"/>
    </row>
    <row r="58" spans="2:37" ht="16.5">
      <c r="B58" s="15"/>
      <c r="C58" s="58"/>
      <c r="D58" s="16"/>
      <c r="E58" s="17"/>
      <c r="F58" s="15"/>
      <c r="G58" s="58"/>
      <c r="H58" s="16" t="s">
        <v>401</v>
      </c>
      <c r="I58" s="17"/>
      <c r="J58" s="15"/>
      <c r="K58" s="58"/>
      <c r="L58" s="16"/>
      <c r="M58" s="17"/>
      <c r="N58" s="15"/>
      <c r="O58" s="58"/>
      <c r="P58" s="16"/>
      <c r="Q58" s="17"/>
      <c r="R58" s="15"/>
      <c r="S58" s="58"/>
      <c r="T58" s="16"/>
      <c r="U58" s="17"/>
      <c r="V58" s="15"/>
      <c r="W58" s="58"/>
      <c r="X58" s="16"/>
      <c r="Y58" s="17"/>
      <c r="Z58" s="18"/>
      <c r="AA58" s="58"/>
      <c r="AB58" s="16"/>
      <c r="AC58" s="17" t="s">
        <v>18</v>
      </c>
      <c r="AD58" s="15"/>
      <c r="AE58" s="58"/>
      <c r="AF58" s="16"/>
      <c r="AG58" s="17"/>
      <c r="AH58" s="15">
        <v>6756</v>
      </c>
      <c r="AI58" s="58" t="s">
        <v>298</v>
      </c>
      <c r="AJ58" s="16"/>
      <c r="AK58" s="17"/>
    </row>
    <row r="59" spans="2:37" ht="16.5">
      <c r="B59" s="15"/>
      <c r="C59" s="58"/>
      <c r="D59" s="16"/>
      <c r="E59" s="17"/>
      <c r="F59" s="15"/>
      <c r="G59" s="58"/>
      <c r="H59" s="16" t="s">
        <v>401</v>
      </c>
      <c r="I59" s="17"/>
      <c r="J59" s="15"/>
      <c r="K59" s="58"/>
      <c r="L59" s="16"/>
      <c r="M59" s="17"/>
      <c r="N59" s="15"/>
      <c r="O59" s="58"/>
      <c r="P59" s="16"/>
      <c r="Q59" s="17"/>
      <c r="R59" s="15"/>
      <c r="S59" s="58"/>
      <c r="T59" s="16"/>
      <c r="U59" s="17"/>
      <c r="V59" s="15"/>
      <c r="W59" s="58"/>
      <c r="X59" s="16"/>
      <c r="Y59" s="17"/>
      <c r="Z59" s="18"/>
      <c r="AA59" s="58"/>
      <c r="AB59" s="16"/>
      <c r="AC59" s="17" t="s">
        <v>18</v>
      </c>
      <c r="AD59" s="15"/>
      <c r="AE59" s="58"/>
      <c r="AF59" s="16"/>
      <c r="AG59" s="17"/>
      <c r="AH59" s="15">
        <v>6757</v>
      </c>
      <c r="AI59" s="58" t="s">
        <v>299</v>
      </c>
      <c r="AJ59" s="16" t="s">
        <v>401</v>
      </c>
      <c r="AK59" s="17"/>
    </row>
    <row r="60" spans="2:37" ht="16.5">
      <c r="B60" s="15"/>
      <c r="C60" s="58"/>
      <c r="D60" s="16"/>
      <c r="E60" s="17"/>
      <c r="F60" s="15"/>
      <c r="G60" s="58"/>
      <c r="H60" s="16"/>
      <c r="I60" s="17"/>
      <c r="J60" s="15"/>
      <c r="K60" s="58"/>
      <c r="L60" s="16"/>
      <c r="M60" s="17"/>
      <c r="N60" s="15"/>
      <c r="O60" s="58"/>
      <c r="P60" s="16"/>
      <c r="Q60" s="17"/>
      <c r="R60" s="15"/>
      <c r="S60" s="58"/>
      <c r="T60" s="16"/>
      <c r="U60" s="17"/>
      <c r="V60" s="15"/>
      <c r="W60" s="58"/>
      <c r="X60" s="16"/>
      <c r="Y60" s="17"/>
      <c r="Z60" s="18"/>
      <c r="AA60" s="58"/>
      <c r="AB60" s="16"/>
      <c r="AC60" s="17" t="s">
        <v>18</v>
      </c>
      <c r="AD60" s="15"/>
      <c r="AE60" s="58"/>
      <c r="AF60" s="16"/>
      <c r="AG60" s="17"/>
      <c r="AH60" s="15">
        <v>6758</v>
      </c>
      <c r="AI60" s="58" t="s">
        <v>300</v>
      </c>
      <c r="AJ60" s="16"/>
      <c r="AK60" s="17"/>
    </row>
    <row r="61" spans="2:37" ht="16.5">
      <c r="B61" s="18"/>
      <c r="C61" s="58"/>
      <c r="D61" s="16"/>
      <c r="E61" s="17" t="s">
        <v>401</v>
      </c>
      <c r="F61" s="15"/>
      <c r="G61" s="58"/>
      <c r="H61" s="16"/>
      <c r="I61" s="17"/>
      <c r="J61" s="15"/>
      <c r="K61" s="58"/>
      <c r="L61" s="16"/>
      <c r="M61" s="17"/>
      <c r="N61" s="15"/>
      <c r="O61" s="58"/>
      <c r="P61" s="16"/>
      <c r="Q61" s="17"/>
      <c r="R61" s="15"/>
      <c r="S61" s="58"/>
      <c r="T61" s="16"/>
      <c r="U61" s="17"/>
      <c r="V61" s="15"/>
      <c r="W61" s="58"/>
      <c r="X61" s="16" t="s">
        <v>401</v>
      </c>
      <c r="Y61" s="17"/>
      <c r="Z61" s="18"/>
      <c r="AA61" s="58"/>
      <c r="AB61" s="16" t="s">
        <v>401</v>
      </c>
      <c r="AC61" s="17"/>
      <c r="AD61" s="15"/>
      <c r="AE61" s="58"/>
      <c r="AF61" s="16" t="s">
        <v>401</v>
      </c>
      <c r="AG61" s="17"/>
      <c r="AH61" s="15">
        <v>6759</v>
      </c>
      <c r="AI61" s="58" t="s">
        <v>301</v>
      </c>
      <c r="AJ61" s="16"/>
      <c r="AK61" s="17"/>
    </row>
    <row r="62" spans="2:37" ht="16.5">
      <c r="B62" s="18"/>
      <c r="C62" s="58"/>
      <c r="D62" s="16"/>
      <c r="E62" s="17"/>
      <c r="F62" s="15"/>
      <c r="G62" s="58"/>
      <c r="H62" s="16"/>
      <c r="I62" s="17"/>
      <c r="J62" s="15"/>
      <c r="K62" s="58"/>
      <c r="L62" s="16"/>
      <c r="M62" s="17"/>
      <c r="N62" s="15"/>
      <c r="O62" s="58"/>
      <c r="P62" s="16"/>
      <c r="Q62" s="17"/>
      <c r="R62" s="15"/>
      <c r="S62" s="58"/>
      <c r="T62" s="16"/>
      <c r="U62" s="17"/>
      <c r="V62" s="15"/>
      <c r="W62" s="58"/>
      <c r="X62" s="16"/>
      <c r="Y62" s="17"/>
      <c r="Z62" s="18"/>
      <c r="AA62" s="58"/>
      <c r="AB62" s="16"/>
      <c r="AC62" s="17"/>
      <c r="AD62" s="15"/>
      <c r="AE62" s="58"/>
      <c r="AF62" s="16"/>
      <c r="AG62" s="17"/>
      <c r="AH62" s="15">
        <v>6760</v>
      </c>
      <c r="AI62" s="58" t="s">
        <v>302</v>
      </c>
      <c r="AJ62" s="16"/>
      <c r="AK62" s="17"/>
    </row>
    <row r="63" spans="2:37" ht="16.5">
      <c r="B63" s="18"/>
      <c r="C63" s="58"/>
      <c r="D63" s="16"/>
      <c r="E63" s="17"/>
      <c r="F63" s="15"/>
      <c r="G63" s="58"/>
      <c r="H63" s="16"/>
      <c r="I63" s="17"/>
      <c r="J63" s="15"/>
      <c r="K63" s="58"/>
      <c r="L63" s="16"/>
      <c r="M63" s="17"/>
      <c r="N63" s="15"/>
      <c r="O63" s="58"/>
      <c r="P63" s="16"/>
      <c r="Q63" s="17"/>
      <c r="R63" s="15"/>
      <c r="S63" s="58"/>
      <c r="T63" s="16"/>
      <c r="U63" s="17"/>
      <c r="V63" s="15"/>
      <c r="W63" s="58"/>
      <c r="X63" s="16"/>
      <c r="Y63" s="17"/>
      <c r="Z63" s="18"/>
      <c r="AA63" s="58"/>
      <c r="AB63" s="16"/>
      <c r="AC63" s="17"/>
      <c r="AD63" s="15"/>
      <c r="AE63" s="58"/>
      <c r="AF63" s="16"/>
      <c r="AG63" s="17"/>
      <c r="AH63" s="15">
        <v>6761</v>
      </c>
      <c r="AI63" s="58" t="s">
        <v>303</v>
      </c>
      <c r="AJ63" s="16"/>
      <c r="AK63" s="17"/>
    </row>
    <row r="64" spans="2:37" ht="16.5">
      <c r="B64" s="18"/>
      <c r="C64" s="58"/>
      <c r="D64" s="16"/>
      <c r="E64" s="17"/>
      <c r="F64" s="15"/>
      <c r="G64" s="58"/>
      <c r="H64" s="16"/>
      <c r="I64" s="17"/>
      <c r="J64" s="15"/>
      <c r="K64" s="58"/>
      <c r="L64" s="16"/>
      <c r="M64" s="17"/>
      <c r="N64" s="15"/>
      <c r="O64" s="58"/>
      <c r="P64" s="16"/>
      <c r="Q64" s="17"/>
      <c r="R64" s="15"/>
      <c r="S64" s="58"/>
      <c r="T64" s="16"/>
      <c r="U64" s="17"/>
      <c r="V64" s="15"/>
      <c r="W64" s="58"/>
      <c r="X64" s="16"/>
      <c r="Y64" s="17"/>
      <c r="Z64" s="18"/>
      <c r="AA64" s="58"/>
      <c r="AB64" s="16"/>
      <c r="AC64" s="17"/>
      <c r="AD64" s="15"/>
      <c r="AE64" s="58"/>
      <c r="AF64" s="16"/>
      <c r="AG64" s="17"/>
      <c r="AH64" s="18"/>
      <c r="AI64" s="58"/>
      <c r="AJ64" s="16"/>
      <c r="AK64" s="17"/>
    </row>
    <row r="65" spans="2:37" ht="16.5">
      <c r="B65" s="18"/>
      <c r="C65" s="58"/>
      <c r="D65" s="16"/>
      <c r="E65" s="17"/>
      <c r="F65" s="15"/>
      <c r="G65" s="58"/>
      <c r="H65" s="16"/>
      <c r="I65" s="17"/>
      <c r="J65" s="15"/>
      <c r="K65" s="58"/>
      <c r="L65" s="16"/>
      <c r="M65" s="17"/>
      <c r="N65" s="15"/>
      <c r="O65" s="58"/>
      <c r="P65" s="16"/>
      <c r="Q65" s="17"/>
      <c r="R65" s="15"/>
      <c r="S65" s="58"/>
      <c r="T65" s="16"/>
      <c r="U65" s="17"/>
      <c r="V65" s="15"/>
      <c r="W65" s="58"/>
      <c r="X65" s="16"/>
      <c r="Y65" s="17"/>
      <c r="Z65" s="18"/>
      <c r="AA65" s="58"/>
      <c r="AB65" s="16"/>
      <c r="AC65" s="17"/>
      <c r="AD65" s="15"/>
      <c r="AE65" s="58"/>
      <c r="AF65" s="16"/>
      <c r="AG65" s="17"/>
      <c r="AH65" s="18"/>
      <c r="AI65" s="58"/>
      <c r="AJ65" s="16"/>
      <c r="AK65" s="17"/>
    </row>
    <row r="66" spans="2:37" ht="16.5">
      <c r="B66" s="18"/>
      <c r="C66" s="58"/>
      <c r="D66" s="16"/>
      <c r="E66" s="17"/>
      <c r="F66" s="15"/>
      <c r="G66" s="58"/>
      <c r="H66" s="16"/>
      <c r="I66" s="17"/>
      <c r="J66" s="15"/>
      <c r="K66" s="58"/>
      <c r="L66" s="16"/>
      <c r="M66" s="17"/>
      <c r="N66" s="18"/>
      <c r="O66" s="58"/>
      <c r="P66" s="16"/>
      <c r="Q66" s="17"/>
      <c r="R66" s="18"/>
      <c r="S66" s="58"/>
      <c r="T66" s="16"/>
      <c r="U66" s="17"/>
      <c r="V66" s="15"/>
      <c r="W66" s="58"/>
      <c r="X66" s="16"/>
      <c r="Y66" s="17"/>
      <c r="Z66" s="18"/>
      <c r="AA66" s="58"/>
      <c r="AB66" s="16"/>
      <c r="AC66" s="17"/>
      <c r="AD66" s="15"/>
      <c r="AE66" s="58"/>
      <c r="AF66" s="16"/>
      <c r="AG66" s="17"/>
      <c r="AH66" s="18"/>
      <c r="AI66" s="58"/>
      <c r="AJ66" s="16"/>
      <c r="AK66" s="17"/>
    </row>
    <row r="67" spans="2:37" ht="16.5">
      <c r="B67" s="18"/>
      <c r="C67" s="58"/>
      <c r="D67" s="16"/>
      <c r="E67" s="17"/>
      <c r="F67" s="15"/>
      <c r="G67" s="58"/>
      <c r="H67" s="16"/>
      <c r="I67" s="17"/>
      <c r="J67" s="18"/>
      <c r="K67" s="58"/>
      <c r="L67" s="16"/>
      <c r="M67" s="17"/>
      <c r="N67" s="18"/>
      <c r="O67" s="58"/>
      <c r="P67" s="16"/>
      <c r="Q67" s="17"/>
      <c r="R67" s="18"/>
      <c r="S67" s="58"/>
      <c r="T67" s="16"/>
      <c r="U67" s="17"/>
      <c r="V67" s="15"/>
      <c r="W67" s="58"/>
      <c r="X67" s="16"/>
      <c r="Y67" s="17"/>
      <c r="Z67" s="18"/>
      <c r="AA67" s="58"/>
      <c r="AB67" s="16"/>
      <c r="AC67" s="17"/>
      <c r="AD67" s="15"/>
      <c r="AE67" s="58"/>
      <c r="AF67" s="16"/>
      <c r="AG67" s="17"/>
      <c r="AH67" s="18"/>
      <c r="AI67" s="58"/>
      <c r="AJ67" s="16"/>
      <c r="AK67" s="17"/>
    </row>
    <row r="68" spans="2:37" ht="16.5">
      <c r="B68" s="18"/>
      <c r="C68" s="58"/>
      <c r="D68" s="16"/>
      <c r="E68" s="17"/>
      <c r="F68" s="15"/>
      <c r="G68" s="58"/>
      <c r="H68" s="16"/>
      <c r="I68" s="17"/>
      <c r="J68" s="18"/>
      <c r="K68" s="58"/>
      <c r="L68" s="16"/>
      <c r="M68" s="17"/>
      <c r="N68" s="18"/>
      <c r="O68" s="58"/>
      <c r="P68" s="16"/>
      <c r="Q68" s="17"/>
      <c r="R68" s="18"/>
      <c r="S68" s="58"/>
      <c r="T68" s="16"/>
      <c r="U68" s="17"/>
      <c r="V68" s="15"/>
      <c r="W68" s="58"/>
      <c r="X68" s="16"/>
      <c r="Y68" s="17"/>
      <c r="Z68" s="18"/>
      <c r="AA68" s="58"/>
      <c r="AB68" s="16"/>
      <c r="AC68" s="17"/>
      <c r="AD68" s="15"/>
      <c r="AE68" s="58"/>
      <c r="AF68" s="16"/>
      <c r="AG68" s="17"/>
      <c r="AH68" s="18"/>
      <c r="AI68" s="58"/>
      <c r="AJ68" s="16"/>
      <c r="AK68" s="17"/>
    </row>
    <row r="69" spans="2:37" ht="16.5">
      <c r="B69" s="18"/>
      <c r="C69" s="58"/>
      <c r="D69" s="16"/>
      <c r="E69" s="17"/>
      <c r="F69" s="18"/>
      <c r="G69" s="58"/>
      <c r="H69" s="16"/>
      <c r="I69" s="17"/>
      <c r="J69" s="18"/>
      <c r="K69" s="58"/>
      <c r="L69" s="16"/>
      <c r="M69" s="17"/>
      <c r="N69" s="18"/>
      <c r="O69" s="58"/>
      <c r="P69" s="16"/>
      <c r="Q69" s="17"/>
      <c r="R69" s="18"/>
      <c r="S69" s="58"/>
      <c r="T69" s="16"/>
      <c r="U69" s="17"/>
      <c r="V69" s="18"/>
      <c r="W69" s="58"/>
      <c r="X69" s="16"/>
      <c r="Y69" s="17"/>
      <c r="Z69" s="18"/>
      <c r="AA69" s="58"/>
      <c r="AB69" s="16"/>
      <c r="AC69" s="17"/>
      <c r="AD69" s="18"/>
      <c r="AE69" s="58"/>
      <c r="AF69" s="16"/>
      <c r="AG69" s="17"/>
      <c r="AH69" s="18"/>
      <c r="AI69" s="58"/>
      <c r="AJ69" s="16"/>
      <c r="AK69" s="17"/>
    </row>
    <row r="70" spans="2:37" ht="16.5">
      <c r="B70" s="18"/>
      <c r="C70" s="58"/>
      <c r="D70" s="16"/>
      <c r="E70" s="17"/>
      <c r="F70" s="18"/>
      <c r="G70" s="58"/>
      <c r="H70" s="16"/>
      <c r="I70" s="17"/>
      <c r="J70" s="18"/>
      <c r="K70" s="58"/>
      <c r="L70" s="16"/>
      <c r="M70" s="17"/>
      <c r="N70" s="18"/>
      <c r="O70" s="58"/>
      <c r="P70" s="16"/>
      <c r="Q70" s="17"/>
      <c r="R70" s="18"/>
      <c r="S70" s="19"/>
      <c r="T70" s="16"/>
      <c r="U70" s="17"/>
      <c r="V70" s="18"/>
      <c r="W70" s="58"/>
      <c r="X70" s="16"/>
      <c r="Y70" s="17"/>
      <c r="Z70" s="18"/>
      <c r="AA70" s="58"/>
      <c r="AB70" s="16"/>
      <c r="AC70" s="17"/>
      <c r="AD70" s="18"/>
      <c r="AE70" s="58"/>
      <c r="AF70" s="16"/>
      <c r="AG70" s="17"/>
      <c r="AH70" s="18"/>
      <c r="AI70" s="58"/>
      <c r="AJ70" s="16"/>
      <c r="AK70" s="17"/>
    </row>
    <row r="71" spans="2:37" ht="17.25" thickBot="1">
      <c r="B71" s="20"/>
      <c r="C71" s="21"/>
      <c r="D71" s="22"/>
      <c r="E71" s="23"/>
      <c r="F71" s="20"/>
      <c r="G71" s="21"/>
      <c r="H71" s="22"/>
      <c r="I71" s="23"/>
      <c r="J71" s="20"/>
      <c r="K71" s="21"/>
      <c r="L71" s="22"/>
      <c r="M71" s="23"/>
      <c r="N71" s="20"/>
      <c r="O71" s="21"/>
      <c r="P71" s="22"/>
      <c r="Q71" s="23"/>
      <c r="R71" s="20"/>
      <c r="S71" s="21"/>
      <c r="T71" s="22"/>
      <c r="U71" s="23"/>
      <c r="V71" s="20"/>
      <c r="W71" s="21"/>
      <c r="X71" s="22"/>
      <c r="Y71" s="23"/>
      <c r="Z71" s="24"/>
      <c r="AA71" s="25"/>
      <c r="AB71" s="22"/>
      <c r="AC71" s="23"/>
      <c r="AD71" s="20"/>
      <c r="AE71" s="21"/>
      <c r="AF71" s="22"/>
      <c r="AG71" s="23"/>
      <c r="AH71" s="24"/>
      <c r="AI71" s="21"/>
      <c r="AJ71" s="22"/>
      <c r="AK71" s="23"/>
    </row>
    <row r="72" spans="1:37" ht="16.5">
      <c r="A72" s="26"/>
      <c r="B72" s="53" t="s">
        <v>15</v>
      </c>
      <c r="C72" s="27" t="s">
        <v>0</v>
      </c>
      <c r="D72" s="28" t="s">
        <v>511</v>
      </c>
      <c r="E72" s="16"/>
      <c r="F72" s="19"/>
      <c r="G72" s="19"/>
      <c r="H72" s="16"/>
      <c r="I72" s="16"/>
      <c r="L72" s="16"/>
      <c r="M72" s="16"/>
      <c r="N72" s="19"/>
      <c r="O72" s="19"/>
      <c r="P72" s="16"/>
      <c r="Q72" s="16"/>
      <c r="R72" s="19"/>
      <c r="S72" s="19"/>
      <c r="T72" s="16"/>
      <c r="U72" s="16"/>
      <c r="X72" s="16"/>
      <c r="Y72" s="16"/>
      <c r="Z72" s="19"/>
      <c r="AA72" s="19"/>
      <c r="AB72" s="16"/>
      <c r="AC72" s="16"/>
      <c r="AF72" s="16"/>
      <c r="AG72" s="16"/>
      <c r="AH72" s="19"/>
      <c r="AI72" s="19"/>
      <c r="AJ72" s="16"/>
      <c r="AK72" s="16"/>
    </row>
    <row r="73" spans="1:37" ht="15.75">
      <c r="A73" s="26"/>
      <c r="B73" s="19"/>
      <c r="C73" s="19"/>
      <c r="D73" s="16"/>
      <c r="E73" s="16"/>
      <c r="F73" s="19"/>
      <c r="G73" s="19"/>
      <c r="H73" s="16"/>
      <c r="I73" s="16"/>
      <c r="J73" s="19"/>
      <c r="K73" s="19"/>
      <c r="L73" s="16"/>
      <c r="M73" s="16"/>
      <c r="N73" s="19"/>
      <c r="O73" s="19"/>
      <c r="P73" s="16"/>
      <c r="Q73" s="16"/>
      <c r="R73" s="19"/>
      <c r="S73" s="19"/>
      <c r="T73" s="16"/>
      <c r="U73" s="16"/>
      <c r="X73" s="16"/>
      <c r="Y73" s="16"/>
      <c r="Z73" s="19"/>
      <c r="AA73" s="19"/>
      <c r="AB73" s="16"/>
      <c r="AC73" s="16"/>
      <c r="AF73" s="16"/>
      <c r="AG73" s="16"/>
      <c r="AH73" s="19"/>
      <c r="AI73" s="19"/>
      <c r="AJ73" s="16"/>
      <c r="AK73" s="16"/>
    </row>
    <row r="74" spans="1:37" ht="15.75">
      <c r="A74" s="26" t="s">
        <v>1</v>
      </c>
      <c r="B74" s="19"/>
      <c r="C74" s="19"/>
      <c r="D74" s="16"/>
      <c r="E74" s="16"/>
      <c r="F74" s="19"/>
      <c r="G74" s="19"/>
      <c r="H74" s="16"/>
      <c r="I74" s="16"/>
      <c r="J74" s="19"/>
      <c r="K74" s="19"/>
      <c r="L74" s="16"/>
      <c r="M74" s="16"/>
      <c r="N74" s="19"/>
      <c r="O74" s="19"/>
      <c r="P74" s="16"/>
      <c r="Q74" s="16"/>
      <c r="R74" s="19"/>
      <c r="S74" s="19"/>
      <c r="T74" s="16"/>
      <c r="U74" s="16"/>
      <c r="X74" s="16"/>
      <c r="Y74" s="16"/>
      <c r="Z74" s="19"/>
      <c r="AA74" s="19"/>
      <c r="AB74" s="16"/>
      <c r="AC74" s="16"/>
      <c r="AF74" s="16"/>
      <c r="AG74" s="16"/>
      <c r="AH74" s="19"/>
      <c r="AI74" s="19"/>
      <c r="AJ74" s="16"/>
      <c r="AK74" s="16"/>
    </row>
    <row r="75" spans="1:37" s="26" customFormat="1" ht="15.75" customHeight="1">
      <c r="A75" s="64" t="s">
        <v>2</v>
      </c>
      <c r="B75" s="64"/>
      <c r="C75" s="64"/>
      <c r="D75" s="29">
        <f>COUNTIF(D3:D69,"R")</f>
        <v>0</v>
      </c>
      <c r="H75" s="29">
        <f>COUNTIF(H3:H69,"R")</f>
        <v>0</v>
      </c>
      <c r="L75" s="29">
        <f>COUNTIF(L3:L69,"R")</f>
        <v>0</v>
      </c>
      <c r="M75" s="29"/>
      <c r="P75" s="29">
        <f>COUNTIF(P3:P69,"R")</f>
        <v>0</v>
      </c>
      <c r="Q75" s="29"/>
      <c r="T75" s="29">
        <f>COUNTIF(T3:T69,"R")</f>
        <v>0</v>
      </c>
      <c r="U75" s="29"/>
      <c r="X75" s="29">
        <f>COUNTIF(X3:X69,"R")</f>
        <v>0</v>
      </c>
      <c r="Y75" s="29"/>
      <c r="AB75" s="29">
        <f>COUNTIF(AB3:AB69,"R")</f>
        <v>0</v>
      </c>
      <c r="AC75" s="29"/>
      <c r="AF75" s="29">
        <f>COUNTIF(AF3:AF69,"R")</f>
        <v>0</v>
      </c>
      <c r="AG75" s="29"/>
      <c r="AJ75" s="29">
        <f>COUNTIF(AJ3:AJ69,"R")</f>
        <v>0</v>
      </c>
      <c r="AK75" s="29"/>
    </row>
    <row r="76" spans="1:37" s="26" customFormat="1" ht="15.75" customHeight="1">
      <c r="A76" s="65" t="s">
        <v>3</v>
      </c>
      <c r="B76" s="65"/>
      <c r="C76" s="65"/>
      <c r="D76" s="29">
        <f>COUNTIF(D3:D69,"Y")</f>
        <v>0</v>
      </c>
      <c r="E76" s="16"/>
      <c r="H76" s="29">
        <f>COUNTIF(H3:H69,"Y")</f>
        <v>0</v>
      </c>
      <c r="I76" s="16"/>
      <c r="L76" s="29">
        <f>COUNTIF(L3:L69,"Y")</f>
        <v>0</v>
      </c>
      <c r="M76" s="29"/>
      <c r="P76" s="29">
        <f>COUNTIF(P3:P69,"Y")</f>
        <v>0</v>
      </c>
      <c r="Q76" s="29"/>
      <c r="T76" s="29">
        <f>COUNTIF(T3:T69,"Y")</f>
        <v>0</v>
      </c>
      <c r="U76" s="29"/>
      <c r="X76" s="29">
        <f>COUNTIF(X3:X69,"Y")</f>
        <v>0</v>
      </c>
      <c r="Y76" s="29"/>
      <c r="AB76" s="29">
        <f>COUNTIF(AB3:AB69,"Y")</f>
        <v>0</v>
      </c>
      <c r="AC76" s="29"/>
      <c r="AF76" s="29">
        <f>COUNTIF(AF3:AF69,"Y")</f>
        <v>0</v>
      </c>
      <c r="AG76" s="29"/>
      <c r="AJ76" s="29">
        <f>COUNTIF(AJ3:AJ69,"Y")</f>
        <v>0</v>
      </c>
      <c r="AK76" s="29"/>
    </row>
    <row r="77" spans="1:37" s="26" customFormat="1" ht="15.75" customHeight="1">
      <c r="A77" s="66" t="s">
        <v>4</v>
      </c>
      <c r="B77" s="66"/>
      <c r="C77" s="66"/>
      <c r="D77" s="29">
        <f>COUNTIF(D3:D69,"M")</f>
        <v>0</v>
      </c>
      <c r="H77" s="29">
        <f>COUNTIF(H3:H69,"M")</f>
        <v>0</v>
      </c>
      <c r="L77" s="29">
        <f>COUNTIF(L3:L69,"M")</f>
        <v>0</v>
      </c>
      <c r="M77" s="29"/>
      <c r="P77" s="29">
        <f>COUNTIF(P3:P69,"M")</f>
        <v>0</v>
      </c>
      <c r="Q77" s="29"/>
      <c r="T77" s="29">
        <f>COUNTIF(T3:T69,"M")</f>
        <v>0</v>
      </c>
      <c r="U77" s="29"/>
      <c r="X77" s="29">
        <f>COUNTIF(X3:X69,"M")</f>
        <v>0</v>
      </c>
      <c r="Y77" s="29"/>
      <c r="AB77" s="29">
        <f>COUNTIF(AB3:AB69,"M")</f>
        <v>0</v>
      </c>
      <c r="AC77" s="29"/>
      <c r="AF77" s="29">
        <f>COUNTIF(AF3:AF69,"M")</f>
        <v>0</v>
      </c>
      <c r="AG77" s="29"/>
      <c r="AJ77" s="29">
        <f>COUNTIF(AJ3:AJ69,"M")</f>
        <v>0</v>
      </c>
      <c r="AK77" s="29"/>
    </row>
    <row r="78" spans="1:37" s="26" customFormat="1" ht="15.75" customHeight="1" thickBot="1">
      <c r="A78" s="30"/>
      <c r="B78" s="30"/>
      <c r="C78" s="31" t="s">
        <v>5</v>
      </c>
      <c r="D78" s="32">
        <f>SUM(D75:D77)</f>
        <v>0</v>
      </c>
      <c r="H78" s="32">
        <f>SUM(H75:H77)</f>
        <v>0</v>
      </c>
      <c r="L78" s="32">
        <f>SUM(L75:L77)</f>
        <v>0</v>
      </c>
      <c r="M78" s="33"/>
      <c r="P78" s="32">
        <f>SUM(P75:P77)</f>
        <v>0</v>
      </c>
      <c r="Q78" s="33"/>
      <c r="T78" s="32">
        <f>SUM(T75:T77)</f>
        <v>0</v>
      </c>
      <c r="U78" s="33"/>
      <c r="X78" s="32">
        <f>SUM(X75:X77)</f>
        <v>0</v>
      </c>
      <c r="Y78" s="33"/>
      <c r="AB78" s="32">
        <f>SUM(AB75:AB77)</f>
        <v>0</v>
      </c>
      <c r="AC78" s="33"/>
      <c r="AF78" s="32">
        <f>SUM(AF75:AF77)</f>
        <v>0</v>
      </c>
      <c r="AG78" s="33"/>
      <c r="AJ78" s="32">
        <f>SUM(AJ75:AJ77)</f>
        <v>0</v>
      </c>
      <c r="AK78" s="33"/>
    </row>
    <row r="79" spans="1:37" s="26" customFormat="1" ht="15.75" customHeight="1" thickTop="1">
      <c r="A79" s="34"/>
      <c r="B79" s="34"/>
      <c r="C79" s="35"/>
      <c r="D79" s="33"/>
      <c r="H79" s="33"/>
      <c r="L79" s="33"/>
      <c r="M79" s="33"/>
      <c r="P79" s="33"/>
      <c r="Q79" s="33"/>
      <c r="T79" s="33"/>
      <c r="U79" s="33"/>
      <c r="X79" s="33"/>
      <c r="Y79" s="33"/>
      <c r="AB79" s="33"/>
      <c r="AC79" s="33"/>
      <c r="AF79" s="33"/>
      <c r="AG79" s="33"/>
      <c r="AJ79" s="33"/>
      <c r="AK79" s="33"/>
    </row>
    <row r="80" spans="1:37" s="26" customFormat="1" ht="18.75" customHeight="1" thickBot="1">
      <c r="A80" s="26" t="s">
        <v>6</v>
      </c>
      <c r="C80" s="36"/>
      <c r="D80" s="29"/>
      <c r="H80" s="29"/>
      <c r="L80" s="29"/>
      <c r="M80" s="29"/>
      <c r="P80" s="29"/>
      <c r="Q80" s="29"/>
      <c r="T80" s="29"/>
      <c r="U80" s="29"/>
      <c r="X80" s="29"/>
      <c r="Y80" s="29"/>
      <c r="AB80" s="29"/>
      <c r="AC80" s="29"/>
      <c r="AF80" s="29"/>
      <c r="AG80" s="29"/>
      <c r="AJ80" s="29"/>
      <c r="AK80" s="29"/>
    </row>
    <row r="81" spans="1:37" ht="16.5">
      <c r="A81" s="69" t="s">
        <v>2</v>
      </c>
      <c r="B81" s="70"/>
      <c r="C81" s="70"/>
      <c r="D81" s="37">
        <f>SUM(D75:AJ75)</f>
        <v>0</v>
      </c>
      <c r="E81" s="26"/>
      <c r="G81" s="38" t="s">
        <v>7</v>
      </c>
      <c r="H81" s="39" t="s">
        <v>512</v>
      </c>
      <c r="I81" s="26"/>
      <c r="L81" s="29"/>
      <c r="M81" s="29"/>
      <c r="P81" s="29"/>
      <c r="Q81" s="29"/>
      <c r="T81" s="29"/>
      <c r="U81" s="29"/>
      <c r="X81" s="29"/>
      <c r="Y81" s="29"/>
      <c r="AB81" s="29"/>
      <c r="AC81" s="29"/>
      <c r="AF81" s="29"/>
      <c r="AG81" s="29"/>
      <c r="AJ81" s="29"/>
      <c r="AK81" s="29"/>
    </row>
    <row r="82" spans="1:9" ht="16.5">
      <c r="A82" s="71" t="s">
        <v>3</v>
      </c>
      <c r="B82" s="72"/>
      <c r="C82" s="72"/>
      <c r="D82" s="40">
        <f>SUM(D76:AJ76)</f>
        <v>0</v>
      </c>
      <c r="E82" s="26"/>
      <c r="H82" s="39" t="s">
        <v>513</v>
      </c>
      <c r="I82" s="26"/>
    </row>
    <row r="83" spans="1:9" ht="15.75">
      <c r="A83" s="67" t="s">
        <v>4</v>
      </c>
      <c r="B83" s="68"/>
      <c r="C83" s="68"/>
      <c r="D83" s="41">
        <f>SUM(D77:AJ77)</f>
        <v>0</v>
      </c>
      <c r="E83" s="26"/>
      <c r="H83" s="39"/>
      <c r="I83" s="26"/>
    </row>
    <row r="84" spans="1:9" ht="16.5" thickBot="1">
      <c r="A84" s="42"/>
      <c r="B84" s="43"/>
      <c r="C84" s="44" t="s">
        <v>5</v>
      </c>
      <c r="D84" s="45">
        <f>SUM(D81:D83)</f>
        <v>0</v>
      </c>
      <c r="E84" s="26"/>
      <c r="I84" s="26"/>
    </row>
    <row r="85" spans="5:9" ht="15.75">
      <c r="E85" s="26"/>
      <c r="I85" s="26"/>
    </row>
    <row r="86" spans="3:9" ht="15.75">
      <c r="C86" s="9"/>
      <c r="E86" s="26"/>
      <c r="I86" s="26"/>
    </row>
    <row r="87" ht="15.75">
      <c r="A87" s="26" t="s">
        <v>8</v>
      </c>
    </row>
    <row r="88" spans="2:36" ht="15.75" customHeight="1">
      <c r="B88" s="75" t="s">
        <v>9</v>
      </c>
      <c r="C88" s="76"/>
      <c r="D88" s="29">
        <f>COUNTIF(E3:E71,"Y")</f>
        <v>12</v>
      </c>
      <c r="E88" s="29"/>
      <c r="H88" s="29">
        <f>COUNTIF(I3:I71,"Y")</f>
        <v>11</v>
      </c>
      <c r="I88" s="29"/>
      <c r="L88" s="29">
        <f>COUNTIF(M3:M71,"Y")</f>
        <v>9</v>
      </c>
      <c r="M88" s="29"/>
      <c r="P88" s="29">
        <f>COUNTIF(Q3:Q71,"Y")</f>
        <v>7</v>
      </c>
      <c r="Q88" s="29"/>
      <c r="T88" s="29">
        <f>COUNTIF(U3:U71,"Y")</f>
        <v>5</v>
      </c>
      <c r="X88" s="29">
        <f>COUNTIF(Y3:Y71,"Y")</f>
        <v>6</v>
      </c>
      <c r="AB88" s="29">
        <f>COUNTIF(AC3:AC71,"Y")</f>
        <v>5</v>
      </c>
      <c r="AF88" s="29">
        <f>COUNTIF(AG3:AG71,"Y")</f>
        <v>3</v>
      </c>
      <c r="AJ88" s="29">
        <f>COUNTIF(AK3:AK71,"Y")</f>
        <v>4</v>
      </c>
    </row>
    <row r="89" spans="2:37" s="19" customFormat="1" ht="15.75" customHeight="1">
      <c r="B89" s="73" t="s">
        <v>10</v>
      </c>
      <c r="C89" s="74"/>
      <c r="D89" s="46">
        <f>COUNTIF(E3:E71,"D")</f>
        <v>0</v>
      </c>
      <c r="E89" s="16"/>
      <c r="H89" s="33">
        <f>COUNTIF(I3:I71,"D")</f>
        <v>0</v>
      </c>
      <c r="I89" s="16"/>
      <c r="L89" s="33">
        <f>COUNTIF(M3:M71,"D")</f>
        <v>0</v>
      </c>
      <c r="M89" s="16"/>
      <c r="P89" s="33">
        <f>COUNTIF(Q3:Q71,"D")</f>
        <v>0</v>
      </c>
      <c r="Q89" s="16"/>
      <c r="T89" s="33">
        <f>COUNTIF(U3:U71,"D")</f>
        <v>0</v>
      </c>
      <c r="U89" s="16"/>
      <c r="X89" s="33">
        <f>COUNTIF(Y3:Y71,"D")</f>
        <v>0</v>
      </c>
      <c r="Y89" s="16"/>
      <c r="AB89" s="33">
        <f>COUNTIF(AC3:AC71,"D")</f>
        <v>0</v>
      </c>
      <c r="AC89" s="16"/>
      <c r="AF89" s="33">
        <f>COUNTIF(AG3:AG71,"D")</f>
        <v>0</v>
      </c>
      <c r="AG89" s="16"/>
      <c r="AJ89" s="33">
        <f>COUNTIF(AK3:AK71,"D")</f>
        <v>1</v>
      </c>
      <c r="AK89" s="16"/>
    </row>
    <row r="90" spans="2:37" s="19" customFormat="1" ht="16.5" customHeight="1" hidden="1">
      <c r="B90" s="62" t="s">
        <v>11</v>
      </c>
      <c r="C90" s="63"/>
      <c r="D90" s="33">
        <f>SUM(D88:D89)</f>
        <v>12</v>
      </c>
      <c r="E90" s="16"/>
      <c r="H90" s="33">
        <f>SUM(H88:H89)</f>
        <v>11</v>
      </c>
      <c r="I90" s="16"/>
      <c r="L90" s="33">
        <f>SUM(L88:L89)</f>
        <v>9</v>
      </c>
      <c r="M90" s="16"/>
      <c r="P90" s="33">
        <f>SUM(P88:P89)</f>
        <v>7</v>
      </c>
      <c r="Q90" s="16"/>
      <c r="T90" s="33">
        <f>SUM(T88:T89)</f>
        <v>5</v>
      </c>
      <c r="U90" s="16"/>
      <c r="X90" s="33">
        <f>SUM(X88:X89)</f>
        <v>6</v>
      </c>
      <c r="Y90" s="16"/>
      <c r="AB90" s="33">
        <f>SUM(AB88:AB89)</f>
        <v>5</v>
      </c>
      <c r="AC90" s="16"/>
      <c r="AF90" s="33">
        <f>SUM(AF88:AF89)</f>
        <v>3</v>
      </c>
      <c r="AG90" s="16"/>
      <c r="AJ90" s="33">
        <f>SUM(AJ88:AJ89)</f>
        <v>5</v>
      </c>
      <c r="AK90" s="16"/>
    </row>
    <row r="91" spans="2:36" ht="15.75" customHeight="1">
      <c r="B91" s="62" t="s">
        <v>12</v>
      </c>
      <c r="C91" s="63"/>
      <c r="D91" s="29">
        <f>COUNTA(C3:C71)</f>
        <v>52</v>
      </c>
      <c r="H91" s="29">
        <f>COUNTA(G3:G71)</f>
        <v>50</v>
      </c>
      <c r="L91" s="29">
        <f>COUNTA(K3:K71)</f>
        <v>54</v>
      </c>
      <c r="P91" s="29">
        <f>COUNTA(O3:O71)</f>
        <v>52</v>
      </c>
      <c r="T91" s="29">
        <f>COUNTA(S3:S71)</f>
        <v>43</v>
      </c>
      <c r="X91" s="29">
        <f>COUNTA(W3:W71)</f>
        <v>15</v>
      </c>
      <c r="AB91" s="29">
        <f>COUNTA(AA3:AA71)</f>
        <v>43</v>
      </c>
      <c r="AF91" s="29">
        <f>COUNTA(AE3:AE71)</f>
        <v>39</v>
      </c>
      <c r="AJ91" s="29">
        <f>COUNTA(AI3:AI71)</f>
        <v>61</v>
      </c>
    </row>
    <row r="92" spans="2:36" ht="16.5">
      <c r="B92" s="62" t="s">
        <v>13</v>
      </c>
      <c r="C92" s="63"/>
      <c r="D92" s="47">
        <f>IF(D91=0,0,D88/D91)</f>
        <v>0.23076923076923078</v>
      </c>
      <c r="H92" s="47">
        <f>IF(H91=0,0,H88/H91)</f>
        <v>0.22</v>
      </c>
      <c r="L92" s="47">
        <f>IF(L91=0,0,L88/L91)</f>
        <v>0.16666666666666666</v>
      </c>
      <c r="P92" s="47">
        <f>IF(P91=0,0,P88/P91)</f>
        <v>0.1346153846153846</v>
      </c>
      <c r="T92" s="47">
        <f>IF(T91=0,0,T88/T91)</f>
        <v>0.11627906976744186</v>
      </c>
      <c r="X92" s="47">
        <f>IF(X91=0,0,X88/X91)</f>
        <v>0.4</v>
      </c>
      <c r="AB92" s="47">
        <f>IF(AB91=0,0,AB88/AB91)</f>
        <v>0.11627906976744186</v>
      </c>
      <c r="AF92" s="47">
        <f>IF(AF91=0,0,AF88/AF91)</f>
        <v>0.07692307692307693</v>
      </c>
      <c r="AJ92" s="47">
        <f>IF(AJ91=0,0,AJ88/AJ91)</f>
        <v>0.06557377049180328</v>
      </c>
    </row>
    <row r="93" spans="2:36" ht="16.5">
      <c r="B93" s="62" t="s">
        <v>14</v>
      </c>
      <c r="C93" s="63"/>
      <c r="D93" s="47">
        <f>IF(D91=0,1,(D91-D90)/D91)</f>
        <v>0.7692307692307693</v>
      </c>
      <c r="H93" s="47">
        <f>IF(H91=0,1,(H91-H90)/H91)</f>
        <v>0.78</v>
      </c>
      <c r="L93" s="47">
        <f>IF(L91=0,1,(L91-L90)/L91)</f>
        <v>0.8333333333333334</v>
      </c>
      <c r="P93" s="47">
        <f>IF(P91=0,1,(P91-P90)/P91)</f>
        <v>0.8653846153846154</v>
      </c>
      <c r="T93" s="47">
        <f>IF(T91=0,1,(T91-T90)/T91)</f>
        <v>0.8837209302325582</v>
      </c>
      <c r="X93" s="47">
        <f>IF(X91=0,1,(X91-X90)/X91)</f>
        <v>0.6</v>
      </c>
      <c r="AB93" s="47">
        <f>IF(AB91=0,1,(AB91-AB90)/AB91)</f>
        <v>0.8837209302325582</v>
      </c>
      <c r="AF93" s="47">
        <f>IF(AF91=0,1,(AF91-AF90)/AF91)</f>
        <v>0.9230769230769231</v>
      </c>
      <c r="AJ93" s="47">
        <f>IF(AJ91=0,1,(AJ91-AJ90)/AJ91)</f>
        <v>0.9180327868852459</v>
      </c>
    </row>
    <row r="94" spans="1:4" ht="15.75">
      <c r="A94" s="26" t="s">
        <v>6</v>
      </c>
      <c r="B94" s="26"/>
      <c r="C94" s="36"/>
      <c r="D94" s="29"/>
    </row>
    <row r="95" spans="2:8" ht="16.5">
      <c r="B95" s="75" t="s">
        <v>514</v>
      </c>
      <c r="C95" s="76"/>
      <c r="D95" s="33">
        <f>SUM(D88:I88)</f>
        <v>23</v>
      </c>
      <c r="F95" s="75" t="s">
        <v>515</v>
      </c>
      <c r="G95" s="76"/>
      <c r="H95" s="48">
        <f>SUM(J88:AK88)</f>
        <v>39</v>
      </c>
    </row>
    <row r="96" spans="2:8" ht="16.5">
      <c r="B96" s="73" t="s">
        <v>10</v>
      </c>
      <c r="C96" s="74"/>
      <c r="D96" s="33">
        <f>SUM(D89:I89)</f>
        <v>0</v>
      </c>
      <c r="F96" s="73" t="s">
        <v>10</v>
      </c>
      <c r="G96" s="74"/>
      <c r="H96" s="33">
        <f>SUM(J89:AK89)</f>
        <v>1</v>
      </c>
    </row>
    <row r="97" spans="2:8" ht="16.5" customHeight="1" hidden="1">
      <c r="B97" s="62" t="s">
        <v>11</v>
      </c>
      <c r="C97" s="63"/>
      <c r="D97" s="33">
        <f>SUM(D90:I90)</f>
        <v>23</v>
      </c>
      <c r="F97" s="62" t="s">
        <v>11</v>
      </c>
      <c r="G97" s="63"/>
      <c r="H97" s="48">
        <f>SUM(J90:AK90)</f>
        <v>40</v>
      </c>
    </row>
    <row r="98" spans="2:8" ht="16.5">
      <c r="B98" s="62" t="s">
        <v>12</v>
      </c>
      <c r="C98" s="63"/>
      <c r="D98" s="33">
        <f>SUM(D91:I91)</f>
        <v>102</v>
      </c>
      <c r="F98" s="62" t="s">
        <v>12</v>
      </c>
      <c r="G98" s="63"/>
      <c r="H98" s="48">
        <f>SUM(J91:AK91)</f>
        <v>307</v>
      </c>
    </row>
    <row r="99" spans="2:8" ht="16.5">
      <c r="B99" s="62" t="s">
        <v>13</v>
      </c>
      <c r="C99" s="63"/>
      <c r="D99" s="47">
        <f>IF(D98=0,0,D95/D98)</f>
        <v>0.22549019607843138</v>
      </c>
      <c r="F99" s="62" t="s">
        <v>13</v>
      </c>
      <c r="G99" s="63"/>
      <c r="H99" s="49">
        <f>H95/H98</f>
        <v>0.1270358306188925</v>
      </c>
    </row>
    <row r="100" spans="2:8" ht="16.5">
      <c r="B100" s="62" t="s">
        <v>14</v>
      </c>
      <c r="C100" s="63"/>
      <c r="D100" s="49">
        <f>IF(D98=0,1,(D98-D97)/D98)</f>
        <v>0.7745098039215687</v>
      </c>
      <c r="F100" s="62" t="s">
        <v>14</v>
      </c>
      <c r="G100" s="63"/>
      <c r="H100" s="49">
        <f>(H98-H97)/H98</f>
        <v>0.8697068403908795</v>
      </c>
    </row>
    <row r="101" ht="15">
      <c r="C101" s="9"/>
    </row>
    <row r="102" ht="15">
      <c r="C102" s="9"/>
    </row>
    <row r="103" ht="15">
      <c r="C103" s="9"/>
    </row>
    <row r="104" ht="15">
      <c r="C104" s="9"/>
    </row>
    <row r="105" ht="15">
      <c r="C105" s="9"/>
    </row>
    <row r="106" ht="15">
      <c r="C106" s="9"/>
    </row>
    <row r="107" ht="15">
      <c r="C107" s="9"/>
    </row>
    <row r="108" ht="15">
      <c r="C108" s="9"/>
    </row>
    <row r="109" ht="15">
      <c r="C109" s="9"/>
    </row>
    <row r="110" ht="15">
      <c r="C110" s="9"/>
    </row>
    <row r="111" ht="15">
      <c r="C111" s="9"/>
    </row>
    <row r="112" ht="15">
      <c r="C112" s="9"/>
    </row>
    <row r="113" ht="15">
      <c r="C113" s="9"/>
    </row>
    <row r="114" ht="15">
      <c r="C114" s="9"/>
    </row>
    <row r="115" ht="15">
      <c r="C115" s="9"/>
    </row>
    <row r="116" ht="15">
      <c r="C116" s="9"/>
    </row>
    <row r="117" ht="15">
      <c r="C117" s="9"/>
    </row>
    <row r="118" ht="15">
      <c r="C118" s="9"/>
    </row>
    <row r="119" ht="15">
      <c r="C119" s="9"/>
    </row>
    <row r="120" ht="15">
      <c r="C120" s="9"/>
    </row>
    <row r="121" ht="15">
      <c r="C121" s="9"/>
    </row>
    <row r="122" ht="15">
      <c r="C122" s="9"/>
    </row>
    <row r="123" ht="15">
      <c r="C123" s="9"/>
    </row>
    <row r="124" ht="15">
      <c r="C124" s="9"/>
    </row>
    <row r="125" ht="15">
      <c r="C125" s="9"/>
    </row>
    <row r="126" ht="15">
      <c r="C126" s="9"/>
    </row>
    <row r="127" ht="15">
      <c r="C127" s="9"/>
    </row>
    <row r="128" ht="15">
      <c r="C128" s="9"/>
    </row>
    <row r="129" ht="15">
      <c r="C129" s="9"/>
    </row>
    <row r="130" ht="15">
      <c r="C130" s="9"/>
    </row>
    <row r="131" ht="15">
      <c r="C131" s="9"/>
    </row>
    <row r="132" ht="15">
      <c r="C132" s="9"/>
    </row>
    <row r="133" ht="15">
      <c r="C133" s="9"/>
    </row>
    <row r="134" ht="15">
      <c r="C134" s="9"/>
    </row>
    <row r="135" ht="15">
      <c r="C135" s="9"/>
    </row>
    <row r="136" ht="15">
      <c r="C136" s="9"/>
    </row>
    <row r="137" ht="15">
      <c r="C137" s="9"/>
    </row>
    <row r="138" ht="15">
      <c r="C138" s="9"/>
    </row>
    <row r="139" ht="15">
      <c r="C139" s="9"/>
    </row>
    <row r="140" ht="15">
      <c r="C140" s="9"/>
    </row>
    <row r="141" ht="15">
      <c r="C141" s="9"/>
    </row>
    <row r="142" ht="15">
      <c r="C142" s="9"/>
    </row>
    <row r="143" ht="15">
      <c r="C143" s="9"/>
    </row>
    <row r="144" ht="15">
      <c r="C144" s="9"/>
    </row>
    <row r="145" ht="15">
      <c r="C145" s="9"/>
    </row>
    <row r="146" ht="15">
      <c r="C146" s="9"/>
    </row>
    <row r="147" ht="15">
      <c r="C147" s="9"/>
    </row>
    <row r="148" ht="15">
      <c r="C148" s="9"/>
    </row>
    <row r="149" ht="15">
      <c r="C149" s="9"/>
    </row>
    <row r="150" ht="15">
      <c r="C150" s="9"/>
    </row>
    <row r="151" ht="15">
      <c r="C151" s="9"/>
    </row>
    <row r="152" ht="15">
      <c r="C152" s="9"/>
    </row>
    <row r="153" ht="15">
      <c r="C153" s="9"/>
    </row>
    <row r="154" ht="15">
      <c r="C154" s="9"/>
    </row>
    <row r="155" ht="15">
      <c r="C155" s="9"/>
    </row>
    <row r="156" ht="15">
      <c r="C156" s="9"/>
    </row>
    <row r="157" ht="15">
      <c r="C157" s="9"/>
    </row>
    <row r="158" ht="15">
      <c r="C158" s="9"/>
    </row>
    <row r="159" ht="15">
      <c r="C159" s="9"/>
    </row>
    <row r="160" ht="15">
      <c r="C160" s="9"/>
    </row>
    <row r="161" ht="15">
      <c r="C161" s="9"/>
    </row>
    <row r="162" ht="15">
      <c r="C162" s="9"/>
    </row>
    <row r="163" ht="15">
      <c r="C163" s="9"/>
    </row>
    <row r="164" ht="15">
      <c r="C164" s="9"/>
    </row>
    <row r="165" ht="15">
      <c r="C165" s="9"/>
    </row>
    <row r="166" ht="15">
      <c r="C166" s="9"/>
    </row>
    <row r="167" ht="15">
      <c r="C167" s="9"/>
    </row>
    <row r="168" ht="15">
      <c r="C168" s="9"/>
    </row>
    <row r="169" ht="15">
      <c r="C169" s="9"/>
    </row>
    <row r="170" ht="15">
      <c r="C170" s="9"/>
    </row>
    <row r="171" ht="15">
      <c r="C171" s="9"/>
    </row>
    <row r="172" ht="15">
      <c r="C172" s="9"/>
    </row>
    <row r="173" ht="15">
      <c r="C173" s="9"/>
    </row>
    <row r="174" ht="15">
      <c r="C174" s="9"/>
    </row>
    <row r="175" ht="15">
      <c r="C175" s="9"/>
    </row>
    <row r="176" ht="15">
      <c r="C176" s="9"/>
    </row>
    <row r="177" ht="15">
      <c r="C177" s="9"/>
    </row>
    <row r="178" ht="15">
      <c r="C178" s="9"/>
    </row>
    <row r="179" ht="15">
      <c r="C179" s="9"/>
    </row>
    <row r="180" ht="15">
      <c r="C180" s="9"/>
    </row>
    <row r="181" ht="15">
      <c r="C181" s="9"/>
    </row>
    <row r="182" ht="15">
      <c r="C182" s="9"/>
    </row>
    <row r="183" ht="15">
      <c r="C183" s="9"/>
    </row>
    <row r="184" ht="15">
      <c r="C184" s="9"/>
    </row>
    <row r="185" ht="15">
      <c r="C185" s="9"/>
    </row>
    <row r="186" ht="15">
      <c r="C186" s="9"/>
    </row>
    <row r="187" ht="15">
      <c r="C187" s="9"/>
    </row>
    <row r="188" ht="15">
      <c r="C188" s="9"/>
    </row>
    <row r="189" ht="15">
      <c r="C189" s="9"/>
    </row>
    <row r="190" ht="15">
      <c r="C190" s="9"/>
    </row>
    <row r="191" ht="15">
      <c r="C191" s="9"/>
    </row>
    <row r="192" ht="15">
      <c r="C192" s="9"/>
    </row>
    <row r="193" ht="15">
      <c r="C193" s="9"/>
    </row>
    <row r="194" ht="15">
      <c r="C194" s="9"/>
    </row>
    <row r="195" ht="15">
      <c r="C195" s="9"/>
    </row>
    <row r="196" ht="15">
      <c r="C196" s="9"/>
    </row>
    <row r="197" ht="15">
      <c r="C197" s="9"/>
    </row>
    <row r="198" ht="15">
      <c r="C198" s="9"/>
    </row>
    <row r="199" ht="15">
      <c r="C199" s="9"/>
    </row>
    <row r="200" ht="15">
      <c r="C200" s="9"/>
    </row>
    <row r="201" ht="15">
      <c r="C201" s="9"/>
    </row>
    <row r="202" ht="15">
      <c r="C202" s="9"/>
    </row>
    <row r="203" ht="15">
      <c r="C203" s="9"/>
    </row>
    <row r="204" ht="15">
      <c r="C204" s="9"/>
    </row>
    <row r="205" ht="15">
      <c r="C205" s="9"/>
    </row>
    <row r="206" ht="15">
      <c r="C206" s="9"/>
    </row>
    <row r="207" ht="15">
      <c r="C207" s="9"/>
    </row>
    <row r="208" ht="15">
      <c r="C208" s="9"/>
    </row>
    <row r="209" ht="15">
      <c r="C209" s="9"/>
    </row>
    <row r="210" ht="15">
      <c r="C210" s="9"/>
    </row>
    <row r="211" ht="15">
      <c r="C211" s="9"/>
    </row>
    <row r="212" ht="15">
      <c r="C212" s="9"/>
    </row>
    <row r="213" ht="15">
      <c r="C213" s="9"/>
    </row>
    <row r="214" ht="15">
      <c r="C214" s="9"/>
    </row>
    <row r="215" ht="15">
      <c r="C215" s="9"/>
    </row>
    <row r="216" ht="15">
      <c r="C216" s="9"/>
    </row>
    <row r="217" ht="15">
      <c r="C217" s="9"/>
    </row>
    <row r="218" ht="15">
      <c r="C218" s="9"/>
    </row>
    <row r="219" ht="15">
      <c r="C219" s="9"/>
    </row>
    <row r="220" ht="15">
      <c r="C220" s="9"/>
    </row>
    <row r="221" ht="15">
      <c r="C221" s="9"/>
    </row>
    <row r="222" ht="15">
      <c r="C222" s="9"/>
    </row>
    <row r="223" ht="15">
      <c r="C223" s="9"/>
    </row>
    <row r="224" ht="15">
      <c r="C224" s="9"/>
    </row>
    <row r="225" ht="15">
      <c r="C225" s="9"/>
    </row>
    <row r="226" ht="15">
      <c r="C226" s="9"/>
    </row>
    <row r="227" ht="15">
      <c r="C227" s="9"/>
    </row>
    <row r="228" ht="15">
      <c r="C228" s="9"/>
    </row>
    <row r="229" ht="15">
      <c r="C229" s="9"/>
    </row>
    <row r="230" ht="15">
      <c r="C230" s="9"/>
    </row>
    <row r="231" ht="15">
      <c r="C231" s="9"/>
    </row>
    <row r="232" ht="15">
      <c r="C232" s="9"/>
    </row>
    <row r="233" ht="15">
      <c r="C233" s="9"/>
    </row>
    <row r="234" ht="15">
      <c r="C234" s="9"/>
    </row>
    <row r="235" ht="15">
      <c r="C235" s="9"/>
    </row>
    <row r="236" ht="15">
      <c r="C236" s="9"/>
    </row>
    <row r="237" ht="15">
      <c r="C237" s="9"/>
    </row>
    <row r="238" ht="15">
      <c r="C238" s="9"/>
    </row>
    <row r="239" ht="15">
      <c r="C239" s="9"/>
    </row>
    <row r="240" ht="15">
      <c r="C240" s="9"/>
    </row>
    <row r="241" ht="15">
      <c r="C241" s="9"/>
    </row>
    <row r="242" ht="15">
      <c r="C242" s="9"/>
    </row>
    <row r="243" ht="15">
      <c r="C243" s="9"/>
    </row>
    <row r="244" ht="15">
      <c r="C244" s="9"/>
    </row>
    <row r="245" ht="15">
      <c r="C245" s="9"/>
    </row>
    <row r="246" ht="15">
      <c r="C246" s="9"/>
    </row>
    <row r="247" ht="15">
      <c r="C247" s="9"/>
    </row>
    <row r="248" ht="15">
      <c r="C248" s="9"/>
    </row>
    <row r="249" ht="15">
      <c r="C249" s="9"/>
    </row>
    <row r="250" ht="15">
      <c r="C250" s="9"/>
    </row>
    <row r="251" ht="15">
      <c r="C251" s="9"/>
    </row>
    <row r="252" ht="15">
      <c r="C252" s="9"/>
    </row>
    <row r="253" ht="15">
      <c r="C253" s="9"/>
    </row>
    <row r="254" ht="15">
      <c r="C254" s="9"/>
    </row>
    <row r="255" ht="15">
      <c r="C255" s="9"/>
    </row>
    <row r="256" ht="15">
      <c r="C256" s="9"/>
    </row>
    <row r="257" ht="15">
      <c r="C257" s="9"/>
    </row>
    <row r="258" ht="15">
      <c r="C258" s="9"/>
    </row>
    <row r="259" ht="15">
      <c r="C259" s="9"/>
    </row>
    <row r="260" ht="15">
      <c r="C260" s="9"/>
    </row>
    <row r="261" ht="15">
      <c r="C261" s="9"/>
    </row>
    <row r="262" ht="15">
      <c r="C262" s="9"/>
    </row>
    <row r="263" ht="15">
      <c r="C263" s="9"/>
    </row>
    <row r="264" ht="15">
      <c r="C264" s="9"/>
    </row>
    <row r="265" ht="15">
      <c r="C265" s="9"/>
    </row>
    <row r="266" ht="15">
      <c r="C266" s="9"/>
    </row>
    <row r="267" ht="15">
      <c r="C267" s="9"/>
    </row>
    <row r="268" ht="15">
      <c r="C268" s="9"/>
    </row>
    <row r="269" ht="15">
      <c r="C269" s="9"/>
    </row>
    <row r="270" ht="15">
      <c r="C270" s="9"/>
    </row>
    <row r="271" ht="15">
      <c r="C271" s="9"/>
    </row>
    <row r="272" ht="15">
      <c r="C272" s="9"/>
    </row>
    <row r="273" ht="15">
      <c r="C273" s="9"/>
    </row>
    <row r="274" ht="15">
      <c r="C274" s="9"/>
    </row>
    <row r="275" ht="15">
      <c r="C275" s="9"/>
    </row>
    <row r="276" ht="15">
      <c r="C276" s="9"/>
    </row>
    <row r="277" ht="15">
      <c r="C277" s="9"/>
    </row>
    <row r="278" ht="15">
      <c r="C278" s="9"/>
    </row>
    <row r="279" ht="15">
      <c r="C279" s="9"/>
    </row>
    <row r="280" ht="15">
      <c r="C280" s="9"/>
    </row>
    <row r="281" ht="15">
      <c r="C281" s="9"/>
    </row>
    <row r="282" ht="15">
      <c r="C282" s="9"/>
    </row>
    <row r="283" ht="15">
      <c r="C283" s="9"/>
    </row>
    <row r="284" ht="15">
      <c r="C284" s="9"/>
    </row>
    <row r="285" ht="15">
      <c r="C285" s="9"/>
    </row>
    <row r="286" ht="15">
      <c r="C286" s="9"/>
    </row>
    <row r="287" ht="15">
      <c r="C287" s="9"/>
    </row>
    <row r="288" ht="15">
      <c r="C288" s="9"/>
    </row>
    <row r="289" ht="15">
      <c r="C289" s="9"/>
    </row>
    <row r="290" ht="15">
      <c r="C290" s="9"/>
    </row>
    <row r="291" ht="15">
      <c r="C291" s="9"/>
    </row>
    <row r="292" ht="15">
      <c r="C292" s="9"/>
    </row>
    <row r="293" ht="15">
      <c r="C293" s="9"/>
    </row>
    <row r="294" ht="15">
      <c r="C294" s="9"/>
    </row>
    <row r="295" ht="15">
      <c r="C295" s="9"/>
    </row>
    <row r="296" ht="15">
      <c r="C296" s="9"/>
    </row>
    <row r="297" ht="15">
      <c r="C297" s="9"/>
    </row>
    <row r="298" ht="15">
      <c r="C298" s="9"/>
    </row>
    <row r="299" ht="15">
      <c r="C299" s="9"/>
    </row>
    <row r="300" ht="15">
      <c r="C300" s="9"/>
    </row>
    <row r="301" ht="15">
      <c r="C301" s="9"/>
    </row>
    <row r="302" ht="15">
      <c r="C302" s="9"/>
    </row>
    <row r="303" ht="15">
      <c r="C303" s="9"/>
    </row>
    <row r="304" ht="15">
      <c r="C304" s="9"/>
    </row>
    <row r="305" ht="15">
      <c r="C305" s="9"/>
    </row>
    <row r="306" ht="15">
      <c r="C306" s="9"/>
    </row>
    <row r="307" ht="15">
      <c r="C307" s="9"/>
    </row>
    <row r="308" ht="15">
      <c r="C308" s="9"/>
    </row>
    <row r="309" ht="15">
      <c r="C309" s="9"/>
    </row>
    <row r="310" ht="15">
      <c r="C310" s="9"/>
    </row>
    <row r="311" spans="4:37" s="50" customFormat="1" ht="15">
      <c r="D311" s="12"/>
      <c r="E311" s="12"/>
      <c r="H311" s="12"/>
      <c r="I311" s="12"/>
      <c r="L311" s="12"/>
      <c r="M311" s="12"/>
      <c r="P311" s="12"/>
      <c r="Q311" s="12"/>
      <c r="T311" s="12"/>
      <c r="U311" s="12"/>
      <c r="X311" s="12"/>
      <c r="Y311" s="12"/>
      <c r="AB311" s="12"/>
      <c r="AC311" s="12"/>
      <c r="AF311" s="12"/>
      <c r="AG311" s="12"/>
      <c r="AJ311" s="12"/>
      <c r="AK311" s="12"/>
    </row>
    <row r="312" ht="15">
      <c r="C312" s="9"/>
    </row>
    <row r="313" ht="15">
      <c r="C313" s="9"/>
    </row>
    <row r="314" ht="15">
      <c r="C314" s="9"/>
    </row>
    <row r="315" ht="15">
      <c r="C315" s="9"/>
    </row>
    <row r="316" ht="15">
      <c r="C316" s="9"/>
    </row>
    <row r="317" ht="15">
      <c r="C317" s="9"/>
    </row>
    <row r="318" ht="15">
      <c r="C318" s="9"/>
    </row>
    <row r="319" ht="15">
      <c r="C319" s="9"/>
    </row>
    <row r="320" ht="15">
      <c r="C320" s="9"/>
    </row>
    <row r="321" ht="15">
      <c r="C321" s="9"/>
    </row>
    <row r="322" ht="15">
      <c r="C322" s="9"/>
    </row>
    <row r="323" ht="15">
      <c r="C323" s="9"/>
    </row>
    <row r="324" ht="15">
      <c r="C324" s="9"/>
    </row>
    <row r="325" ht="15">
      <c r="C325" s="9"/>
    </row>
    <row r="326" ht="15">
      <c r="C326" s="9"/>
    </row>
    <row r="327" ht="15">
      <c r="C327" s="9"/>
    </row>
    <row r="328" ht="15">
      <c r="C328" s="9"/>
    </row>
    <row r="329" ht="15">
      <c r="C329" s="9"/>
    </row>
    <row r="330" ht="15">
      <c r="C330" s="9"/>
    </row>
    <row r="331" ht="15">
      <c r="C331" s="9"/>
    </row>
    <row r="332" ht="15">
      <c r="C332" s="9"/>
    </row>
    <row r="333" ht="15">
      <c r="C333" s="9"/>
    </row>
    <row r="334" ht="15">
      <c r="C334" s="9"/>
    </row>
    <row r="335" ht="15">
      <c r="C335" s="9"/>
    </row>
    <row r="336" ht="15">
      <c r="C336" s="9"/>
    </row>
    <row r="337" ht="15">
      <c r="C337" s="9"/>
    </row>
    <row r="338" ht="15">
      <c r="C338" s="9"/>
    </row>
    <row r="339" ht="15">
      <c r="C339" s="9"/>
    </row>
    <row r="340" ht="15">
      <c r="C340" s="9"/>
    </row>
    <row r="341" ht="15">
      <c r="C341" s="9"/>
    </row>
    <row r="342" ht="15">
      <c r="C342" s="9"/>
    </row>
    <row r="343" ht="15">
      <c r="C343" s="9"/>
    </row>
    <row r="344" ht="15">
      <c r="C344" s="9"/>
    </row>
    <row r="345" ht="15">
      <c r="C345" s="9"/>
    </row>
    <row r="346" ht="15">
      <c r="C346" s="9"/>
    </row>
    <row r="347" ht="15">
      <c r="C347" s="9"/>
    </row>
    <row r="348" ht="15">
      <c r="C348" s="9"/>
    </row>
    <row r="349" ht="15">
      <c r="C349" s="9"/>
    </row>
    <row r="350" ht="15">
      <c r="C350" s="9"/>
    </row>
    <row r="351" ht="15">
      <c r="C351" s="9"/>
    </row>
    <row r="352" ht="15">
      <c r="C352" s="9"/>
    </row>
    <row r="353" ht="15">
      <c r="C353" s="9"/>
    </row>
    <row r="354" ht="15">
      <c r="C354" s="9"/>
    </row>
    <row r="355" ht="15">
      <c r="C355" s="9"/>
    </row>
    <row r="356" ht="15">
      <c r="C356" s="9"/>
    </row>
    <row r="357" ht="15">
      <c r="C357" s="9"/>
    </row>
    <row r="358" ht="15">
      <c r="C358" s="9"/>
    </row>
    <row r="359" ht="15">
      <c r="C359" s="9"/>
    </row>
    <row r="360" ht="15">
      <c r="C360" s="9"/>
    </row>
    <row r="361" ht="15">
      <c r="C361" s="9"/>
    </row>
    <row r="362" ht="15">
      <c r="C362" s="9"/>
    </row>
    <row r="363" ht="15">
      <c r="C363" s="9"/>
    </row>
    <row r="364" ht="15">
      <c r="C364" s="9"/>
    </row>
    <row r="365" ht="15">
      <c r="C365" s="9"/>
    </row>
    <row r="366" ht="15">
      <c r="C366" s="9"/>
    </row>
    <row r="367" ht="15">
      <c r="C367" s="9"/>
    </row>
    <row r="368" ht="15">
      <c r="C368" s="9"/>
    </row>
    <row r="369" ht="15">
      <c r="C369" s="9"/>
    </row>
    <row r="370" ht="15">
      <c r="C370" s="9"/>
    </row>
    <row r="371" ht="15">
      <c r="C371" s="9"/>
    </row>
    <row r="372" ht="15">
      <c r="C372" s="9"/>
    </row>
    <row r="373" ht="15">
      <c r="C373" s="9"/>
    </row>
    <row r="374" ht="15">
      <c r="C374" s="9"/>
    </row>
    <row r="375" ht="15">
      <c r="C375" s="9"/>
    </row>
    <row r="376" ht="15">
      <c r="C376" s="9"/>
    </row>
    <row r="377" ht="15">
      <c r="C377" s="9"/>
    </row>
    <row r="378" ht="15">
      <c r="C378" s="9"/>
    </row>
    <row r="379" ht="15">
      <c r="C379" s="9"/>
    </row>
    <row r="380" ht="15">
      <c r="C380" s="9"/>
    </row>
    <row r="381" ht="15">
      <c r="C381" s="9"/>
    </row>
    <row r="382" ht="15">
      <c r="C382" s="9"/>
    </row>
    <row r="383" ht="15">
      <c r="C383" s="9"/>
    </row>
    <row r="384" ht="15">
      <c r="C384" s="9"/>
    </row>
    <row r="385" ht="15">
      <c r="C385" s="9"/>
    </row>
    <row r="386" ht="15">
      <c r="C386" s="9"/>
    </row>
    <row r="387" ht="15">
      <c r="C387" s="9"/>
    </row>
    <row r="388" ht="15">
      <c r="C388" s="9"/>
    </row>
    <row r="389" ht="15">
      <c r="C389" s="9"/>
    </row>
    <row r="390" ht="15">
      <c r="C390" s="9"/>
    </row>
    <row r="391" ht="15">
      <c r="C391" s="9"/>
    </row>
    <row r="392" ht="15">
      <c r="C392" s="9"/>
    </row>
    <row r="393" ht="15">
      <c r="C393" s="9"/>
    </row>
    <row r="394" ht="15">
      <c r="C394" s="9"/>
    </row>
    <row r="395" ht="15">
      <c r="C395" s="9"/>
    </row>
    <row r="396" ht="15">
      <c r="C396" s="9"/>
    </row>
    <row r="397" ht="15">
      <c r="C397" s="9"/>
    </row>
    <row r="398" ht="15">
      <c r="C398" s="9"/>
    </row>
    <row r="399" ht="15">
      <c r="C399" s="9"/>
    </row>
    <row r="400" ht="15">
      <c r="C400" s="9"/>
    </row>
    <row r="401" ht="15">
      <c r="C401" s="9"/>
    </row>
    <row r="402" ht="15">
      <c r="C402" s="9"/>
    </row>
    <row r="403" ht="15">
      <c r="C403" s="9"/>
    </row>
    <row r="404" ht="15">
      <c r="C404" s="9"/>
    </row>
    <row r="405" ht="15">
      <c r="C405" s="9"/>
    </row>
    <row r="406" ht="15">
      <c r="C406" s="9"/>
    </row>
    <row r="407" ht="15">
      <c r="C407" s="9"/>
    </row>
    <row r="408" ht="15">
      <c r="C408" s="9"/>
    </row>
    <row r="409" ht="15">
      <c r="C409" s="9"/>
    </row>
    <row r="410" ht="15">
      <c r="C410" s="9"/>
    </row>
    <row r="411" ht="15">
      <c r="C411" s="9"/>
    </row>
    <row r="412" ht="15">
      <c r="C412" s="9"/>
    </row>
    <row r="413" ht="15">
      <c r="C413" s="9"/>
    </row>
    <row r="414" ht="15">
      <c r="C414" s="9"/>
    </row>
    <row r="415" ht="15">
      <c r="C415" s="9"/>
    </row>
    <row r="416" ht="15">
      <c r="C416" s="9"/>
    </row>
    <row r="417" ht="15">
      <c r="C417" s="9"/>
    </row>
    <row r="418" ht="15">
      <c r="C418" s="9"/>
    </row>
    <row r="419" ht="15">
      <c r="C419" s="9"/>
    </row>
    <row r="420" ht="15">
      <c r="C420" s="9"/>
    </row>
    <row r="421" ht="15">
      <c r="C421" s="9"/>
    </row>
    <row r="422" ht="15">
      <c r="C422" s="9"/>
    </row>
    <row r="423" ht="15">
      <c r="C423" s="9"/>
    </row>
    <row r="424" ht="15">
      <c r="C424" s="9"/>
    </row>
    <row r="425" ht="15">
      <c r="C425" s="9"/>
    </row>
    <row r="426" ht="15">
      <c r="C426" s="9"/>
    </row>
    <row r="427" ht="15">
      <c r="C427" s="9"/>
    </row>
    <row r="428" ht="15">
      <c r="C428" s="9"/>
    </row>
    <row r="429" ht="15">
      <c r="C429" s="9"/>
    </row>
    <row r="430" ht="15">
      <c r="C430" s="9"/>
    </row>
    <row r="431" ht="15">
      <c r="C431" s="9"/>
    </row>
    <row r="432" ht="15">
      <c r="C432" s="9"/>
    </row>
    <row r="433" ht="15">
      <c r="C433" s="9"/>
    </row>
    <row r="434" ht="15">
      <c r="C434" s="9"/>
    </row>
    <row r="435" ht="15">
      <c r="C435" s="9"/>
    </row>
    <row r="436" ht="15">
      <c r="C436" s="9"/>
    </row>
    <row r="437" ht="15">
      <c r="C437" s="9"/>
    </row>
    <row r="438" ht="15">
      <c r="C438" s="9"/>
    </row>
    <row r="439" ht="15">
      <c r="C439" s="9"/>
    </row>
    <row r="440" ht="15">
      <c r="C440" s="9"/>
    </row>
    <row r="441" ht="15">
      <c r="C441" s="9"/>
    </row>
    <row r="442" ht="15">
      <c r="C442" s="9"/>
    </row>
    <row r="443" ht="15">
      <c r="C443" s="9"/>
    </row>
    <row r="444" ht="15">
      <c r="C444" s="9"/>
    </row>
    <row r="445" ht="15">
      <c r="C445" s="9"/>
    </row>
    <row r="446" ht="15">
      <c r="C446" s="9"/>
    </row>
    <row r="447" ht="15">
      <c r="C447" s="9"/>
    </row>
    <row r="448" ht="15">
      <c r="C448" s="9"/>
    </row>
    <row r="449" ht="15">
      <c r="C449" s="9"/>
    </row>
    <row r="450" ht="15">
      <c r="C450" s="9"/>
    </row>
    <row r="451" ht="15">
      <c r="C451" s="9"/>
    </row>
    <row r="452" ht="15">
      <c r="C452" s="9"/>
    </row>
    <row r="453" ht="15">
      <c r="C453" s="9"/>
    </row>
    <row r="454" ht="15">
      <c r="C454" s="9"/>
    </row>
    <row r="455" ht="15">
      <c r="C455" s="9"/>
    </row>
    <row r="456" ht="15">
      <c r="C456" s="9"/>
    </row>
    <row r="457" ht="15">
      <c r="C457" s="9"/>
    </row>
    <row r="458" ht="15">
      <c r="C458" s="9"/>
    </row>
    <row r="459" ht="15">
      <c r="C459" s="9"/>
    </row>
    <row r="460" ht="15">
      <c r="C460" s="9"/>
    </row>
    <row r="461" ht="15">
      <c r="C461" s="9"/>
    </row>
    <row r="462" ht="15">
      <c r="C462" s="9"/>
    </row>
    <row r="463" ht="15">
      <c r="C463" s="9"/>
    </row>
    <row r="464" ht="15">
      <c r="C464" s="9"/>
    </row>
    <row r="465" ht="15">
      <c r="C465" s="9"/>
    </row>
    <row r="466" ht="15">
      <c r="C466" s="9"/>
    </row>
    <row r="467" ht="15">
      <c r="C467" s="9"/>
    </row>
    <row r="468" ht="15">
      <c r="C468" s="9"/>
    </row>
    <row r="469" ht="15">
      <c r="C469" s="9"/>
    </row>
    <row r="470" ht="16.5" customHeight="1">
      <c r="C470" s="9"/>
    </row>
    <row r="471" ht="15">
      <c r="C471" s="9"/>
    </row>
    <row r="472" ht="15">
      <c r="C472" s="9"/>
    </row>
    <row r="473" ht="15">
      <c r="C473" s="9"/>
    </row>
    <row r="474" ht="15">
      <c r="C474" s="9"/>
    </row>
    <row r="475" ht="15">
      <c r="C475" s="9"/>
    </row>
    <row r="476" ht="15">
      <c r="C476" s="9"/>
    </row>
    <row r="477" ht="15">
      <c r="C477" s="9"/>
    </row>
    <row r="478" ht="15">
      <c r="C478" s="9"/>
    </row>
    <row r="479" ht="15">
      <c r="C479" s="9"/>
    </row>
    <row r="480" ht="15">
      <c r="C480" s="9"/>
    </row>
    <row r="481" ht="15">
      <c r="C481" s="9"/>
    </row>
    <row r="482" ht="15">
      <c r="C482" s="9"/>
    </row>
    <row r="483" ht="15">
      <c r="C483" s="9"/>
    </row>
    <row r="484" ht="15">
      <c r="C484" s="9"/>
    </row>
    <row r="485" ht="15">
      <c r="C485" s="9"/>
    </row>
    <row r="486" ht="15">
      <c r="C486" s="9"/>
    </row>
    <row r="487" ht="15">
      <c r="C487" s="9"/>
    </row>
    <row r="488" ht="15">
      <c r="C488" s="9"/>
    </row>
    <row r="489" ht="15">
      <c r="C489" s="9"/>
    </row>
    <row r="490" ht="15">
      <c r="C490" s="9"/>
    </row>
    <row r="491" ht="15">
      <c r="C491" s="9"/>
    </row>
    <row r="492" ht="15">
      <c r="C492" s="9"/>
    </row>
    <row r="493" ht="15">
      <c r="C493" s="9"/>
    </row>
    <row r="494" ht="15">
      <c r="C494" s="9"/>
    </row>
    <row r="495" ht="15">
      <c r="C495" s="9"/>
    </row>
    <row r="496" ht="15">
      <c r="C496" s="9"/>
    </row>
    <row r="497" ht="15">
      <c r="C497" s="9"/>
    </row>
    <row r="498" ht="15">
      <c r="C498" s="9"/>
    </row>
    <row r="499" ht="15">
      <c r="C499" s="9"/>
    </row>
    <row r="500" ht="15">
      <c r="C500" s="9"/>
    </row>
    <row r="501" ht="15">
      <c r="C501" s="9"/>
    </row>
    <row r="502" ht="15">
      <c r="C502" s="9"/>
    </row>
    <row r="503" ht="15">
      <c r="C503" s="9"/>
    </row>
    <row r="504" ht="15">
      <c r="C504" s="9"/>
    </row>
    <row r="505" ht="15">
      <c r="C505" s="9"/>
    </row>
    <row r="506" ht="15">
      <c r="C506" s="9"/>
    </row>
    <row r="507" ht="15">
      <c r="C507" s="9"/>
    </row>
    <row r="508" ht="15">
      <c r="C508" s="9"/>
    </row>
    <row r="509" ht="15">
      <c r="C509" s="9"/>
    </row>
    <row r="510" ht="15">
      <c r="C510" s="9"/>
    </row>
    <row r="511" ht="15">
      <c r="C511" s="9"/>
    </row>
    <row r="512" ht="15">
      <c r="C512" s="9"/>
    </row>
    <row r="513" ht="15">
      <c r="C513" s="9"/>
    </row>
    <row r="514" ht="15">
      <c r="C514" s="9"/>
    </row>
    <row r="515" ht="15">
      <c r="C515" s="9"/>
    </row>
    <row r="516" ht="15">
      <c r="C516" s="9"/>
    </row>
    <row r="517" ht="15">
      <c r="C517" s="9"/>
    </row>
    <row r="518" ht="15">
      <c r="C518" s="9"/>
    </row>
    <row r="519" ht="15">
      <c r="C519" s="9"/>
    </row>
    <row r="520" ht="15">
      <c r="C520" s="9"/>
    </row>
    <row r="521" ht="15">
      <c r="C521" s="9"/>
    </row>
    <row r="522" ht="15">
      <c r="C522" s="9"/>
    </row>
    <row r="523" ht="15">
      <c r="C523" s="9"/>
    </row>
    <row r="524" ht="15">
      <c r="C524" s="9"/>
    </row>
    <row r="525" ht="15">
      <c r="C525" s="9"/>
    </row>
    <row r="526" ht="15">
      <c r="C526" s="9"/>
    </row>
    <row r="527" ht="15">
      <c r="C527" s="9"/>
    </row>
    <row r="528" ht="15">
      <c r="C528" s="9"/>
    </row>
    <row r="529" ht="15">
      <c r="C529" s="9"/>
    </row>
    <row r="530" ht="15">
      <c r="C530" s="9"/>
    </row>
    <row r="531" ht="15">
      <c r="C531" s="9"/>
    </row>
    <row r="532" ht="15">
      <c r="C532" s="9"/>
    </row>
    <row r="533" ht="15">
      <c r="C533" s="9"/>
    </row>
    <row r="534" ht="15">
      <c r="C534" s="9"/>
    </row>
    <row r="535" ht="15">
      <c r="C535" s="9"/>
    </row>
    <row r="536" ht="15">
      <c r="C536" s="9"/>
    </row>
    <row r="537" ht="15">
      <c r="C537" s="9"/>
    </row>
    <row r="538" ht="15">
      <c r="C538" s="9"/>
    </row>
    <row r="539" ht="15">
      <c r="C539" s="9"/>
    </row>
    <row r="540" ht="15">
      <c r="C540" s="9"/>
    </row>
    <row r="541" ht="15">
      <c r="C541" s="9"/>
    </row>
    <row r="542" ht="15">
      <c r="C542" s="9"/>
    </row>
    <row r="543" ht="15">
      <c r="C543" s="9"/>
    </row>
    <row r="544" ht="15">
      <c r="C544" s="9"/>
    </row>
    <row r="545" ht="15">
      <c r="C545" s="9"/>
    </row>
    <row r="546" ht="15">
      <c r="C546" s="9"/>
    </row>
    <row r="547" ht="15">
      <c r="C547" s="9"/>
    </row>
    <row r="548" ht="15">
      <c r="C548" s="9"/>
    </row>
    <row r="549" ht="15">
      <c r="C549" s="9"/>
    </row>
    <row r="550" ht="15">
      <c r="C550" s="9"/>
    </row>
    <row r="551" ht="15">
      <c r="C551" s="9"/>
    </row>
    <row r="552" ht="15">
      <c r="C552" s="9"/>
    </row>
    <row r="553" ht="15">
      <c r="C553" s="9"/>
    </row>
    <row r="554" ht="15">
      <c r="C554" s="9"/>
    </row>
    <row r="555" ht="15">
      <c r="C555" s="9"/>
    </row>
    <row r="556" ht="15">
      <c r="C556" s="9"/>
    </row>
    <row r="557" ht="15">
      <c r="C557" s="9"/>
    </row>
    <row r="558" ht="15">
      <c r="C558" s="9"/>
    </row>
    <row r="559" ht="15">
      <c r="C559" s="9"/>
    </row>
    <row r="560" ht="15">
      <c r="C560" s="9"/>
    </row>
    <row r="561" ht="15">
      <c r="C561" s="9"/>
    </row>
    <row r="562" ht="15">
      <c r="C562" s="9"/>
    </row>
    <row r="563" ht="15">
      <c r="C563" s="9"/>
    </row>
    <row r="564" ht="15">
      <c r="C564" s="9"/>
    </row>
    <row r="565" ht="15">
      <c r="C565" s="9"/>
    </row>
    <row r="566" ht="15">
      <c r="C566" s="9"/>
    </row>
    <row r="567" ht="15">
      <c r="C567" s="9"/>
    </row>
    <row r="568" ht="15">
      <c r="C568" s="9"/>
    </row>
    <row r="569" ht="15">
      <c r="C569" s="9"/>
    </row>
    <row r="570" ht="15">
      <c r="C570" s="9"/>
    </row>
    <row r="571" ht="15">
      <c r="C571" s="9"/>
    </row>
    <row r="572" ht="15">
      <c r="C572" s="9"/>
    </row>
    <row r="573" ht="15">
      <c r="C573" s="9"/>
    </row>
    <row r="574" ht="15">
      <c r="C574" s="9"/>
    </row>
    <row r="575" ht="15">
      <c r="C575" s="9"/>
    </row>
    <row r="576" ht="15">
      <c r="C576" s="9"/>
    </row>
    <row r="577" ht="15">
      <c r="C577" s="9"/>
    </row>
    <row r="578" ht="15">
      <c r="C578" s="9"/>
    </row>
    <row r="579" ht="15">
      <c r="C579" s="9"/>
    </row>
    <row r="580" ht="15">
      <c r="C580" s="9"/>
    </row>
    <row r="581" ht="15">
      <c r="C581" s="9"/>
    </row>
    <row r="582" ht="15">
      <c r="C582" s="9"/>
    </row>
    <row r="583" ht="15">
      <c r="C583" s="9"/>
    </row>
    <row r="584" ht="15">
      <c r="C584" s="9"/>
    </row>
    <row r="585" ht="15">
      <c r="C585" s="9"/>
    </row>
    <row r="586" ht="15">
      <c r="C586" s="9"/>
    </row>
    <row r="587" ht="15">
      <c r="C587" s="9"/>
    </row>
    <row r="588" ht="15">
      <c r="C588" s="9"/>
    </row>
    <row r="589" ht="15">
      <c r="C589" s="9"/>
    </row>
    <row r="590" ht="15">
      <c r="C590" s="9"/>
    </row>
    <row r="591" ht="15">
      <c r="C591" s="9"/>
    </row>
    <row r="592" ht="15">
      <c r="C592" s="9"/>
    </row>
    <row r="593" ht="15">
      <c r="C593" s="9"/>
    </row>
    <row r="594" ht="15">
      <c r="C594" s="9"/>
    </row>
    <row r="595" ht="15">
      <c r="C595" s="9"/>
    </row>
    <row r="596" ht="15">
      <c r="C596" s="9"/>
    </row>
    <row r="597" ht="15">
      <c r="C597" s="9"/>
    </row>
    <row r="598" ht="15">
      <c r="C598" s="9"/>
    </row>
    <row r="599" ht="15">
      <c r="C599" s="9"/>
    </row>
    <row r="600" ht="15">
      <c r="C600" s="9"/>
    </row>
    <row r="601" ht="15">
      <c r="C601" s="9"/>
    </row>
    <row r="602" ht="15">
      <c r="C602" s="9"/>
    </row>
    <row r="603" ht="15">
      <c r="C603" s="9"/>
    </row>
    <row r="604" ht="15">
      <c r="C604" s="9"/>
    </row>
    <row r="605" ht="15">
      <c r="C605" s="9"/>
    </row>
    <row r="606" ht="15">
      <c r="C606" s="9"/>
    </row>
    <row r="607" ht="15">
      <c r="C607" s="9"/>
    </row>
    <row r="608" ht="15">
      <c r="C608" s="9"/>
    </row>
    <row r="609" ht="15">
      <c r="C609" s="9"/>
    </row>
    <row r="610" ht="15">
      <c r="C610" s="9"/>
    </row>
    <row r="611" ht="15">
      <c r="C611" s="9"/>
    </row>
    <row r="612" ht="15">
      <c r="C612" s="9"/>
    </row>
    <row r="613" ht="15">
      <c r="C613" s="9"/>
    </row>
    <row r="614" ht="15">
      <c r="C614" s="9"/>
    </row>
    <row r="615" ht="15">
      <c r="C615" s="9"/>
    </row>
    <row r="616" ht="15">
      <c r="C616" s="9"/>
    </row>
    <row r="617" ht="15">
      <c r="C617" s="9"/>
    </row>
    <row r="618" ht="15">
      <c r="C618" s="9"/>
    </row>
    <row r="619" ht="15">
      <c r="C619" s="9"/>
    </row>
    <row r="620" ht="15">
      <c r="C620" s="9"/>
    </row>
    <row r="621" ht="15">
      <c r="C621" s="9"/>
    </row>
    <row r="622" ht="15">
      <c r="C622" s="9"/>
    </row>
    <row r="623" ht="15">
      <c r="C623" s="9"/>
    </row>
    <row r="624" ht="15">
      <c r="C624" s="9"/>
    </row>
    <row r="625" ht="15">
      <c r="C625" s="9"/>
    </row>
    <row r="626" ht="15">
      <c r="C626" s="9"/>
    </row>
    <row r="627" ht="15">
      <c r="C627" s="9"/>
    </row>
    <row r="628" ht="15">
      <c r="C628" s="9"/>
    </row>
    <row r="629" ht="15">
      <c r="C629" s="9"/>
    </row>
    <row r="630" ht="15">
      <c r="C630" s="9"/>
    </row>
    <row r="631" ht="15">
      <c r="C631" s="9"/>
    </row>
    <row r="632" ht="15">
      <c r="C632" s="9"/>
    </row>
    <row r="633" ht="15">
      <c r="C633" s="9"/>
    </row>
    <row r="634" ht="15">
      <c r="C634" s="9"/>
    </row>
    <row r="635" ht="15">
      <c r="C635" s="9"/>
    </row>
    <row r="636" ht="15">
      <c r="C636" s="9"/>
    </row>
    <row r="637" ht="15">
      <c r="C637" s="9"/>
    </row>
    <row r="638" ht="15">
      <c r="C638" s="9"/>
    </row>
    <row r="639" ht="15">
      <c r="C639" s="9"/>
    </row>
    <row r="640" ht="15">
      <c r="C640" s="9"/>
    </row>
    <row r="641" ht="15">
      <c r="C641" s="9"/>
    </row>
    <row r="642" ht="15">
      <c r="C642" s="9"/>
    </row>
    <row r="643" ht="15">
      <c r="C643" s="9"/>
    </row>
    <row r="644" ht="15">
      <c r="C644" s="9"/>
    </row>
    <row r="645" ht="15">
      <c r="C645" s="9"/>
    </row>
    <row r="646" ht="15">
      <c r="C646" s="9"/>
    </row>
    <row r="647" ht="15">
      <c r="C647" s="9"/>
    </row>
    <row r="648" ht="15">
      <c r="C648" s="9"/>
    </row>
    <row r="649" ht="15">
      <c r="C649" s="9"/>
    </row>
    <row r="650" ht="15">
      <c r="C650" s="9"/>
    </row>
    <row r="651" ht="15">
      <c r="C651" s="9"/>
    </row>
    <row r="652" ht="15">
      <c r="C652" s="9"/>
    </row>
    <row r="653" ht="15">
      <c r="C653" s="9"/>
    </row>
    <row r="654" ht="15">
      <c r="C654" s="9"/>
    </row>
    <row r="655" ht="15">
      <c r="C655" s="9"/>
    </row>
    <row r="656" ht="15">
      <c r="C656" s="9"/>
    </row>
    <row r="657" ht="15">
      <c r="C657" s="9"/>
    </row>
    <row r="658" ht="15">
      <c r="C658" s="9"/>
    </row>
    <row r="659" ht="15">
      <c r="C659" s="9"/>
    </row>
    <row r="660" ht="15">
      <c r="C660" s="9"/>
    </row>
    <row r="661" ht="15">
      <c r="C661" s="9"/>
    </row>
    <row r="662" ht="15">
      <c r="C662" s="9"/>
    </row>
    <row r="663" ht="15">
      <c r="C663" s="9"/>
    </row>
    <row r="664" ht="15">
      <c r="C664" s="9"/>
    </row>
    <row r="665" ht="15">
      <c r="C665" s="9"/>
    </row>
    <row r="666" ht="15">
      <c r="C666" s="9"/>
    </row>
    <row r="667" ht="15">
      <c r="C667" s="9"/>
    </row>
    <row r="668" ht="15">
      <c r="C668" s="9"/>
    </row>
    <row r="669" ht="15">
      <c r="C669" s="9"/>
    </row>
    <row r="670" ht="15">
      <c r="C670" s="9"/>
    </row>
    <row r="671" ht="15">
      <c r="C671" s="9"/>
    </row>
    <row r="672" ht="15">
      <c r="C672" s="9"/>
    </row>
    <row r="673" ht="15">
      <c r="C673" s="9"/>
    </row>
    <row r="674" ht="15">
      <c r="C674" s="9"/>
    </row>
    <row r="675" ht="15">
      <c r="C675" s="9"/>
    </row>
    <row r="676" ht="15">
      <c r="C676" s="9"/>
    </row>
    <row r="677" ht="15">
      <c r="C677" s="9"/>
    </row>
    <row r="678" ht="15">
      <c r="C678" s="9"/>
    </row>
    <row r="679" ht="15">
      <c r="C679" s="9"/>
    </row>
    <row r="680" ht="15">
      <c r="C680" s="9"/>
    </row>
    <row r="681" ht="15">
      <c r="C681" s="9"/>
    </row>
    <row r="682" ht="15">
      <c r="C682" s="9"/>
    </row>
    <row r="683" ht="15">
      <c r="C683" s="9"/>
    </row>
    <row r="684" ht="15">
      <c r="C684" s="9"/>
    </row>
    <row r="685" ht="15">
      <c r="C685" s="9"/>
    </row>
    <row r="686" ht="15">
      <c r="C686" s="9"/>
    </row>
    <row r="687" ht="15">
      <c r="C687" s="9"/>
    </row>
    <row r="688" ht="15">
      <c r="C688" s="9"/>
    </row>
    <row r="689" ht="15">
      <c r="C689" s="9"/>
    </row>
    <row r="690" ht="15">
      <c r="C690" s="9"/>
    </row>
    <row r="691" ht="15">
      <c r="C691" s="9"/>
    </row>
    <row r="692" ht="15">
      <c r="C692" s="9"/>
    </row>
    <row r="693" ht="15">
      <c r="C693" s="9"/>
    </row>
    <row r="694" ht="15">
      <c r="C694" s="9"/>
    </row>
    <row r="695" ht="15">
      <c r="C695" s="9"/>
    </row>
    <row r="696" ht="15">
      <c r="C696" s="9"/>
    </row>
    <row r="697" ht="15">
      <c r="C697" s="9"/>
    </row>
    <row r="698" ht="15">
      <c r="C698" s="9"/>
    </row>
    <row r="699" ht="15">
      <c r="C699" s="9"/>
    </row>
    <row r="700" ht="15">
      <c r="C700" s="9"/>
    </row>
    <row r="701" ht="15">
      <c r="C701" s="9"/>
    </row>
    <row r="702" ht="15">
      <c r="C702" s="9"/>
    </row>
    <row r="703" ht="15">
      <c r="C703" s="9"/>
    </row>
    <row r="704" ht="15">
      <c r="C704" s="9"/>
    </row>
    <row r="705" ht="15">
      <c r="C705" s="9"/>
    </row>
    <row r="706" ht="15">
      <c r="C706" s="9"/>
    </row>
    <row r="707" ht="15">
      <c r="C707" s="9"/>
    </row>
    <row r="708" ht="15">
      <c r="C708" s="9"/>
    </row>
    <row r="709" ht="15">
      <c r="C709" s="9"/>
    </row>
    <row r="710" ht="15">
      <c r="C710" s="9"/>
    </row>
    <row r="711" ht="15">
      <c r="C711" s="9"/>
    </row>
    <row r="712" ht="15">
      <c r="C712" s="9"/>
    </row>
    <row r="713" ht="15">
      <c r="C713" s="9"/>
    </row>
    <row r="714" ht="15">
      <c r="C714" s="9"/>
    </row>
    <row r="715" ht="15">
      <c r="C715" s="9"/>
    </row>
    <row r="716" ht="15">
      <c r="C716" s="9"/>
    </row>
    <row r="717" ht="15">
      <c r="C717" s="9"/>
    </row>
    <row r="718" ht="15">
      <c r="C718" s="9"/>
    </row>
    <row r="719" ht="15">
      <c r="C719" s="9"/>
    </row>
    <row r="720" ht="15">
      <c r="C720" s="9"/>
    </row>
    <row r="721" ht="15">
      <c r="C721" s="9"/>
    </row>
    <row r="722" ht="15">
      <c r="C722" s="9"/>
    </row>
    <row r="723" ht="15">
      <c r="C723" s="9"/>
    </row>
    <row r="724" ht="15">
      <c r="C724" s="9"/>
    </row>
    <row r="725" ht="15">
      <c r="C725" s="9"/>
    </row>
    <row r="726" ht="15">
      <c r="C726" s="9"/>
    </row>
    <row r="727" ht="15">
      <c r="C727" s="9"/>
    </row>
    <row r="728" ht="15">
      <c r="C728" s="9"/>
    </row>
    <row r="729" ht="15">
      <c r="C729" s="9"/>
    </row>
    <row r="730" ht="15">
      <c r="C730" s="9"/>
    </row>
    <row r="731" ht="15">
      <c r="C731" s="9"/>
    </row>
    <row r="732" ht="15">
      <c r="C732" s="9"/>
    </row>
    <row r="733" ht="15">
      <c r="C733" s="9"/>
    </row>
    <row r="734" ht="15">
      <c r="C734" s="9"/>
    </row>
    <row r="735" ht="15">
      <c r="C735" s="9"/>
    </row>
    <row r="736" ht="15">
      <c r="C736" s="9"/>
    </row>
    <row r="737" ht="15">
      <c r="C737" s="9"/>
    </row>
    <row r="738" ht="15">
      <c r="C738" s="9"/>
    </row>
    <row r="739" ht="15">
      <c r="C739" s="9"/>
    </row>
    <row r="740" ht="15">
      <c r="C740" s="9"/>
    </row>
    <row r="741" ht="15">
      <c r="C741" s="9"/>
    </row>
    <row r="742" ht="15">
      <c r="C742" s="9"/>
    </row>
    <row r="743" ht="15">
      <c r="C743" s="9"/>
    </row>
    <row r="744" ht="15">
      <c r="C744" s="9"/>
    </row>
    <row r="745" ht="15">
      <c r="C745" s="9"/>
    </row>
    <row r="746" ht="15">
      <c r="C746" s="9"/>
    </row>
    <row r="747" ht="15">
      <c r="C747" s="9"/>
    </row>
    <row r="748" ht="15">
      <c r="C748" s="9"/>
    </row>
    <row r="749" ht="15">
      <c r="C749" s="9"/>
    </row>
    <row r="750" ht="15">
      <c r="C750" s="9"/>
    </row>
    <row r="751" ht="15">
      <c r="C751" s="9"/>
    </row>
    <row r="752" ht="15">
      <c r="C752" s="9"/>
    </row>
    <row r="753" ht="15">
      <c r="C753" s="9"/>
    </row>
    <row r="754" ht="15">
      <c r="C754" s="9"/>
    </row>
    <row r="755" ht="15">
      <c r="C755" s="9"/>
    </row>
    <row r="756" ht="15">
      <c r="C756" s="9"/>
    </row>
    <row r="757" ht="15">
      <c r="C757" s="9"/>
    </row>
    <row r="758" ht="15">
      <c r="C758" s="9"/>
    </row>
    <row r="759" ht="15">
      <c r="C759" s="9"/>
    </row>
    <row r="760" ht="15">
      <c r="C760" s="9"/>
    </row>
    <row r="761" ht="15">
      <c r="C761" s="9"/>
    </row>
    <row r="762" ht="15">
      <c r="C762" s="9"/>
    </row>
    <row r="763" ht="15">
      <c r="C763" s="9"/>
    </row>
    <row r="764" ht="15">
      <c r="C764" s="9"/>
    </row>
    <row r="765" ht="15">
      <c r="C765" s="9"/>
    </row>
    <row r="766" ht="15">
      <c r="C766" s="9"/>
    </row>
    <row r="767" ht="15">
      <c r="C767" s="9"/>
    </row>
    <row r="768" ht="15">
      <c r="C768" s="9"/>
    </row>
    <row r="769" ht="15">
      <c r="C769" s="9"/>
    </row>
    <row r="770" ht="15">
      <c r="C770" s="9"/>
    </row>
    <row r="771" ht="15">
      <c r="C771" s="9"/>
    </row>
    <row r="772" ht="15">
      <c r="C772" s="9"/>
    </row>
    <row r="773" ht="15">
      <c r="C773" s="9"/>
    </row>
    <row r="774" ht="15">
      <c r="C774" s="9"/>
    </row>
    <row r="775" ht="15">
      <c r="C775" s="9"/>
    </row>
    <row r="776" ht="15">
      <c r="C776" s="9"/>
    </row>
    <row r="777" ht="15">
      <c r="C777" s="9"/>
    </row>
    <row r="778" ht="15">
      <c r="C778" s="9"/>
    </row>
    <row r="779" ht="15">
      <c r="C779" s="9"/>
    </row>
    <row r="780" ht="15">
      <c r="C780" s="9"/>
    </row>
    <row r="781" ht="15">
      <c r="C781" s="9"/>
    </row>
    <row r="782" ht="15">
      <c r="C782" s="9"/>
    </row>
    <row r="783" ht="15">
      <c r="C783" s="9"/>
    </row>
    <row r="784" ht="15">
      <c r="C784" s="9"/>
    </row>
    <row r="785" ht="15">
      <c r="C785" s="9"/>
    </row>
    <row r="786" ht="15">
      <c r="C786" s="9"/>
    </row>
    <row r="787" ht="15">
      <c r="C787" s="9"/>
    </row>
    <row r="788" ht="15">
      <c r="C788" s="9"/>
    </row>
    <row r="789" ht="15">
      <c r="C789" s="9"/>
    </row>
    <row r="790" spans="4:37" s="50" customFormat="1" ht="15">
      <c r="D790" s="12"/>
      <c r="E790" s="12"/>
      <c r="H790" s="12"/>
      <c r="I790" s="12"/>
      <c r="L790" s="12"/>
      <c r="M790" s="12"/>
      <c r="P790" s="12"/>
      <c r="Q790" s="12"/>
      <c r="T790" s="12"/>
      <c r="U790" s="12"/>
      <c r="X790" s="12"/>
      <c r="Y790" s="12"/>
      <c r="AB790" s="12"/>
      <c r="AC790" s="12"/>
      <c r="AF790" s="12"/>
      <c r="AG790" s="12"/>
      <c r="AJ790" s="12"/>
      <c r="AK790" s="12"/>
    </row>
    <row r="791" ht="15">
      <c r="C791" s="9"/>
    </row>
    <row r="792" ht="15">
      <c r="C792" s="9"/>
    </row>
    <row r="793" ht="15">
      <c r="C793" s="9"/>
    </row>
    <row r="794" ht="15">
      <c r="C794" s="9"/>
    </row>
    <row r="795" ht="15">
      <c r="C795" s="9"/>
    </row>
    <row r="796" ht="15">
      <c r="C796" s="9"/>
    </row>
    <row r="797" ht="15">
      <c r="C797" s="9"/>
    </row>
    <row r="798" ht="15">
      <c r="C798" s="9"/>
    </row>
    <row r="799" ht="15">
      <c r="C799" s="9"/>
    </row>
    <row r="800" ht="15">
      <c r="C800" s="9"/>
    </row>
    <row r="801" ht="15">
      <c r="C801" s="9"/>
    </row>
    <row r="802" ht="15">
      <c r="C802" s="9"/>
    </row>
    <row r="803" ht="15">
      <c r="C803" s="9"/>
    </row>
    <row r="804" ht="15">
      <c r="C804" s="9"/>
    </row>
    <row r="805" ht="15">
      <c r="C805" s="9"/>
    </row>
    <row r="806" ht="15">
      <c r="C806" s="9"/>
    </row>
    <row r="807" ht="15">
      <c r="C807" s="9"/>
    </row>
    <row r="808" ht="15">
      <c r="C808" s="9"/>
    </row>
    <row r="809" ht="15">
      <c r="C809" s="9"/>
    </row>
    <row r="810" ht="15">
      <c r="C810" s="9"/>
    </row>
    <row r="811" ht="15">
      <c r="C811" s="9"/>
    </row>
    <row r="812" ht="15">
      <c r="C812" s="9"/>
    </row>
    <row r="813" ht="15">
      <c r="C813" s="9"/>
    </row>
    <row r="814" ht="15">
      <c r="C814" s="9"/>
    </row>
    <row r="815" ht="15">
      <c r="C815" s="9"/>
    </row>
    <row r="816" ht="15">
      <c r="C816" s="9"/>
    </row>
    <row r="817" ht="15">
      <c r="C817" s="9"/>
    </row>
    <row r="818" ht="15">
      <c r="C818" s="9"/>
    </row>
    <row r="819" ht="15">
      <c r="C819" s="9"/>
    </row>
    <row r="820" ht="15">
      <c r="C820" s="9"/>
    </row>
    <row r="821" ht="15">
      <c r="C821" s="9"/>
    </row>
    <row r="822" ht="15">
      <c r="C822" s="9"/>
    </row>
    <row r="823" ht="15">
      <c r="C823" s="9"/>
    </row>
    <row r="824" ht="15">
      <c r="C824" s="9"/>
    </row>
    <row r="825" ht="15">
      <c r="C825" s="9"/>
    </row>
    <row r="826" ht="15">
      <c r="C826" s="9"/>
    </row>
    <row r="827" ht="15">
      <c r="C827" s="9"/>
    </row>
    <row r="828" ht="15">
      <c r="C828" s="9"/>
    </row>
    <row r="829" ht="15">
      <c r="C829" s="9"/>
    </row>
    <row r="830" ht="15">
      <c r="C830" s="9"/>
    </row>
    <row r="831" ht="15">
      <c r="C831" s="9"/>
    </row>
    <row r="832" ht="15">
      <c r="C832" s="9"/>
    </row>
    <row r="833" ht="15">
      <c r="C833" s="9"/>
    </row>
    <row r="834" ht="15">
      <c r="C834" s="9"/>
    </row>
    <row r="835" ht="15">
      <c r="C835" s="9"/>
    </row>
    <row r="836" ht="15">
      <c r="C836" s="9"/>
    </row>
    <row r="837" ht="15">
      <c r="C837" s="9"/>
    </row>
    <row r="838" ht="15">
      <c r="C838" s="9"/>
    </row>
    <row r="839" ht="15">
      <c r="C839" s="9"/>
    </row>
    <row r="840" ht="15">
      <c r="C840" s="9"/>
    </row>
    <row r="841" ht="15">
      <c r="C841" s="9"/>
    </row>
    <row r="842" ht="15">
      <c r="C842" s="9"/>
    </row>
    <row r="843" ht="15">
      <c r="C843" s="9"/>
    </row>
    <row r="844" ht="15">
      <c r="C844" s="9"/>
    </row>
    <row r="845" ht="15">
      <c r="C845" s="9"/>
    </row>
    <row r="846" ht="15">
      <c r="C846" s="9"/>
    </row>
    <row r="847" ht="15">
      <c r="C847" s="9"/>
    </row>
    <row r="848" ht="15">
      <c r="C848" s="9"/>
    </row>
    <row r="849" ht="15">
      <c r="C849" s="9"/>
    </row>
    <row r="850" ht="15">
      <c r="C850" s="9"/>
    </row>
    <row r="851" ht="15">
      <c r="C851" s="9"/>
    </row>
    <row r="852" ht="15">
      <c r="C852" s="9"/>
    </row>
    <row r="853" ht="15">
      <c r="C853" s="9"/>
    </row>
    <row r="854" ht="15">
      <c r="C854" s="9"/>
    </row>
    <row r="855" ht="15">
      <c r="C855" s="9"/>
    </row>
    <row r="856" ht="15">
      <c r="C856" s="9"/>
    </row>
    <row r="857" ht="15">
      <c r="C857" s="9"/>
    </row>
    <row r="858" ht="15">
      <c r="C858" s="9"/>
    </row>
    <row r="859" ht="15">
      <c r="C859" s="9"/>
    </row>
    <row r="860" ht="15">
      <c r="C860" s="9"/>
    </row>
    <row r="861" ht="15">
      <c r="C861" s="9"/>
    </row>
    <row r="862" ht="15">
      <c r="C862" s="9"/>
    </row>
    <row r="863" ht="15">
      <c r="C863" s="9"/>
    </row>
    <row r="864" ht="15">
      <c r="C864" s="9"/>
    </row>
    <row r="865" ht="15">
      <c r="C865" s="9"/>
    </row>
    <row r="866" ht="15">
      <c r="C866" s="9"/>
    </row>
    <row r="867" ht="15">
      <c r="C867" s="9"/>
    </row>
    <row r="868" ht="15">
      <c r="C868" s="9"/>
    </row>
    <row r="869" spans="4:37" s="50" customFormat="1" ht="15">
      <c r="D869" s="12"/>
      <c r="E869" s="12"/>
      <c r="H869" s="12"/>
      <c r="I869" s="12"/>
      <c r="L869" s="12"/>
      <c r="M869" s="12"/>
      <c r="P869" s="12"/>
      <c r="Q869" s="12"/>
      <c r="T869" s="12"/>
      <c r="U869" s="12"/>
      <c r="X869" s="12"/>
      <c r="Y869" s="12"/>
      <c r="AB869" s="12"/>
      <c r="AC869" s="12"/>
      <c r="AF869" s="12"/>
      <c r="AG869" s="12"/>
      <c r="AJ869" s="12"/>
      <c r="AK869" s="12"/>
    </row>
    <row r="870" ht="15">
      <c r="C870" s="9"/>
    </row>
    <row r="871" ht="15">
      <c r="C871" s="9"/>
    </row>
    <row r="872" ht="15">
      <c r="C872" s="9"/>
    </row>
    <row r="873" ht="15">
      <c r="C873" s="9"/>
    </row>
    <row r="874" ht="15">
      <c r="C874" s="9"/>
    </row>
    <row r="875" ht="15">
      <c r="C875" s="9"/>
    </row>
    <row r="876" ht="15">
      <c r="C876" s="9"/>
    </row>
    <row r="877" ht="15">
      <c r="C877" s="9"/>
    </row>
    <row r="878" ht="15">
      <c r="C878" s="9"/>
    </row>
    <row r="879" ht="15">
      <c r="C879" s="9"/>
    </row>
    <row r="880" ht="15">
      <c r="C880" s="9"/>
    </row>
    <row r="881" ht="15">
      <c r="C881" s="9"/>
    </row>
    <row r="882" ht="15">
      <c r="C882" s="9"/>
    </row>
    <row r="883" ht="15">
      <c r="C883" s="9"/>
    </row>
    <row r="884" ht="15">
      <c r="C884" s="9"/>
    </row>
    <row r="885" ht="15">
      <c r="C885" s="9"/>
    </row>
    <row r="886" ht="15">
      <c r="C886" s="9"/>
    </row>
    <row r="887" ht="15">
      <c r="C887" s="9"/>
    </row>
    <row r="888" ht="15">
      <c r="C888" s="9"/>
    </row>
    <row r="889" ht="15">
      <c r="C889" s="9"/>
    </row>
    <row r="890" ht="15">
      <c r="C890" s="9"/>
    </row>
    <row r="891" ht="15">
      <c r="C891" s="9"/>
    </row>
    <row r="892" ht="15">
      <c r="C892" s="9"/>
    </row>
    <row r="893" ht="15">
      <c r="C893" s="9"/>
    </row>
    <row r="894" ht="15">
      <c r="C894" s="9"/>
    </row>
    <row r="895" ht="15">
      <c r="C895" s="9"/>
    </row>
    <row r="896" ht="15">
      <c r="C896" s="9"/>
    </row>
    <row r="897" ht="15">
      <c r="C897" s="9"/>
    </row>
    <row r="898" ht="15">
      <c r="C898" s="9"/>
    </row>
    <row r="899" ht="15">
      <c r="C899" s="9"/>
    </row>
    <row r="900" ht="15">
      <c r="C900" s="9"/>
    </row>
    <row r="901" ht="15">
      <c r="C901" s="9"/>
    </row>
    <row r="902" ht="15">
      <c r="C902" s="9"/>
    </row>
    <row r="903" ht="15">
      <c r="C903" s="9"/>
    </row>
    <row r="904" ht="15">
      <c r="C904" s="9"/>
    </row>
    <row r="905" ht="15">
      <c r="C905" s="9"/>
    </row>
    <row r="906" ht="15">
      <c r="C906" s="9"/>
    </row>
    <row r="907" ht="15">
      <c r="C907" s="9"/>
    </row>
    <row r="908" ht="15">
      <c r="C908" s="9"/>
    </row>
    <row r="909" ht="15">
      <c r="C909" s="9"/>
    </row>
    <row r="910" ht="15">
      <c r="C910" s="9"/>
    </row>
    <row r="911" ht="15">
      <c r="C911" s="9"/>
    </row>
    <row r="912" ht="15">
      <c r="C912" s="9"/>
    </row>
    <row r="913" ht="15">
      <c r="C913" s="9"/>
    </row>
    <row r="914" ht="15">
      <c r="C914" s="9"/>
    </row>
    <row r="915" ht="15">
      <c r="C915" s="9"/>
    </row>
    <row r="916" ht="15">
      <c r="C916" s="9"/>
    </row>
    <row r="917" ht="15">
      <c r="C917" s="9"/>
    </row>
    <row r="918" ht="15">
      <c r="C918" s="9"/>
    </row>
    <row r="919" ht="15">
      <c r="C919" s="9"/>
    </row>
    <row r="920" ht="15">
      <c r="C920" s="9"/>
    </row>
    <row r="921" ht="15">
      <c r="C921" s="9"/>
    </row>
    <row r="922" ht="15">
      <c r="C922" s="9"/>
    </row>
    <row r="923" ht="15">
      <c r="C923" s="9"/>
    </row>
    <row r="924" ht="15">
      <c r="C924" s="9"/>
    </row>
    <row r="925" ht="15">
      <c r="C925" s="9"/>
    </row>
    <row r="926" ht="15">
      <c r="C926" s="9"/>
    </row>
    <row r="927" ht="15">
      <c r="C927" s="9"/>
    </row>
    <row r="928" ht="15">
      <c r="C928" s="9"/>
    </row>
    <row r="929" ht="15">
      <c r="C929" s="9"/>
    </row>
    <row r="930" ht="15">
      <c r="C930" s="9"/>
    </row>
    <row r="931" ht="15">
      <c r="C931" s="9"/>
    </row>
    <row r="932" ht="15">
      <c r="C932" s="9"/>
    </row>
    <row r="933" ht="15">
      <c r="C933" s="9"/>
    </row>
    <row r="934" ht="15">
      <c r="C934" s="9"/>
    </row>
    <row r="935" ht="15">
      <c r="C935" s="9"/>
    </row>
    <row r="936" ht="15">
      <c r="C936" s="9"/>
    </row>
    <row r="937" ht="15">
      <c r="C937" s="9"/>
    </row>
    <row r="938" ht="15">
      <c r="C938" s="9"/>
    </row>
    <row r="939" ht="15">
      <c r="C939" s="9"/>
    </row>
    <row r="940" ht="15">
      <c r="C940" s="9"/>
    </row>
    <row r="941" ht="15">
      <c r="C941" s="9"/>
    </row>
    <row r="942" ht="15">
      <c r="C942" s="9"/>
    </row>
    <row r="943" ht="15">
      <c r="C943" s="9"/>
    </row>
    <row r="944" ht="15">
      <c r="C944" s="9"/>
    </row>
    <row r="945" ht="15">
      <c r="C945" s="9"/>
    </row>
    <row r="946" ht="15">
      <c r="C946" s="9"/>
    </row>
    <row r="947" ht="15">
      <c r="C947" s="9"/>
    </row>
    <row r="948" ht="15">
      <c r="C948" s="9"/>
    </row>
    <row r="949" ht="15">
      <c r="C949" s="9"/>
    </row>
    <row r="950" ht="15">
      <c r="C950" s="9"/>
    </row>
    <row r="951" ht="15">
      <c r="C951" s="9"/>
    </row>
    <row r="952" ht="15">
      <c r="C952" s="9"/>
    </row>
    <row r="953" ht="15">
      <c r="C953" s="9"/>
    </row>
    <row r="954" ht="15">
      <c r="C954" s="9"/>
    </row>
    <row r="955" ht="15">
      <c r="C955" s="9"/>
    </row>
    <row r="956" ht="15">
      <c r="C956" s="9"/>
    </row>
    <row r="957" ht="15">
      <c r="C957" s="9"/>
    </row>
    <row r="958" ht="15">
      <c r="C958" s="9"/>
    </row>
    <row r="959" ht="15">
      <c r="C959" s="9"/>
    </row>
    <row r="960" ht="15">
      <c r="C960" s="9"/>
    </row>
    <row r="961" ht="15">
      <c r="C961" s="9"/>
    </row>
    <row r="962" ht="15">
      <c r="C962" s="9"/>
    </row>
    <row r="963" ht="15">
      <c r="C963" s="9"/>
    </row>
    <row r="964" ht="15">
      <c r="C964" s="9"/>
    </row>
    <row r="965" ht="15">
      <c r="C965" s="9"/>
    </row>
    <row r="966" ht="15">
      <c r="C966" s="9"/>
    </row>
    <row r="967" ht="15">
      <c r="C967" s="9"/>
    </row>
    <row r="968" ht="15">
      <c r="C968" s="9"/>
    </row>
    <row r="969" ht="15">
      <c r="C969" s="9"/>
    </row>
    <row r="970" ht="15">
      <c r="C970" s="9"/>
    </row>
    <row r="971" ht="15">
      <c r="C971" s="9"/>
    </row>
    <row r="972" ht="15">
      <c r="C972" s="9"/>
    </row>
    <row r="973" ht="15">
      <c r="C973" s="9"/>
    </row>
    <row r="974" ht="15">
      <c r="C974" s="9"/>
    </row>
    <row r="975" ht="15">
      <c r="C975" s="9"/>
    </row>
    <row r="976" ht="15">
      <c r="C976" s="9"/>
    </row>
    <row r="977" ht="15">
      <c r="C977" s="9"/>
    </row>
    <row r="978" ht="15">
      <c r="C978" s="9"/>
    </row>
    <row r="979" ht="15">
      <c r="C979" s="9"/>
    </row>
    <row r="980" ht="15">
      <c r="C980" s="9"/>
    </row>
    <row r="981" ht="15">
      <c r="C981" s="9"/>
    </row>
    <row r="982" ht="15">
      <c r="C982" s="9"/>
    </row>
    <row r="983" ht="15">
      <c r="C983" s="9"/>
    </row>
    <row r="984" ht="15">
      <c r="C984" s="9"/>
    </row>
    <row r="985" ht="15">
      <c r="C985" s="9"/>
    </row>
    <row r="986" ht="15">
      <c r="C986" s="9"/>
    </row>
    <row r="987" ht="15">
      <c r="C987" s="9"/>
    </row>
    <row r="988" ht="15">
      <c r="C988" s="9"/>
    </row>
    <row r="989" ht="15">
      <c r="C989" s="9"/>
    </row>
    <row r="990" ht="15">
      <c r="C990" s="9"/>
    </row>
    <row r="991" ht="15">
      <c r="C991" s="9"/>
    </row>
    <row r="992" ht="15">
      <c r="C992" s="9"/>
    </row>
    <row r="993" ht="15">
      <c r="C993" s="9"/>
    </row>
    <row r="994" ht="15">
      <c r="C994" s="9"/>
    </row>
    <row r="995" ht="15">
      <c r="C995" s="9"/>
    </row>
    <row r="996" ht="15">
      <c r="C996" s="9"/>
    </row>
    <row r="997" ht="15">
      <c r="C997" s="9"/>
    </row>
    <row r="998" ht="15">
      <c r="C998" s="9"/>
    </row>
    <row r="999" ht="15">
      <c r="C999" s="9"/>
    </row>
    <row r="1000" ht="15">
      <c r="C1000" s="9"/>
    </row>
    <row r="1001" ht="15">
      <c r="C1001" s="9"/>
    </row>
    <row r="1002" ht="15">
      <c r="C1002" s="9"/>
    </row>
    <row r="1003" ht="15">
      <c r="C1003" s="9"/>
    </row>
    <row r="1004" ht="15">
      <c r="C1004" s="9"/>
    </row>
    <row r="1005" ht="15">
      <c r="C1005" s="9"/>
    </row>
    <row r="1006" ht="15">
      <c r="C1006" s="9"/>
    </row>
    <row r="1007" ht="15">
      <c r="C1007" s="9"/>
    </row>
    <row r="1008" ht="15">
      <c r="C1008" s="9"/>
    </row>
    <row r="1009" ht="15">
      <c r="C1009" s="9"/>
    </row>
    <row r="1010" ht="15">
      <c r="C1010" s="9"/>
    </row>
    <row r="1011" ht="15">
      <c r="C1011" s="9"/>
    </row>
    <row r="1012" ht="15">
      <c r="C1012" s="9"/>
    </row>
    <row r="1013" ht="15">
      <c r="C1013" s="9"/>
    </row>
    <row r="1014" ht="15">
      <c r="C1014" s="9"/>
    </row>
    <row r="1015" ht="15">
      <c r="C1015" s="9"/>
    </row>
    <row r="1016" ht="15">
      <c r="C1016" s="9"/>
    </row>
    <row r="1017" ht="15">
      <c r="C1017" s="9"/>
    </row>
    <row r="1018" ht="15">
      <c r="C1018" s="9"/>
    </row>
    <row r="1019" ht="15">
      <c r="C1019" s="9"/>
    </row>
    <row r="1020" ht="15">
      <c r="C1020" s="9"/>
    </row>
    <row r="1021" ht="15">
      <c r="C1021" s="9"/>
    </row>
    <row r="1022" ht="15">
      <c r="C1022" s="9"/>
    </row>
    <row r="1023" ht="15">
      <c r="C1023" s="9"/>
    </row>
    <row r="1024" ht="15">
      <c r="C1024" s="9"/>
    </row>
    <row r="1025" ht="15">
      <c r="C1025" s="9"/>
    </row>
    <row r="1026" ht="15">
      <c r="C1026" s="9"/>
    </row>
    <row r="1027" ht="15">
      <c r="C1027" s="9"/>
    </row>
    <row r="1028" ht="15">
      <c r="C1028" s="9"/>
    </row>
    <row r="1029" ht="15">
      <c r="C1029" s="9"/>
    </row>
    <row r="1030" ht="15">
      <c r="C1030" s="9"/>
    </row>
    <row r="1031" ht="15">
      <c r="C1031" s="9"/>
    </row>
    <row r="1032" ht="15">
      <c r="C1032" s="9"/>
    </row>
    <row r="1033" ht="15">
      <c r="C1033" s="9"/>
    </row>
    <row r="1034" ht="15">
      <c r="C1034" s="9"/>
    </row>
    <row r="1035" ht="15">
      <c r="C1035" s="9"/>
    </row>
    <row r="1036" ht="15">
      <c r="C1036" s="9"/>
    </row>
    <row r="1037" ht="15">
      <c r="C1037" s="9"/>
    </row>
    <row r="1038" ht="15">
      <c r="C1038" s="9"/>
    </row>
    <row r="1039" ht="15">
      <c r="C1039" s="9"/>
    </row>
    <row r="1040" ht="15">
      <c r="C1040" s="9"/>
    </row>
    <row r="1041" ht="15">
      <c r="C1041" s="9"/>
    </row>
    <row r="1042" ht="15">
      <c r="C1042" s="9"/>
    </row>
    <row r="1043" ht="15">
      <c r="C1043" s="9"/>
    </row>
    <row r="1044" ht="15">
      <c r="C1044" s="9"/>
    </row>
    <row r="1045" ht="15">
      <c r="C1045" s="9"/>
    </row>
    <row r="1046" ht="15">
      <c r="C1046" s="9"/>
    </row>
    <row r="1047" ht="15">
      <c r="C1047" s="9"/>
    </row>
    <row r="1048" ht="15">
      <c r="C1048" s="9"/>
    </row>
    <row r="1049" ht="15">
      <c r="C1049" s="9"/>
    </row>
    <row r="1050" ht="15">
      <c r="C1050" s="9"/>
    </row>
    <row r="1051" ht="15">
      <c r="C1051" s="9"/>
    </row>
    <row r="1052" ht="15">
      <c r="C1052" s="9"/>
    </row>
    <row r="1053" ht="15">
      <c r="C1053" s="9"/>
    </row>
    <row r="1054" ht="15">
      <c r="C1054" s="9"/>
    </row>
    <row r="1055" ht="15">
      <c r="C1055" s="9"/>
    </row>
    <row r="1056" ht="15">
      <c r="C1056" s="9"/>
    </row>
    <row r="1057" ht="15">
      <c r="C1057" s="9"/>
    </row>
    <row r="1058" ht="15">
      <c r="C1058" s="9"/>
    </row>
    <row r="1059" ht="15">
      <c r="C1059" s="9"/>
    </row>
    <row r="1060" ht="15">
      <c r="C1060" s="9"/>
    </row>
    <row r="1061" ht="15">
      <c r="C1061" s="9"/>
    </row>
    <row r="1062" ht="15">
      <c r="C1062" s="9"/>
    </row>
    <row r="1063" ht="15">
      <c r="C1063" s="9"/>
    </row>
    <row r="1064" ht="15">
      <c r="C1064" s="9"/>
    </row>
    <row r="1065" ht="15">
      <c r="C1065" s="9"/>
    </row>
    <row r="1066" ht="15">
      <c r="C1066" s="9"/>
    </row>
    <row r="1067" ht="15">
      <c r="C1067" s="9"/>
    </row>
    <row r="1068" ht="15">
      <c r="C1068" s="9"/>
    </row>
    <row r="1069" ht="15">
      <c r="C1069" s="9"/>
    </row>
    <row r="1070" ht="15">
      <c r="C1070" s="9"/>
    </row>
    <row r="1071" ht="15">
      <c r="C1071" s="9"/>
    </row>
    <row r="1072" ht="15">
      <c r="C1072" s="9"/>
    </row>
    <row r="1073" ht="15">
      <c r="C1073" s="9"/>
    </row>
    <row r="1074" ht="15">
      <c r="C1074" s="9"/>
    </row>
    <row r="1075" ht="15">
      <c r="C1075" s="9"/>
    </row>
    <row r="1076" ht="15">
      <c r="C1076" s="9"/>
    </row>
    <row r="1077" ht="15">
      <c r="C1077" s="9"/>
    </row>
    <row r="1078" ht="15">
      <c r="C1078" s="9"/>
    </row>
    <row r="1079" ht="15">
      <c r="C1079" s="9"/>
    </row>
    <row r="1080" ht="15">
      <c r="C1080" s="9"/>
    </row>
    <row r="1081" ht="15">
      <c r="C1081" s="9"/>
    </row>
    <row r="1082" ht="15">
      <c r="C1082" s="9"/>
    </row>
    <row r="1083" ht="15">
      <c r="C1083" s="9"/>
    </row>
    <row r="1084" ht="15">
      <c r="C1084" s="9"/>
    </row>
    <row r="1085" ht="15">
      <c r="C1085" s="9"/>
    </row>
    <row r="1086" ht="15">
      <c r="C1086" s="9"/>
    </row>
    <row r="1087" ht="15">
      <c r="C1087" s="9"/>
    </row>
    <row r="1088" ht="15">
      <c r="C1088" s="9"/>
    </row>
    <row r="1089" ht="15">
      <c r="C1089" s="9"/>
    </row>
    <row r="1090" ht="15">
      <c r="C1090" s="9"/>
    </row>
    <row r="1091" ht="15">
      <c r="C1091" s="9"/>
    </row>
    <row r="1092" ht="15">
      <c r="C1092" s="9"/>
    </row>
    <row r="1093" ht="15">
      <c r="C1093" s="9"/>
    </row>
    <row r="1094" ht="15">
      <c r="C1094" s="9"/>
    </row>
    <row r="1095" ht="15">
      <c r="C1095" s="9"/>
    </row>
    <row r="1096" ht="15">
      <c r="C1096" s="9"/>
    </row>
    <row r="1097" ht="15">
      <c r="C1097" s="9"/>
    </row>
    <row r="1098" ht="15">
      <c r="C1098" s="9"/>
    </row>
    <row r="1099" ht="15">
      <c r="C1099" s="9"/>
    </row>
    <row r="1100" ht="15">
      <c r="C1100" s="9"/>
    </row>
    <row r="1101" ht="15">
      <c r="C1101" s="9"/>
    </row>
    <row r="1102" ht="15">
      <c r="C1102" s="9"/>
    </row>
    <row r="1103" ht="15">
      <c r="C1103" s="9"/>
    </row>
    <row r="1104" ht="15">
      <c r="C1104" s="9"/>
    </row>
    <row r="1105" ht="15">
      <c r="C1105" s="9"/>
    </row>
    <row r="1106" ht="15">
      <c r="C1106" s="9"/>
    </row>
    <row r="1107" ht="15">
      <c r="C1107" s="9"/>
    </row>
    <row r="1108" ht="15">
      <c r="C1108" s="9"/>
    </row>
    <row r="1109" ht="15">
      <c r="C1109" s="9"/>
    </row>
    <row r="1110" ht="15">
      <c r="C1110" s="9"/>
    </row>
    <row r="1111" ht="15">
      <c r="C1111" s="9"/>
    </row>
    <row r="1112" ht="15">
      <c r="C1112" s="9"/>
    </row>
    <row r="1113" ht="15">
      <c r="C1113" s="9"/>
    </row>
    <row r="1114" ht="15">
      <c r="C1114" s="9"/>
    </row>
    <row r="1115" ht="15">
      <c r="C1115" s="9"/>
    </row>
    <row r="1116" ht="15">
      <c r="C1116" s="9"/>
    </row>
    <row r="1117" ht="15">
      <c r="C1117" s="9"/>
    </row>
    <row r="1118" ht="15">
      <c r="C1118" s="9"/>
    </row>
    <row r="1119" ht="15">
      <c r="C1119" s="9"/>
    </row>
    <row r="1120" ht="15">
      <c r="C1120" s="9"/>
    </row>
    <row r="1121" ht="15">
      <c r="C1121" s="9"/>
    </row>
    <row r="1122" ht="15">
      <c r="C1122" s="9"/>
    </row>
    <row r="1123" ht="15">
      <c r="C1123" s="9"/>
    </row>
    <row r="1124" ht="15">
      <c r="C1124" s="9"/>
    </row>
    <row r="1125" ht="15">
      <c r="C1125" s="9"/>
    </row>
    <row r="1126" ht="15">
      <c r="C1126" s="9"/>
    </row>
    <row r="1127" ht="15">
      <c r="C1127" s="9"/>
    </row>
    <row r="1128" ht="15">
      <c r="C1128" s="9"/>
    </row>
    <row r="1129" ht="15">
      <c r="C1129" s="9"/>
    </row>
    <row r="1130" ht="15">
      <c r="C1130" s="9"/>
    </row>
    <row r="1131" ht="15">
      <c r="C1131" s="9"/>
    </row>
    <row r="1132" ht="15">
      <c r="C1132" s="9"/>
    </row>
    <row r="1133" ht="15">
      <c r="C1133" s="9"/>
    </row>
    <row r="1134" ht="15">
      <c r="C1134" s="9"/>
    </row>
    <row r="1135" ht="15">
      <c r="C1135" s="9"/>
    </row>
    <row r="1136" ht="15">
      <c r="C1136" s="9"/>
    </row>
    <row r="1137" ht="15">
      <c r="C1137" s="9"/>
    </row>
    <row r="1138" ht="15">
      <c r="C1138" s="9"/>
    </row>
    <row r="1139" ht="15">
      <c r="C1139" s="9"/>
    </row>
    <row r="1140" ht="15">
      <c r="C1140" s="9"/>
    </row>
    <row r="1141" ht="15">
      <c r="C1141" s="9"/>
    </row>
    <row r="1142" ht="15">
      <c r="C1142" s="9"/>
    </row>
    <row r="1143" ht="15">
      <c r="C1143" s="9"/>
    </row>
    <row r="1144" ht="15">
      <c r="C1144" s="9"/>
    </row>
    <row r="1145" ht="15">
      <c r="C1145" s="9"/>
    </row>
  </sheetData>
  <mergeCells count="24">
    <mergeCell ref="B100:C100"/>
    <mergeCell ref="F100:G100"/>
    <mergeCell ref="B93:C93"/>
    <mergeCell ref="B88:C88"/>
    <mergeCell ref="B89:C89"/>
    <mergeCell ref="B90:C90"/>
    <mergeCell ref="B91:C91"/>
    <mergeCell ref="B92:C92"/>
    <mergeCell ref="A75:C75"/>
    <mergeCell ref="A76:C76"/>
    <mergeCell ref="A77:C77"/>
    <mergeCell ref="A83:C83"/>
    <mergeCell ref="A81:C81"/>
    <mergeCell ref="A82:C82"/>
    <mergeCell ref="B99:C99"/>
    <mergeCell ref="F99:G99"/>
    <mergeCell ref="F95:G95"/>
    <mergeCell ref="F96:G96"/>
    <mergeCell ref="F97:G97"/>
    <mergeCell ref="F98:G98"/>
    <mergeCell ref="B95:C95"/>
    <mergeCell ref="B96:C96"/>
    <mergeCell ref="B97:C97"/>
    <mergeCell ref="B98:C98"/>
  </mergeCells>
  <conditionalFormatting sqref="E76 I76 L72:M74 P72:Q74 T72:U74 X72:Y74 AJ72:AK74 AB72:AC74 AF72:AG74 D73:D74 H72:H74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L2:M2 AJ2:AJ71 P3:P71 AB3:AB71 AK2 L3:L71 X3:X71 P2:Q2 T3:T71 T2:U2 X2:Y2 AB2:AC2 AF2:AG2 AF3:AF71 D3:D71 H3:H71 D2:E2 H2:I2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I3:I74 AK3:AK71 M3:M71 AC3:AC71 Q3:Q71 AG3:AG71 U3:U71 E3:E74 Y3:Y71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AA3:AA70 S3:S69 W3:W70 AE3:AE70 AI3:AI70 O3:O70 K3:K70 G3:G70 C3:C70">
    <cfRule type="expression" priority="9" dxfId="3" stopIfTrue="1">
      <formula>(E3)="Y"</formula>
    </cfRule>
    <cfRule type="expression" priority="10" dxfId="4" stopIfTrue="1">
      <formula>(E3)="D"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lilinli</cp:lastModifiedBy>
  <cp:lastPrinted>2007-02-15T08:45:53Z</cp:lastPrinted>
  <dcterms:created xsi:type="dcterms:W3CDTF">2006-04-28T05:54:17Z</dcterms:created>
  <dcterms:modified xsi:type="dcterms:W3CDTF">2012-04-21T09:24:57Z</dcterms:modified>
  <cp:category/>
  <cp:version/>
  <cp:contentType/>
  <cp:contentStatus/>
</cp:coreProperties>
</file>