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1"/>
  </bookViews>
  <sheets>
    <sheet name="姓名序" sheetId="1" r:id="rId1"/>
    <sheet name="Lis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<sst xmlns="http://schemas.openxmlformats.org/spreadsheetml/2006/main" count="2059" uniqueCount="2026">
  <si>
    <t>翁桂花</t>
  </si>
  <si>
    <t>黃正芬</t>
  </si>
  <si>
    <t>許芊莎</t>
  </si>
  <si>
    <t>潘淑英</t>
  </si>
  <si>
    <t>林鳳鳴</t>
  </si>
  <si>
    <t>林苑芬</t>
  </si>
  <si>
    <t>謝麗美</t>
  </si>
  <si>
    <t>顏秀時</t>
  </si>
  <si>
    <t>陳素珍</t>
  </si>
  <si>
    <t>林淑玲</t>
  </si>
  <si>
    <t>陳怡芬</t>
  </si>
  <si>
    <t>洪昌瑩</t>
  </si>
  <si>
    <t>池淑芬</t>
  </si>
  <si>
    <t>王文慧</t>
  </si>
  <si>
    <t>陳毓雲</t>
  </si>
  <si>
    <t>許麗雪</t>
  </si>
  <si>
    <t>張　琴</t>
  </si>
  <si>
    <t>林玲珍</t>
  </si>
  <si>
    <t>陳嬌芽</t>
  </si>
  <si>
    <t>史惠方</t>
  </si>
  <si>
    <t>洪老玲</t>
  </si>
  <si>
    <t>柯惠星</t>
  </si>
  <si>
    <t>吳慧玲</t>
  </si>
  <si>
    <t>黃滋培</t>
  </si>
  <si>
    <t>林貴華</t>
  </si>
  <si>
    <t>陳美貞</t>
  </si>
  <si>
    <t>陳淑雲</t>
  </si>
  <si>
    <t>劉瑞蘭</t>
  </si>
  <si>
    <t>陳月雲</t>
  </si>
  <si>
    <t>詹金芬</t>
  </si>
  <si>
    <t>李碧蓮</t>
  </si>
  <si>
    <t>李招治</t>
  </si>
  <si>
    <t>林雲燕</t>
  </si>
  <si>
    <t>林明露</t>
  </si>
  <si>
    <t>陳百合</t>
  </si>
  <si>
    <t>王美瑛</t>
  </si>
  <si>
    <t>劉素貞</t>
  </si>
  <si>
    <t>陳麗真</t>
  </si>
  <si>
    <t>余金桂</t>
  </si>
  <si>
    <t>周淑貞</t>
  </si>
  <si>
    <t>施麗珠</t>
  </si>
  <si>
    <t>張碧華</t>
  </si>
  <si>
    <t>連麗蓉</t>
  </si>
  <si>
    <t>黃燕玉</t>
  </si>
  <si>
    <t>方雪娥</t>
  </si>
  <si>
    <t>陳麗瓊</t>
  </si>
  <si>
    <t>郭碧瑛</t>
  </si>
  <si>
    <t>陳素珠</t>
  </si>
  <si>
    <t>張月櫻</t>
  </si>
  <si>
    <t>蔡月梅</t>
  </si>
  <si>
    <t>張麗珠</t>
  </si>
  <si>
    <t>王德楨</t>
  </si>
  <si>
    <t>鍾秀櫻</t>
  </si>
  <si>
    <t>李瑞慧</t>
  </si>
  <si>
    <t>陳淑芬</t>
  </si>
  <si>
    <t>楊雅玲</t>
  </si>
  <si>
    <t>曹美霞</t>
  </si>
  <si>
    <t>蔡莉惠</t>
  </si>
  <si>
    <t>許碧雲</t>
  </si>
  <si>
    <t>陳秋華</t>
  </si>
  <si>
    <t>郭麗文</t>
  </si>
  <si>
    <t>張綉和</t>
  </si>
  <si>
    <t>張姮琿</t>
  </si>
  <si>
    <t>蘇貞鳳</t>
  </si>
  <si>
    <t>林素貞</t>
  </si>
  <si>
    <t>林素滿</t>
  </si>
  <si>
    <t>楊純育</t>
  </si>
  <si>
    <t>鄭純卿</t>
  </si>
  <si>
    <t>王寶霞</t>
  </si>
  <si>
    <t>章敏慧</t>
  </si>
  <si>
    <t>吳淑富</t>
  </si>
  <si>
    <t>江寶美</t>
  </si>
  <si>
    <t>蔡美雪</t>
  </si>
  <si>
    <t>林素芳</t>
  </si>
  <si>
    <t>高富美</t>
  </si>
  <si>
    <t>吳秀珍</t>
  </si>
  <si>
    <t>何美華</t>
  </si>
  <si>
    <t>林美</t>
  </si>
  <si>
    <t>陳瓊娥</t>
  </si>
  <si>
    <t>劉玲慧</t>
  </si>
  <si>
    <t>楊雪櫻</t>
  </si>
  <si>
    <t>傅稜婷</t>
  </si>
  <si>
    <t>楊細妙</t>
  </si>
  <si>
    <t>蔡素燕</t>
  </si>
  <si>
    <t>張櫻鶯</t>
  </si>
  <si>
    <t>許郁文</t>
  </si>
  <si>
    <t>吳麗惠</t>
  </si>
  <si>
    <t>林安屏</t>
  </si>
  <si>
    <t>黃秀卿</t>
  </si>
  <si>
    <t>林芳緣</t>
  </si>
  <si>
    <t>柯蟬娟</t>
  </si>
  <si>
    <t>曾貞華</t>
  </si>
  <si>
    <t>林美玲</t>
  </si>
  <si>
    <t>李玉華</t>
  </si>
  <si>
    <t>張金鳳</t>
  </si>
  <si>
    <t>許瑞華</t>
  </si>
  <si>
    <t>劉秀錦</t>
  </si>
  <si>
    <t>吳美祝</t>
  </si>
  <si>
    <t>郭　月</t>
  </si>
  <si>
    <t>李敏惠</t>
  </si>
  <si>
    <t>陳麗皇</t>
  </si>
  <si>
    <t>郭明麗</t>
  </si>
  <si>
    <t>葉素娥</t>
  </si>
  <si>
    <t>李麗琦</t>
  </si>
  <si>
    <t>謝娟娟</t>
  </si>
  <si>
    <t>林芳如</t>
  </si>
  <si>
    <t>陳秀華</t>
  </si>
  <si>
    <t>林淑惠</t>
  </si>
  <si>
    <t>莊錦雯</t>
  </si>
  <si>
    <t>簡麗珠</t>
  </si>
  <si>
    <t>李素蓮</t>
  </si>
  <si>
    <t>李妙美</t>
  </si>
  <si>
    <t>李麗卿</t>
  </si>
  <si>
    <t>楊如璧</t>
  </si>
  <si>
    <t>林美貞</t>
  </si>
  <si>
    <t>許瑞瓊</t>
  </si>
  <si>
    <t>蔡碧玲</t>
  </si>
  <si>
    <t>黃明珠</t>
  </si>
  <si>
    <t>劉素芬</t>
  </si>
  <si>
    <t>張錦鳳</t>
  </si>
  <si>
    <t>蔡尚美</t>
  </si>
  <si>
    <t>李淑紅</t>
  </si>
  <si>
    <t>康雪娥</t>
  </si>
  <si>
    <t>蔡婷婷</t>
  </si>
  <si>
    <t>唐麗貞</t>
  </si>
  <si>
    <t>王淑美</t>
  </si>
  <si>
    <t>王娉娉</t>
  </si>
  <si>
    <t>聯絡人</t>
  </si>
  <si>
    <t>Name</t>
  </si>
  <si>
    <t>班</t>
  </si>
  <si>
    <t>小學序</t>
  </si>
  <si>
    <t>有聯絡</t>
  </si>
  <si>
    <t>歿</t>
  </si>
  <si>
    <t>12/11/05 Reunion Status:</t>
  </si>
  <si>
    <t>R (Will Attend - Registered)</t>
  </si>
  <si>
    <t>Y (Will Attend-Not Registered)</t>
  </si>
  <si>
    <t>M (May Attend or CA resident)</t>
  </si>
  <si>
    <t>Total:</t>
  </si>
  <si>
    <t>TOTAL:</t>
  </si>
  <si>
    <t>Note:</t>
  </si>
  <si>
    <t>Contact Status:</t>
  </si>
  <si>
    <t>聯絡人數</t>
  </si>
  <si>
    <t>歿</t>
  </si>
  <si>
    <t>Total 聯絡人數</t>
  </si>
  <si>
    <t>總人數</t>
  </si>
  <si>
    <t>聯絡率 %</t>
  </si>
  <si>
    <t>失聯率 %</t>
  </si>
  <si>
    <r>
      <t xml:space="preserve">1. Please contact your </t>
    </r>
    <r>
      <rPr>
        <b/>
        <sz val="12"/>
        <color indexed="10"/>
        <rFont val="細明體"/>
        <family val="3"/>
      </rPr>
      <t>班</t>
    </r>
    <r>
      <rPr>
        <b/>
        <sz val="12"/>
        <color indexed="10"/>
        <rFont val="細明體"/>
        <family val="3"/>
      </rPr>
      <t>聯絡人</t>
    </r>
    <r>
      <rPr>
        <b/>
        <sz val="12"/>
        <color indexed="10"/>
        <rFont val="Arial"/>
        <family val="2"/>
      </rPr>
      <t xml:space="preserve"> or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</si>
  <si>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http://grade4index.googlepages.com/category.htm   for more details. </t>
    </r>
  </si>
  <si>
    <t>林　晉</t>
  </si>
  <si>
    <r>
      <t>林世</t>
    </r>
    <r>
      <rPr>
        <sz val="12"/>
        <color indexed="12"/>
        <rFont val="新細明體"/>
        <family val="1"/>
      </rPr>
      <t>韜</t>
    </r>
  </si>
  <si>
    <t>林建鴻</t>
  </si>
  <si>
    <t>張良全</t>
  </si>
  <si>
    <r>
      <t>曹</t>
    </r>
    <r>
      <rPr>
        <sz val="12"/>
        <color indexed="12"/>
        <rFont val="新細明體"/>
        <family val="1"/>
      </rPr>
      <t>火</t>
    </r>
    <r>
      <rPr>
        <sz val="12"/>
        <rFont val="新細明體"/>
        <family val="1"/>
      </rPr>
      <t>章</t>
    </r>
  </si>
  <si>
    <t>周志堅</t>
  </si>
  <si>
    <t>翁清堂</t>
  </si>
  <si>
    <t>朱世和</t>
  </si>
  <si>
    <t>陳雲利</t>
  </si>
  <si>
    <t>葉澤誠</t>
  </si>
  <si>
    <t>李炳昇</t>
  </si>
  <si>
    <t>李永輝</t>
  </si>
  <si>
    <t>王隆文</t>
  </si>
  <si>
    <t>林世明</t>
  </si>
  <si>
    <t>蔡永欽</t>
  </si>
  <si>
    <t>林阿南</t>
  </si>
  <si>
    <t>顏世輝</t>
  </si>
  <si>
    <t>江謨強</t>
  </si>
  <si>
    <t>陳文隆</t>
  </si>
  <si>
    <t>蔡瑞乾</t>
  </si>
  <si>
    <t>翁進旺</t>
  </si>
  <si>
    <t>黃世宗</t>
  </si>
  <si>
    <t>余謙誠</t>
  </si>
  <si>
    <t>鄭建發</t>
  </si>
  <si>
    <t>陳銘德</t>
  </si>
  <si>
    <t>王德福</t>
  </si>
  <si>
    <t>黃建智</t>
  </si>
  <si>
    <t>郭廷旭</t>
  </si>
  <si>
    <t>王志成</t>
  </si>
  <si>
    <t>李宗烈</t>
  </si>
  <si>
    <t>許瑞德</t>
  </si>
  <si>
    <t>郭文達</t>
  </si>
  <si>
    <t>賴林雄</t>
  </si>
  <si>
    <t>張阿水</t>
  </si>
  <si>
    <t>連光城</t>
  </si>
  <si>
    <t>林國圓</t>
  </si>
  <si>
    <t>陳文崇</t>
  </si>
  <si>
    <t>王欽泓</t>
  </si>
  <si>
    <t>曾文正</t>
  </si>
  <si>
    <t>陳猶隆</t>
  </si>
  <si>
    <t>蔡宗學</t>
  </si>
  <si>
    <t>游佰榮</t>
  </si>
  <si>
    <t>陳光興</t>
  </si>
  <si>
    <t>鄭建昌</t>
  </si>
  <si>
    <t>陳根在</t>
  </si>
  <si>
    <t>麥燦旺</t>
  </si>
  <si>
    <t>李清華</t>
  </si>
  <si>
    <t>陳清華</t>
  </si>
  <si>
    <t>劉照雄</t>
  </si>
  <si>
    <t>洪敏祥</t>
  </si>
  <si>
    <t>陳志隆</t>
  </si>
  <si>
    <t>莊榮宏</t>
  </si>
  <si>
    <t>杜其祥</t>
  </si>
  <si>
    <t>黃再興</t>
  </si>
  <si>
    <t>陳優木</t>
  </si>
  <si>
    <t>昌正雄</t>
  </si>
  <si>
    <t>蔡瑞榮</t>
  </si>
  <si>
    <t>王明輝</t>
  </si>
  <si>
    <t>潘　旭</t>
  </si>
  <si>
    <t>石志斌</t>
  </si>
  <si>
    <t>謝易秋</t>
  </si>
  <si>
    <t>鄭紹隆</t>
  </si>
  <si>
    <t>柯寬裕</t>
  </si>
  <si>
    <t>吳宗仁</t>
  </si>
  <si>
    <t>楊貴零</t>
  </si>
  <si>
    <t>吳龍生</t>
  </si>
  <si>
    <t>陳進忠</t>
  </si>
  <si>
    <t>陳傳富</t>
  </si>
  <si>
    <t>許世明</t>
  </si>
  <si>
    <t>李階鈞</t>
  </si>
  <si>
    <t>鄭繼興</t>
  </si>
  <si>
    <t>曾志恒</t>
  </si>
  <si>
    <t>陳明陽</t>
  </si>
  <si>
    <t>林志誠</t>
  </si>
  <si>
    <t>陳世龍</t>
  </si>
  <si>
    <t>梁宗儀</t>
  </si>
  <si>
    <t>王一成</t>
  </si>
  <si>
    <t>高清泉</t>
  </si>
  <si>
    <t>高清標</t>
  </si>
  <si>
    <t>簡志鵬</t>
  </si>
  <si>
    <t>鄭國陞</t>
  </si>
  <si>
    <t>許棟樑</t>
  </si>
  <si>
    <t>蒒水旺</t>
  </si>
  <si>
    <t>呂復元</t>
  </si>
  <si>
    <t>汪志成</t>
  </si>
  <si>
    <t>卓世昌</t>
  </si>
  <si>
    <t>陳忠志</t>
  </si>
  <si>
    <t>陳詩杰</t>
  </si>
  <si>
    <t>王鶴翔</t>
  </si>
  <si>
    <t>張明輝</t>
  </si>
  <si>
    <t>郭進銘</t>
  </si>
  <si>
    <t>陳錫欽</t>
  </si>
  <si>
    <t>郭誌隆</t>
  </si>
  <si>
    <t>高子文</t>
  </si>
  <si>
    <t>張亨勇</t>
  </si>
  <si>
    <t>湯振國</t>
  </si>
  <si>
    <t>陳延堂</t>
  </si>
  <si>
    <t>許家村</t>
  </si>
  <si>
    <t>李瑞裕</t>
  </si>
  <si>
    <t>何克森</t>
  </si>
  <si>
    <t>宋天寶</t>
  </si>
  <si>
    <t>林國賢</t>
  </si>
  <si>
    <t>李雙木</t>
  </si>
  <si>
    <t>鄒錫嘉</t>
  </si>
  <si>
    <t>陸春樹</t>
  </si>
  <si>
    <t>王文忠</t>
  </si>
  <si>
    <t>陳禮團</t>
  </si>
  <si>
    <t>郭鴻基</t>
  </si>
  <si>
    <t>陳坤榮</t>
  </si>
  <si>
    <t>邱元春</t>
  </si>
  <si>
    <t>程昭輝</t>
  </si>
  <si>
    <t>林培椙</t>
  </si>
  <si>
    <t>陳家盛</t>
  </si>
  <si>
    <t>陳宏圖</t>
  </si>
  <si>
    <t>林榮輝</t>
  </si>
  <si>
    <t>周聰達</t>
  </si>
  <si>
    <t>戴詩活</t>
  </si>
  <si>
    <t>林衍盛</t>
  </si>
  <si>
    <t>吳青峯</t>
  </si>
  <si>
    <t>周忠志</t>
  </si>
  <si>
    <t>陳烱毓</t>
  </si>
  <si>
    <t>黃俊隆</t>
  </si>
  <si>
    <t>陳樹藤</t>
  </si>
  <si>
    <t>黃明全</t>
  </si>
  <si>
    <t>黃秋今</t>
  </si>
  <si>
    <t>劉開盛</t>
  </si>
  <si>
    <t>黃周銘</t>
  </si>
  <si>
    <t>廖桐木</t>
  </si>
  <si>
    <t>曾文宏</t>
  </si>
  <si>
    <t>林政良</t>
  </si>
  <si>
    <t>黃祥祺</t>
  </si>
  <si>
    <t>陳東川</t>
  </si>
  <si>
    <t>陳水財</t>
  </si>
  <si>
    <t>魏憲清</t>
  </si>
  <si>
    <t>黃誠源</t>
  </si>
  <si>
    <t>余浩洋</t>
  </si>
  <si>
    <t>陳正益</t>
  </si>
  <si>
    <t>江振魁</t>
  </si>
  <si>
    <t>林德清</t>
  </si>
  <si>
    <t>林德隆</t>
  </si>
  <si>
    <t>鍾任霖</t>
  </si>
  <si>
    <t>徐志遠</t>
  </si>
  <si>
    <t>楊柏松</t>
  </si>
  <si>
    <t>高英仁</t>
  </si>
  <si>
    <t>鄭清吉</t>
  </si>
  <si>
    <t>李銘村</t>
  </si>
  <si>
    <t>陳隆傑</t>
  </si>
  <si>
    <t>徐壽城</t>
  </si>
  <si>
    <t>李奇南</t>
  </si>
  <si>
    <t>王慶忠</t>
  </si>
  <si>
    <t>吳文陽</t>
  </si>
  <si>
    <t>黃國雄</t>
  </si>
  <si>
    <t>王春成</t>
  </si>
  <si>
    <t>王文璋</t>
  </si>
  <si>
    <t>廖祥雲</t>
  </si>
  <si>
    <t>施木春</t>
  </si>
  <si>
    <t>蔡逸楹</t>
  </si>
  <si>
    <t>傅國忠</t>
  </si>
  <si>
    <t>林克隆</t>
  </si>
  <si>
    <t>柯庭貴</t>
  </si>
  <si>
    <t>游大全</t>
  </si>
  <si>
    <t>林坤明</t>
  </si>
  <si>
    <t>林義宗</t>
  </si>
  <si>
    <t>洪振興</t>
  </si>
  <si>
    <t>徐建正</t>
  </si>
  <si>
    <t>鄭德財</t>
  </si>
  <si>
    <t>杜昶興</t>
  </si>
  <si>
    <t>謝貫榮</t>
  </si>
  <si>
    <t>楊學慧</t>
  </si>
  <si>
    <t>周騰鵬</t>
  </si>
  <si>
    <t>白崇信</t>
  </si>
  <si>
    <t>白漢洲</t>
  </si>
  <si>
    <t>郭志榮</t>
  </si>
  <si>
    <t>陳昌華</t>
  </si>
  <si>
    <t>陳德興</t>
  </si>
  <si>
    <t>林宏一</t>
  </si>
  <si>
    <t>李國賓</t>
  </si>
  <si>
    <t>郭福龍</t>
  </si>
  <si>
    <t>李宗澤</t>
  </si>
  <si>
    <t>劉隆泉</t>
  </si>
  <si>
    <t>陳仁義</t>
  </si>
  <si>
    <t>陳進興</t>
  </si>
  <si>
    <t>黃金山</t>
  </si>
  <si>
    <t>郭修昆</t>
  </si>
  <si>
    <t>吳兆平</t>
  </si>
  <si>
    <t>周業進</t>
  </si>
  <si>
    <t>黃李發</t>
  </si>
  <si>
    <t>劉金鐘</t>
  </si>
  <si>
    <t>陳常銘</t>
  </si>
  <si>
    <t>王進有</t>
  </si>
  <si>
    <t>高土城</t>
  </si>
  <si>
    <t>許德陸</t>
  </si>
  <si>
    <t>金志華</t>
  </si>
  <si>
    <t>汪文發</t>
  </si>
  <si>
    <t>陳啓斌</t>
  </si>
  <si>
    <t>杜清慧</t>
  </si>
  <si>
    <t>郭永靖</t>
  </si>
  <si>
    <t>江國龍</t>
  </si>
  <si>
    <t>白宗程</t>
  </si>
  <si>
    <t>鄭進財</t>
  </si>
  <si>
    <t>李秋洪</t>
  </si>
  <si>
    <t>時翔昇</t>
  </si>
  <si>
    <t>劉英傑</t>
  </si>
  <si>
    <t>湯榮華</t>
  </si>
  <si>
    <t>陳塗林</t>
  </si>
  <si>
    <t>楊鴻墀</t>
  </si>
  <si>
    <t>吳錫奇</t>
  </si>
  <si>
    <t>陳萬傳</t>
  </si>
  <si>
    <t>曾嘉興</t>
  </si>
  <si>
    <t>黃士隆</t>
  </si>
  <si>
    <t>林孜源</t>
  </si>
  <si>
    <t>陳建聰</t>
  </si>
  <si>
    <t>黃世雄</t>
  </si>
  <si>
    <t>陳超文</t>
  </si>
  <si>
    <t>吳省賢</t>
  </si>
  <si>
    <t>黃華榮</t>
  </si>
  <si>
    <t>陳連豐</t>
  </si>
  <si>
    <t>王世銘</t>
  </si>
  <si>
    <t>莊金堂</t>
  </si>
  <si>
    <t>林健勉</t>
  </si>
  <si>
    <t>宋堯宗</t>
  </si>
  <si>
    <t>王清堯</t>
  </si>
  <si>
    <t>陳機卓</t>
  </si>
  <si>
    <t>翁埈禮</t>
  </si>
  <si>
    <t>陳敏男</t>
  </si>
  <si>
    <t>游必興</t>
  </si>
  <si>
    <t>黃立德</t>
  </si>
  <si>
    <t>胡健村</t>
  </si>
  <si>
    <t>吳連春</t>
  </si>
  <si>
    <t>陳清富</t>
  </si>
  <si>
    <t>簡明德</t>
  </si>
  <si>
    <t>陳春松</t>
  </si>
  <si>
    <t>蔡榮達</t>
  </si>
  <si>
    <t>蔡得富</t>
  </si>
  <si>
    <t>李虔盛</t>
  </si>
  <si>
    <t>李明起</t>
  </si>
  <si>
    <t>任明清</t>
  </si>
  <si>
    <t>高樹志</t>
  </si>
  <si>
    <t>張坤松</t>
  </si>
  <si>
    <t>陳春金</t>
  </si>
  <si>
    <t>許正川</t>
  </si>
  <si>
    <t>張妙慧</t>
  </si>
  <si>
    <t>杜明德</t>
  </si>
  <si>
    <t>陳守興</t>
  </si>
  <si>
    <t>曹宏文</t>
  </si>
  <si>
    <t>劉冠章</t>
  </si>
  <si>
    <t>陳金福</t>
  </si>
  <si>
    <t>吳坤源</t>
  </si>
  <si>
    <t>吳子權</t>
  </si>
  <si>
    <t>劉予寒</t>
  </si>
  <si>
    <t>吳錦榮</t>
  </si>
  <si>
    <t>許步墀</t>
  </si>
  <si>
    <t>柯子嵐</t>
  </si>
  <si>
    <t>褚志宋</t>
  </si>
  <si>
    <t>陳坤林</t>
  </si>
  <si>
    <t>陳昱晟</t>
  </si>
  <si>
    <t>徐啓菁</t>
  </si>
  <si>
    <t>徐建昌</t>
  </si>
  <si>
    <t>葉元發</t>
  </si>
  <si>
    <t>任耀良</t>
  </si>
  <si>
    <t>鄭鴻勛</t>
  </si>
  <si>
    <t>林文興</t>
  </si>
  <si>
    <t>蘇福陸</t>
  </si>
  <si>
    <t>沈賢釧</t>
  </si>
  <si>
    <t>江泳宗</t>
  </si>
  <si>
    <t>林樑材</t>
  </si>
  <si>
    <t>黃逸昇</t>
  </si>
  <si>
    <t>李宗家</t>
  </si>
  <si>
    <t>蔡文興</t>
  </si>
  <si>
    <t>陳伯宗</t>
  </si>
  <si>
    <t>劉永祺</t>
  </si>
  <si>
    <t>蘇篤銘</t>
  </si>
  <si>
    <t>張學海</t>
  </si>
  <si>
    <t>黃正峯</t>
  </si>
  <si>
    <t>許瑞益</t>
  </si>
  <si>
    <t>吳克麟</t>
  </si>
  <si>
    <t>王文昌</t>
  </si>
  <si>
    <t>許家順</t>
  </si>
  <si>
    <t>鍾世雄</t>
  </si>
  <si>
    <t>陳永祥</t>
  </si>
  <si>
    <t>蔡德盛</t>
  </si>
  <si>
    <t>林　羣</t>
  </si>
  <si>
    <t>邱應忠</t>
  </si>
  <si>
    <t>連兩德</t>
  </si>
  <si>
    <t>楊萬益</t>
  </si>
  <si>
    <t>王正宗</t>
  </si>
  <si>
    <t>曾文良</t>
  </si>
  <si>
    <t>郭春泰</t>
  </si>
  <si>
    <t>許榮宗</t>
  </si>
  <si>
    <t>洪文芳</t>
  </si>
  <si>
    <t>陳瑞杰</t>
  </si>
  <si>
    <t>吳泰山</t>
  </si>
  <si>
    <t>簡蕭發</t>
  </si>
  <si>
    <t>莊朱福</t>
  </si>
  <si>
    <t>黃孝寬</t>
  </si>
  <si>
    <t>汪龍輝</t>
  </si>
  <si>
    <t>戴文華</t>
  </si>
  <si>
    <t>陳明彬</t>
  </si>
  <si>
    <t>林金聲</t>
  </si>
  <si>
    <t>施富堯</t>
  </si>
  <si>
    <t>許必涼</t>
  </si>
  <si>
    <t>陳慶隆</t>
  </si>
  <si>
    <t>曾仁政</t>
  </si>
  <si>
    <t>林伯東</t>
  </si>
  <si>
    <t>杜德豐</t>
  </si>
  <si>
    <t>江顯雄</t>
  </si>
  <si>
    <t>許坤源</t>
  </si>
  <si>
    <t>林勳澤</t>
  </si>
  <si>
    <t>詹銀順</t>
  </si>
  <si>
    <t>黃基盛</t>
  </si>
  <si>
    <t>林家壽</t>
  </si>
  <si>
    <t>黃金木</t>
  </si>
  <si>
    <t>李奇三</t>
  </si>
  <si>
    <t>鄭光顯</t>
  </si>
  <si>
    <t>陳添豪</t>
  </si>
  <si>
    <t>洪希聖</t>
  </si>
  <si>
    <t>鄭文山</t>
  </si>
  <si>
    <t>蔡錫</t>
  </si>
  <si>
    <t>唐靜高</t>
  </si>
  <si>
    <t>李聖立</t>
  </si>
  <si>
    <t>陳滄海</t>
  </si>
  <si>
    <t>郭銘欽</t>
  </si>
  <si>
    <t>周慶輝</t>
  </si>
  <si>
    <t>秦善鵬</t>
  </si>
  <si>
    <t>許天培</t>
  </si>
  <si>
    <t>陳振富</t>
  </si>
  <si>
    <t>黃棟槐</t>
  </si>
  <si>
    <t>蕭建祥</t>
  </si>
  <si>
    <t>王達賢</t>
  </si>
  <si>
    <t>許就明</t>
  </si>
  <si>
    <t>禇有能</t>
  </si>
  <si>
    <t>邱文祥</t>
  </si>
  <si>
    <t>王邦杰</t>
  </si>
  <si>
    <t>王慧星</t>
  </si>
  <si>
    <t>趙國宏</t>
  </si>
  <si>
    <t>徐祿恒</t>
  </si>
  <si>
    <t>郭正輝</t>
  </si>
  <si>
    <t>施世章</t>
  </si>
  <si>
    <t>王鴻耀</t>
  </si>
  <si>
    <t>陳春安</t>
  </si>
  <si>
    <t>李永明</t>
  </si>
  <si>
    <t>詹哲幸</t>
  </si>
  <si>
    <t>林進萬</t>
  </si>
  <si>
    <t>蔡烜光</t>
  </si>
  <si>
    <t>陳文英</t>
  </si>
  <si>
    <t>翁世雄</t>
  </si>
  <si>
    <t>周憲銘</t>
  </si>
  <si>
    <t>高振隆</t>
  </si>
  <si>
    <t>張正民</t>
  </si>
  <si>
    <t>邵世德</t>
  </si>
  <si>
    <t>楊文輝</t>
  </si>
  <si>
    <t>林汝洋</t>
  </si>
  <si>
    <t>吳天源</t>
  </si>
  <si>
    <t>翁明輝</t>
  </si>
  <si>
    <t>王文輝</t>
  </si>
  <si>
    <t>王新傳</t>
  </si>
  <si>
    <t>郭謙俊</t>
  </si>
  <si>
    <t>鄭聰明</t>
  </si>
  <si>
    <t>車張堅</t>
  </si>
  <si>
    <t>楊智敏</t>
  </si>
  <si>
    <t>高俊傑</t>
  </si>
  <si>
    <t>屈益羣</t>
  </si>
  <si>
    <t>徐東明</t>
  </si>
  <si>
    <t>盤善智</t>
  </si>
  <si>
    <t>吳國華</t>
  </si>
  <si>
    <t>余國興</t>
  </si>
  <si>
    <t>王克敏</t>
  </si>
  <si>
    <t>陳宏俊</t>
  </si>
  <si>
    <t>邱光亮</t>
  </si>
  <si>
    <t>黃世楠</t>
  </si>
  <si>
    <t>廖唯雄</t>
  </si>
  <si>
    <t>陳渏男</t>
  </si>
  <si>
    <t>蔡尚文</t>
  </si>
  <si>
    <t>陳福雄</t>
  </si>
  <si>
    <t>池宗憲</t>
  </si>
  <si>
    <t>官鎮羣</t>
  </si>
  <si>
    <t>藍進旺</t>
  </si>
  <si>
    <t>呂清輝</t>
  </si>
  <si>
    <t>張志賢</t>
  </si>
  <si>
    <t>顏政吉</t>
  </si>
  <si>
    <t>洪登榮</t>
  </si>
  <si>
    <t>陳金水</t>
  </si>
  <si>
    <t>楊宏達</t>
  </si>
  <si>
    <t>黃宏文</t>
  </si>
  <si>
    <t>張天順</t>
  </si>
  <si>
    <t>卓錦成</t>
  </si>
  <si>
    <t>莊雅典</t>
  </si>
  <si>
    <t>吳偉杰</t>
  </si>
  <si>
    <t>王志榮</t>
  </si>
  <si>
    <t>白中義</t>
  </si>
  <si>
    <t>謝新丁</t>
  </si>
  <si>
    <t>陳志聰</t>
  </si>
  <si>
    <t>王如欣</t>
  </si>
  <si>
    <t>廖順益</t>
  </si>
  <si>
    <t>張德全</t>
  </si>
  <si>
    <t>沈文達</t>
  </si>
  <si>
    <t>李英哲</t>
  </si>
  <si>
    <t>郭文賢</t>
  </si>
  <si>
    <t>陳瑛松</t>
  </si>
  <si>
    <t>林永欽</t>
  </si>
  <si>
    <t>李青海</t>
  </si>
  <si>
    <t>連錦堅</t>
  </si>
  <si>
    <t>曾燕明</t>
  </si>
  <si>
    <t>林隆興</t>
  </si>
  <si>
    <t>王梧桐</t>
  </si>
  <si>
    <t>王慶雄</t>
  </si>
  <si>
    <t>陳高榮</t>
  </si>
  <si>
    <t>吳文熙</t>
  </si>
  <si>
    <t>許志祥</t>
  </si>
  <si>
    <t>魏瑞福</t>
  </si>
  <si>
    <t>王憲成</t>
  </si>
  <si>
    <t>陳明和</t>
  </si>
  <si>
    <t>洪本德</t>
  </si>
  <si>
    <t>林建南</t>
  </si>
  <si>
    <t>楊志鴻</t>
  </si>
  <si>
    <t>柯晳敬</t>
  </si>
  <si>
    <t>林進福</t>
  </si>
  <si>
    <t>陳金榮</t>
  </si>
  <si>
    <t>陳英俊</t>
  </si>
  <si>
    <t>黃錦龍</t>
  </si>
  <si>
    <t>陳培耀</t>
  </si>
  <si>
    <t>陳建忠</t>
  </si>
  <si>
    <t>林進傳</t>
  </si>
  <si>
    <t>曹棋銓</t>
  </si>
  <si>
    <t>杜啓勳</t>
  </si>
  <si>
    <t>朱冠雄</t>
  </si>
  <si>
    <t>呂宗匡</t>
  </si>
  <si>
    <t>盧坤祥</t>
  </si>
  <si>
    <t>李燦坤</t>
  </si>
  <si>
    <t>陳雲虎</t>
  </si>
  <si>
    <t>李家輝</t>
  </si>
  <si>
    <t>林光明</t>
  </si>
  <si>
    <t>蔡書龍</t>
  </si>
  <si>
    <t>洪堯滄</t>
  </si>
  <si>
    <t>張文能</t>
  </si>
  <si>
    <t>富柏康</t>
  </si>
  <si>
    <t>洪文源</t>
  </si>
  <si>
    <t>高義雄</t>
  </si>
  <si>
    <t>張裕豐</t>
  </si>
  <si>
    <t>王輝德</t>
  </si>
  <si>
    <t>蔡史超</t>
  </si>
  <si>
    <t>鄭育德</t>
  </si>
  <si>
    <t>施銘漳</t>
  </si>
  <si>
    <t>游家勝</t>
  </si>
  <si>
    <t>林慶宏</t>
  </si>
  <si>
    <t>劉哲佑</t>
  </si>
  <si>
    <t>張尚文</t>
  </si>
  <si>
    <t>楊建春</t>
  </si>
  <si>
    <t>李宏裕</t>
  </si>
  <si>
    <t>昌鈞宏</t>
  </si>
  <si>
    <t>蕭萬吉</t>
  </si>
  <si>
    <t>劉宜運</t>
  </si>
  <si>
    <t>孫景仲</t>
  </si>
  <si>
    <t>林忠田</t>
  </si>
  <si>
    <t>葉文通</t>
  </si>
  <si>
    <t>江文中</t>
  </si>
  <si>
    <t>劉憲成</t>
  </si>
  <si>
    <t>蔡仁宗</t>
  </si>
  <si>
    <t>朱榮泰</t>
  </si>
  <si>
    <t>吳勝治</t>
  </si>
  <si>
    <t>郭宏仁</t>
  </si>
  <si>
    <t>吳連城</t>
  </si>
  <si>
    <t>王世南</t>
  </si>
  <si>
    <t>林勝忠</t>
  </si>
  <si>
    <t>劉順隆</t>
  </si>
  <si>
    <t>賴林貴</t>
  </si>
  <si>
    <t>潘玉潭</t>
  </si>
  <si>
    <t>黃奕宏</t>
  </si>
  <si>
    <t>林明通</t>
  </si>
  <si>
    <t>郭坤榮</t>
  </si>
  <si>
    <t>王友鑫</t>
  </si>
  <si>
    <t>吳金池</t>
  </si>
  <si>
    <t>丘藍賢</t>
  </si>
  <si>
    <t>林丘揚</t>
  </si>
  <si>
    <t>陳正陽</t>
  </si>
  <si>
    <t>陳鴻仁</t>
  </si>
  <si>
    <t>張建隆</t>
  </si>
  <si>
    <t>林盛南</t>
  </si>
  <si>
    <t>陳俊良</t>
  </si>
  <si>
    <t>吳林鴻</t>
  </si>
  <si>
    <t>梁榮華</t>
  </si>
  <si>
    <t>簡華霖</t>
  </si>
  <si>
    <t>施永泰</t>
  </si>
  <si>
    <t>陳克信</t>
  </si>
  <si>
    <t>江志勳</t>
  </si>
  <si>
    <t>黃信正</t>
  </si>
  <si>
    <t>黃榮輝</t>
  </si>
  <si>
    <t>廖裕興</t>
  </si>
  <si>
    <t>鄭琨昌</t>
  </si>
  <si>
    <t>陳立祥</t>
  </si>
  <si>
    <t>周浩正</t>
  </si>
  <si>
    <t>鄭世杰</t>
  </si>
  <si>
    <t>劉漢宗</t>
  </si>
  <si>
    <t>劉宗威</t>
  </si>
  <si>
    <t>陳鍾銘</t>
  </si>
  <si>
    <t>許隆仁</t>
  </si>
  <si>
    <t>陳培根</t>
  </si>
  <si>
    <t>謝金清</t>
  </si>
  <si>
    <t>江國良</t>
  </si>
  <si>
    <t>黃家德</t>
  </si>
  <si>
    <t>林憲章</t>
  </si>
  <si>
    <t>江榮宗</t>
  </si>
  <si>
    <t>林國寬</t>
  </si>
  <si>
    <t>王金生</t>
  </si>
  <si>
    <t>陳守峰</t>
  </si>
  <si>
    <t>謝傳宗</t>
  </si>
  <si>
    <t>蕭家濱</t>
  </si>
  <si>
    <t>孫輝敏</t>
  </si>
  <si>
    <t>陳守達</t>
  </si>
  <si>
    <t>賴忠傑</t>
  </si>
  <si>
    <t>林天佑</t>
  </si>
  <si>
    <t>蔡　斌</t>
  </si>
  <si>
    <t>吳文雄</t>
  </si>
  <si>
    <t>陳海松</t>
  </si>
  <si>
    <t>黃銘堯</t>
  </si>
  <si>
    <t>楊清圳</t>
  </si>
  <si>
    <t>蕭昌明</t>
  </si>
  <si>
    <t>陳正達</t>
  </si>
  <si>
    <t>金岳峯</t>
  </si>
  <si>
    <t>蕭識陽</t>
  </si>
  <si>
    <t>許慶賢</t>
  </si>
  <si>
    <t>林金華</t>
  </si>
  <si>
    <t>林啓仁</t>
  </si>
  <si>
    <t>李義榮</t>
  </si>
  <si>
    <t>高明星</t>
  </si>
  <si>
    <t>黃水龍</t>
  </si>
  <si>
    <t>辛向榮</t>
  </si>
  <si>
    <t>曾錦河</t>
  </si>
  <si>
    <t>陳瑞國</t>
  </si>
  <si>
    <t>劉進財</t>
  </si>
  <si>
    <t>江金土</t>
  </si>
  <si>
    <t>陳炳林</t>
  </si>
  <si>
    <t>陳文吉</t>
  </si>
  <si>
    <t>許榮信</t>
  </si>
  <si>
    <t>趙忠傑</t>
  </si>
  <si>
    <t>楊立羣</t>
  </si>
  <si>
    <t>趙介夫</t>
  </si>
  <si>
    <t>李介仁</t>
  </si>
  <si>
    <t>陳其明</t>
  </si>
  <si>
    <t>陳瑞洲</t>
  </si>
  <si>
    <t>徐重仁</t>
  </si>
  <si>
    <t>謝文鈞</t>
  </si>
  <si>
    <t>鄭志明</t>
  </si>
  <si>
    <t>張李賢</t>
  </si>
  <si>
    <t>王堯倫</t>
  </si>
  <si>
    <t>林家敏</t>
  </si>
  <si>
    <t>廖光明</t>
  </si>
  <si>
    <t>江東白</t>
  </si>
  <si>
    <t>章慶松</t>
  </si>
  <si>
    <t>黃秀珍</t>
  </si>
  <si>
    <t>陳金蘭</t>
  </si>
  <si>
    <t>張純純</t>
  </si>
  <si>
    <t>高麗華</t>
  </si>
  <si>
    <t>陳　善</t>
  </si>
  <si>
    <t>陳孟津</t>
  </si>
  <si>
    <t>郭慈美</t>
  </si>
  <si>
    <t>連文雀</t>
  </si>
  <si>
    <t>黃韻卿</t>
  </si>
  <si>
    <t>李信美</t>
  </si>
  <si>
    <t>王　香</t>
  </si>
  <si>
    <t>丁麗麗</t>
  </si>
  <si>
    <t>葉桂貞</t>
  </si>
  <si>
    <t>蔡雅芬</t>
  </si>
  <si>
    <t>林美玉</t>
  </si>
  <si>
    <t>丁晶晶</t>
  </si>
  <si>
    <t>楊麗淑</t>
  </si>
  <si>
    <t>謝貞芬</t>
  </si>
  <si>
    <t>沈麗芬</t>
  </si>
  <si>
    <t>李秀雲</t>
  </si>
  <si>
    <t>李婉薇</t>
  </si>
  <si>
    <t>吳瓊華</t>
  </si>
  <si>
    <t>江碧蓮</t>
  </si>
  <si>
    <t>呂青蓉</t>
  </si>
  <si>
    <t>李麗芬</t>
  </si>
  <si>
    <t>陳素琛</t>
  </si>
  <si>
    <t>邱芳賢</t>
  </si>
  <si>
    <t>林鳳英</t>
  </si>
  <si>
    <t>王錦秀</t>
  </si>
  <si>
    <t>陳麗鳳</t>
  </si>
  <si>
    <t>邵淑滿</t>
  </si>
  <si>
    <t>陳秀玲</t>
  </si>
  <si>
    <t>林秀蓉</t>
  </si>
  <si>
    <t>莊芳文</t>
  </si>
  <si>
    <t>沈妙吟</t>
  </si>
  <si>
    <t>劉文秀</t>
  </si>
  <si>
    <t>雷明珠</t>
  </si>
  <si>
    <t>陳美卿</t>
  </si>
  <si>
    <t>陳麗卿</t>
  </si>
  <si>
    <t>黃阿粉</t>
  </si>
  <si>
    <t>汪玉梅</t>
  </si>
  <si>
    <t>李惠滿</t>
  </si>
  <si>
    <t>林金碧</t>
  </si>
  <si>
    <t>鄭淑華</t>
  </si>
  <si>
    <t>楊頭華</t>
  </si>
  <si>
    <t>洪文蘭</t>
  </si>
  <si>
    <t>陳美珠</t>
  </si>
  <si>
    <t>陳美華</t>
  </si>
  <si>
    <t>許志寧</t>
  </si>
  <si>
    <t>王麗文</t>
  </si>
  <si>
    <t>陳曼娜</t>
  </si>
  <si>
    <t>李淑華</t>
  </si>
  <si>
    <t>周燕芬</t>
  </si>
  <si>
    <t>朱人茜</t>
  </si>
  <si>
    <t>莊淑櫻</t>
  </si>
  <si>
    <t>施鈴紅</t>
  </si>
  <si>
    <t>張淑美</t>
  </si>
  <si>
    <t>歐秀月</t>
  </si>
  <si>
    <t>葉麗專</t>
  </si>
  <si>
    <t>林玉琴</t>
  </si>
  <si>
    <t>郭植芳</t>
  </si>
  <si>
    <t>王惠美</t>
  </si>
  <si>
    <t>陳慧如</t>
  </si>
  <si>
    <t>李文玲</t>
  </si>
  <si>
    <t>李慧玲</t>
  </si>
  <si>
    <t>柳惠敏</t>
  </si>
  <si>
    <t>吳淑雪</t>
  </si>
  <si>
    <t>陳珠紅</t>
  </si>
  <si>
    <t>陳麗華</t>
  </si>
  <si>
    <t>林美娜</t>
  </si>
  <si>
    <t>陳文玲</t>
  </si>
  <si>
    <t>蔡淑玲</t>
  </si>
  <si>
    <t>林麗環</t>
  </si>
  <si>
    <t>黃美玉</t>
  </si>
  <si>
    <t>莊怡琤</t>
  </si>
  <si>
    <t>劉毓能</t>
  </si>
  <si>
    <t>鄭雪琴</t>
  </si>
  <si>
    <t>黃淑容</t>
  </si>
  <si>
    <t>李素珠</t>
  </si>
  <si>
    <t>林淑美</t>
  </si>
  <si>
    <t>張秋玲</t>
  </si>
  <si>
    <t>莊樹汾</t>
  </si>
  <si>
    <t>隆維芳</t>
  </si>
  <si>
    <t>徐永塋</t>
  </si>
  <si>
    <t>高春美</t>
  </si>
  <si>
    <t>蔡玫婷</t>
  </si>
  <si>
    <t>陳素玫</t>
  </si>
  <si>
    <t>張婉玉</t>
  </si>
  <si>
    <t>賴麗蓉</t>
  </si>
  <si>
    <t>施瑞雯</t>
  </si>
  <si>
    <t>翁金蓮</t>
  </si>
  <si>
    <t>陳淑華</t>
  </si>
  <si>
    <t>葉倩雯</t>
  </si>
  <si>
    <t>呂麗貞</t>
  </si>
  <si>
    <t>黃碧玉</t>
  </si>
  <si>
    <t>陳淑美</t>
  </si>
  <si>
    <t>陳麗娜</t>
  </si>
  <si>
    <t>鄭秀雲</t>
  </si>
  <si>
    <t>朱瑞娟</t>
  </si>
  <si>
    <t>趙惠美</t>
  </si>
  <si>
    <t>杜慧卿</t>
  </si>
  <si>
    <t>李淑娟</t>
  </si>
  <si>
    <t>江淑卿</t>
  </si>
  <si>
    <t>何秀珠</t>
  </si>
  <si>
    <t>許慧玲</t>
  </si>
  <si>
    <t>顏美英</t>
  </si>
  <si>
    <t>陳錦花</t>
  </si>
  <si>
    <t>黃淑琴</t>
  </si>
  <si>
    <t>江全絢</t>
  </si>
  <si>
    <t>葉美良</t>
  </si>
  <si>
    <t>謝素真</t>
  </si>
  <si>
    <t>劉凱琍</t>
  </si>
  <si>
    <t>張慧燕</t>
  </si>
  <si>
    <t>王瑞瑾</t>
  </si>
  <si>
    <t>林淑雲</t>
  </si>
  <si>
    <t>莊麗雪</t>
  </si>
  <si>
    <t>蔡瑞雲</t>
  </si>
  <si>
    <t>廖芳毅</t>
  </si>
  <si>
    <t>林秋娥</t>
  </si>
  <si>
    <t>張美玲</t>
  </si>
  <si>
    <t>楊淑美</t>
  </si>
  <si>
    <t>李淑琴</t>
  </si>
  <si>
    <t>吳淑華</t>
  </si>
  <si>
    <t>李　莉</t>
  </si>
  <si>
    <t>唐秀月</t>
  </si>
  <si>
    <t>張麗華</t>
  </si>
  <si>
    <t>林麗雪</t>
  </si>
  <si>
    <t>林秋芬</t>
  </si>
  <si>
    <t>張月美</t>
  </si>
  <si>
    <t>翁玉鳳</t>
  </si>
  <si>
    <t>郭美女</t>
  </si>
  <si>
    <t>劉美美</t>
  </si>
  <si>
    <t>白彩雲</t>
  </si>
  <si>
    <t>鍾秀珠</t>
  </si>
  <si>
    <t>吳秀美</t>
  </si>
  <si>
    <t>黃雅娜</t>
  </si>
  <si>
    <t>陳秀淳</t>
  </si>
  <si>
    <t>莊來好</t>
  </si>
  <si>
    <t>李惠貞</t>
  </si>
  <si>
    <t>童麗雪</t>
  </si>
  <si>
    <t>王素珠</t>
  </si>
  <si>
    <t>馬玉齡</t>
  </si>
  <si>
    <t>林美惠</t>
  </si>
  <si>
    <t>鄧素玉</t>
  </si>
  <si>
    <t>姚金英</t>
  </si>
  <si>
    <t>李玉美</t>
  </si>
  <si>
    <t>莊玲玉</t>
  </si>
  <si>
    <t>張正美</t>
  </si>
  <si>
    <t>陳秀怜</t>
  </si>
  <si>
    <t>張淑芬</t>
  </si>
  <si>
    <t>凌碧珠</t>
  </si>
  <si>
    <t>莊麗婧</t>
  </si>
  <si>
    <t>莫淑端</t>
  </si>
  <si>
    <t>汪靜娟</t>
  </si>
  <si>
    <t>陳淑燕</t>
  </si>
  <si>
    <t>朱明珠</t>
  </si>
  <si>
    <t>陳明娟</t>
  </si>
  <si>
    <t>蘇金玉</t>
  </si>
  <si>
    <t>楊淑玉</t>
  </si>
  <si>
    <t>昌淑華</t>
  </si>
  <si>
    <t>王春燕</t>
  </si>
  <si>
    <t>陳淑惠</t>
  </si>
  <si>
    <t>吳玉富</t>
  </si>
  <si>
    <t>廖悲芬</t>
  </si>
  <si>
    <t>林寶鳳</t>
  </si>
  <si>
    <t>林麗蘋</t>
  </si>
  <si>
    <t>李香華</t>
  </si>
  <si>
    <t>莊惠美</t>
  </si>
  <si>
    <t>陳麗圓</t>
  </si>
  <si>
    <t>徐素芬</t>
  </si>
  <si>
    <t>周翠珊</t>
  </si>
  <si>
    <t>陳麗玲</t>
  </si>
  <si>
    <t>陳毓琅</t>
  </si>
  <si>
    <t>陳秀鳳</t>
  </si>
  <si>
    <t>曾瑞連</t>
  </si>
  <si>
    <t>劉鳳娥</t>
  </si>
  <si>
    <t>王淑玲</t>
  </si>
  <si>
    <t>趙淑芳</t>
  </si>
  <si>
    <t>楊碧娥</t>
  </si>
  <si>
    <t>鄭雪雲</t>
  </si>
  <si>
    <t>蔣峯雲</t>
  </si>
  <si>
    <t>張淑慧</t>
  </si>
  <si>
    <t>黃淑貞</t>
  </si>
  <si>
    <t>葉形黎</t>
  </si>
  <si>
    <t>陳秀蘭</t>
  </si>
  <si>
    <t>褚淑真</t>
  </si>
  <si>
    <t>吳麗貞</t>
  </si>
  <si>
    <t>廖秀美</t>
  </si>
  <si>
    <t>王惠珠</t>
  </si>
  <si>
    <t>楊碧玉</t>
  </si>
  <si>
    <t>鄭素雲</t>
  </si>
  <si>
    <t>陳月琴</t>
  </si>
  <si>
    <t>黃麗娜</t>
  </si>
  <si>
    <t>朱妙嬪</t>
  </si>
  <si>
    <t>陳素春</t>
  </si>
  <si>
    <t>黃秀琴</t>
  </si>
  <si>
    <t>周金雲</t>
  </si>
  <si>
    <t>李秀鳳</t>
  </si>
  <si>
    <t>趙秋美</t>
  </si>
  <si>
    <t>許美女</t>
  </si>
  <si>
    <t>簡瑞蘭</t>
  </si>
  <si>
    <t>柯鳳蘭</t>
  </si>
  <si>
    <t>林錦屏</t>
  </si>
  <si>
    <t>蕭美秀</t>
  </si>
  <si>
    <t>葉秀蘭</t>
  </si>
  <si>
    <t>黃雪英</t>
  </si>
  <si>
    <t>王月治</t>
  </si>
  <si>
    <t>林玉嬌</t>
  </si>
  <si>
    <t>連惠美</t>
  </si>
  <si>
    <t>丁惠嘉</t>
  </si>
  <si>
    <t>蔡玲玉</t>
  </si>
  <si>
    <t>廖貴美</t>
  </si>
  <si>
    <t>宋美齡</t>
  </si>
  <si>
    <t>黃愛珍</t>
  </si>
  <si>
    <t>大林玉嬌</t>
  </si>
  <si>
    <t>李桂枝</t>
  </si>
  <si>
    <t>王良智</t>
  </si>
  <si>
    <t>陳麗鴻</t>
  </si>
  <si>
    <t>黃孝珠</t>
  </si>
  <si>
    <t>陳素華</t>
  </si>
  <si>
    <t>楊淑媛</t>
  </si>
  <si>
    <t>施淑芬</t>
  </si>
  <si>
    <t>何易雲</t>
  </si>
  <si>
    <t>傅秀卿</t>
  </si>
  <si>
    <t>李斐瑄</t>
  </si>
  <si>
    <t>林立瓊</t>
  </si>
  <si>
    <t>黃淑華</t>
  </si>
  <si>
    <t>陳敏華</t>
  </si>
  <si>
    <t>周秀玉</t>
  </si>
  <si>
    <t>謝美芬</t>
  </si>
  <si>
    <t>林碧霞</t>
  </si>
  <si>
    <t>鄭明月</t>
  </si>
  <si>
    <t>王麗華</t>
  </si>
  <si>
    <t>陳淑卿</t>
  </si>
  <si>
    <t>韓春子</t>
  </si>
  <si>
    <t>陳玲枝</t>
  </si>
  <si>
    <t>黃秀鈺</t>
  </si>
  <si>
    <t>鄒素琴</t>
  </si>
  <si>
    <t>郭麗芬</t>
  </si>
  <si>
    <t>劉玉珍</t>
  </si>
  <si>
    <t>陳毓芬</t>
  </si>
  <si>
    <t>陳金玉</t>
  </si>
  <si>
    <t>蔣麗雲</t>
  </si>
  <si>
    <t>李秀英</t>
  </si>
  <si>
    <t>杜淑菁</t>
  </si>
  <si>
    <t>文美華</t>
  </si>
  <si>
    <t>陳月英</t>
  </si>
  <si>
    <t>吳惠玉</t>
  </si>
  <si>
    <t>陳文芳</t>
  </si>
  <si>
    <t>謝玲敏</t>
  </si>
  <si>
    <t>林明珠</t>
  </si>
  <si>
    <t>施妹雪</t>
  </si>
  <si>
    <t>林淑蘭</t>
  </si>
  <si>
    <t>陳慧美</t>
  </si>
  <si>
    <t>鄭金碧</t>
  </si>
  <si>
    <t>袁佩羣</t>
  </si>
  <si>
    <t>簡文美</t>
  </si>
  <si>
    <t>張秀雲</t>
  </si>
  <si>
    <t>林文淵</t>
  </si>
  <si>
    <t>林淑娟</t>
  </si>
  <si>
    <t>林淑華</t>
  </si>
  <si>
    <t>蔡淑美</t>
  </si>
  <si>
    <t>林如姮</t>
  </si>
  <si>
    <t>朱彩清</t>
  </si>
  <si>
    <t>魏美玲</t>
  </si>
  <si>
    <t>葉美玉</t>
  </si>
  <si>
    <t>張瓊姬</t>
  </si>
  <si>
    <t>蔡曼麗</t>
  </si>
  <si>
    <t>林秀宜</t>
  </si>
  <si>
    <t>蔣秀珠</t>
  </si>
  <si>
    <t>王美櫻</t>
  </si>
  <si>
    <t>李郁芬</t>
  </si>
  <si>
    <t>李智慧</t>
  </si>
  <si>
    <t>鄭唯婉</t>
  </si>
  <si>
    <t>江桂英</t>
  </si>
  <si>
    <t>翁秀英</t>
  </si>
  <si>
    <t>張玉玲</t>
  </si>
  <si>
    <t>簡瑞玉</t>
  </si>
  <si>
    <t>郭婉如</t>
  </si>
  <si>
    <t>劉綉華</t>
  </si>
  <si>
    <t>林秀鳳</t>
  </si>
  <si>
    <t>施淑娟</t>
  </si>
  <si>
    <t>洪秀芬</t>
  </si>
  <si>
    <t>郭麗華</t>
  </si>
  <si>
    <t>陳雪英</t>
  </si>
  <si>
    <t>林美妍</t>
  </si>
  <si>
    <t>陳惠芳</t>
  </si>
  <si>
    <t>林美鳳</t>
  </si>
  <si>
    <t>季美娛</t>
  </si>
  <si>
    <t>楊碧月</t>
  </si>
  <si>
    <t>吳瑾姿</t>
  </si>
  <si>
    <t>張淑媛</t>
  </si>
  <si>
    <t>王淑貞</t>
  </si>
  <si>
    <t>馮桂月</t>
  </si>
  <si>
    <t>黃瑤塋</t>
  </si>
  <si>
    <t>林麗娟</t>
  </si>
  <si>
    <t>王美祥</t>
  </si>
  <si>
    <t>林玲玲</t>
  </si>
  <si>
    <t>吳淑芬</t>
  </si>
  <si>
    <t>林瑞玲</t>
  </si>
  <si>
    <t>陳瑪莉</t>
  </si>
  <si>
    <t>柯寶珍</t>
  </si>
  <si>
    <t>傅麗淑</t>
  </si>
  <si>
    <t>季玉華</t>
  </si>
  <si>
    <t>鍾翠霞</t>
  </si>
  <si>
    <t>林麗珠</t>
  </si>
  <si>
    <t>陳格麗</t>
  </si>
  <si>
    <t>雷麗仙</t>
  </si>
  <si>
    <t>李美華</t>
  </si>
  <si>
    <t>王寶琴</t>
  </si>
  <si>
    <t>楊愛齡</t>
  </si>
  <si>
    <t>林麗雀</t>
  </si>
  <si>
    <t>陳美仁</t>
  </si>
  <si>
    <t>王清慧</t>
  </si>
  <si>
    <t>鐘麗莉</t>
  </si>
  <si>
    <t>章碧霞</t>
  </si>
  <si>
    <t>蘇麗雯</t>
  </si>
  <si>
    <t>遊雪梅</t>
  </si>
  <si>
    <t>張秋芬</t>
  </si>
  <si>
    <t>李玉芬</t>
  </si>
  <si>
    <t>許麗華</t>
  </si>
  <si>
    <t>楊淑惠</t>
  </si>
  <si>
    <t>林艷杏</t>
  </si>
  <si>
    <t>洪錦淑</t>
  </si>
  <si>
    <t>陳雪娥</t>
  </si>
  <si>
    <t>林建鴻</t>
  </si>
  <si>
    <t>張良全</t>
  </si>
  <si>
    <t>曹火章</t>
  </si>
  <si>
    <t>周志堅</t>
  </si>
  <si>
    <t>翁清堂</t>
  </si>
  <si>
    <t>朱世和</t>
  </si>
  <si>
    <t>陳雲利</t>
  </si>
  <si>
    <t>葉澤誠</t>
  </si>
  <si>
    <t>李炳昇</t>
  </si>
  <si>
    <t>李永輝</t>
  </si>
  <si>
    <t>王隆文</t>
  </si>
  <si>
    <t>林世明</t>
  </si>
  <si>
    <t>蔡永欽</t>
  </si>
  <si>
    <t>林阿南</t>
  </si>
  <si>
    <t>顏世輝</t>
  </si>
  <si>
    <t>江謨強</t>
  </si>
  <si>
    <t>陳文隆</t>
  </si>
  <si>
    <t>蔡瑞乾</t>
  </si>
  <si>
    <t>翁進旺</t>
  </si>
  <si>
    <t>黃世宗</t>
  </si>
  <si>
    <t>余謙誠</t>
  </si>
  <si>
    <t>鄭建發</t>
  </si>
  <si>
    <t>陳銘德</t>
  </si>
  <si>
    <t>王德福</t>
  </si>
  <si>
    <t>黃建智</t>
  </si>
  <si>
    <t>郭廷旭</t>
  </si>
  <si>
    <t>王志成</t>
  </si>
  <si>
    <t>李宗烈</t>
  </si>
  <si>
    <t>許瑞德</t>
  </si>
  <si>
    <t>郭文達</t>
  </si>
  <si>
    <t>賴林雄</t>
  </si>
  <si>
    <t>張阿水</t>
  </si>
  <si>
    <t>連光城</t>
  </si>
  <si>
    <t>林國圓</t>
  </si>
  <si>
    <t>陳文崇</t>
  </si>
  <si>
    <t>王欽泓</t>
  </si>
  <si>
    <t>曾文正</t>
  </si>
  <si>
    <t>陳猶隆</t>
  </si>
  <si>
    <t>蔡宗學</t>
  </si>
  <si>
    <t>游佰榮</t>
  </si>
  <si>
    <t>陳光興</t>
  </si>
  <si>
    <t>鄭建昌</t>
  </si>
  <si>
    <t>陳根在</t>
  </si>
  <si>
    <t>麥燦旺</t>
  </si>
  <si>
    <t>李清華</t>
  </si>
  <si>
    <t>陳清華</t>
  </si>
  <si>
    <t>劉照雄</t>
  </si>
  <si>
    <t>洪敏祥</t>
  </si>
  <si>
    <t>陳志隆</t>
  </si>
  <si>
    <t>莊榮宏</t>
  </si>
  <si>
    <t>杜其祥</t>
  </si>
  <si>
    <t>黃再興</t>
  </si>
  <si>
    <t>陳優木</t>
  </si>
  <si>
    <t>昌正雄</t>
  </si>
  <si>
    <t>蔡瑞榮</t>
  </si>
  <si>
    <t>王明輝</t>
  </si>
  <si>
    <t>潘　旭</t>
  </si>
  <si>
    <t>石志斌</t>
  </si>
  <si>
    <t>謝易秋</t>
  </si>
  <si>
    <t>鄭紹隆</t>
  </si>
  <si>
    <t>柯寬裕</t>
  </si>
  <si>
    <t>吳宗仁</t>
  </si>
  <si>
    <t>楊貴零</t>
  </si>
  <si>
    <t>吳龍生</t>
  </si>
  <si>
    <t>陳進忠</t>
  </si>
  <si>
    <t>陳傳富</t>
  </si>
  <si>
    <t>許世明</t>
  </si>
  <si>
    <t>李階鈞</t>
  </si>
  <si>
    <t>鄭繼興</t>
  </si>
  <si>
    <t>曾志恒</t>
  </si>
  <si>
    <t>陳明陽</t>
  </si>
  <si>
    <t>林志誠</t>
  </si>
  <si>
    <t>陳世龍</t>
  </si>
  <si>
    <t>梁宗儀</t>
  </si>
  <si>
    <t>王一成</t>
  </si>
  <si>
    <t>高清泉</t>
  </si>
  <si>
    <t>高清標</t>
  </si>
  <si>
    <t>簡志鵬</t>
  </si>
  <si>
    <t>鄭國陞</t>
  </si>
  <si>
    <t>許棟樑</t>
  </si>
  <si>
    <t>蒒水旺</t>
  </si>
  <si>
    <t>呂復元</t>
  </si>
  <si>
    <t>汪志成</t>
  </si>
  <si>
    <t>卓世昌</t>
  </si>
  <si>
    <t>陳忠志</t>
  </si>
  <si>
    <t>陳詩杰</t>
  </si>
  <si>
    <t>王鶴翔</t>
  </si>
  <si>
    <t>張明輝</t>
  </si>
  <si>
    <t>郭進銘</t>
  </si>
  <si>
    <t>陳錫欽</t>
  </si>
  <si>
    <t>郭誌隆</t>
  </si>
  <si>
    <t>高子文</t>
  </si>
  <si>
    <t>張亨勇</t>
  </si>
  <si>
    <t>湯振國</t>
  </si>
  <si>
    <t>陳延堂</t>
  </si>
  <si>
    <t>許家村</t>
  </si>
  <si>
    <t>李瑞裕</t>
  </si>
  <si>
    <t>何克森</t>
  </si>
  <si>
    <t>宋天寶</t>
  </si>
  <si>
    <t>林國賢</t>
  </si>
  <si>
    <t>李雙木</t>
  </si>
  <si>
    <t>鄒錫嘉</t>
  </si>
  <si>
    <t>陸春樹</t>
  </si>
  <si>
    <t>王文忠</t>
  </si>
  <si>
    <t>陳禮團</t>
  </si>
  <si>
    <t>郭鴻基</t>
  </si>
  <si>
    <t>陳坤榮</t>
  </si>
  <si>
    <t>邱元春</t>
  </si>
  <si>
    <t>程昭輝</t>
  </si>
  <si>
    <t>林培椙</t>
  </si>
  <si>
    <t>陳家盛</t>
  </si>
  <si>
    <t>陳宏圖</t>
  </si>
  <si>
    <t>林榮輝</t>
  </si>
  <si>
    <t>周聰達</t>
  </si>
  <si>
    <t>戴詩活</t>
  </si>
  <si>
    <t>林衍盛</t>
  </si>
  <si>
    <t>吳青峯</t>
  </si>
  <si>
    <t>周忠志</t>
  </si>
  <si>
    <t>陳烱毓</t>
  </si>
  <si>
    <t>黃俊隆</t>
  </si>
  <si>
    <t>陳樹藤</t>
  </si>
  <si>
    <t>黃明全</t>
  </si>
  <si>
    <t>黃秋今</t>
  </si>
  <si>
    <t>劉開盛</t>
  </si>
  <si>
    <t>黃周銘</t>
  </si>
  <si>
    <t>廖桐木</t>
  </si>
  <si>
    <t>曾文宏</t>
  </si>
  <si>
    <t>林政良</t>
  </si>
  <si>
    <t>黃祥祺</t>
  </si>
  <si>
    <t>陳東川</t>
  </si>
  <si>
    <t>陳水財</t>
  </si>
  <si>
    <t>魏憲清</t>
  </si>
  <si>
    <t>黃誠源</t>
  </si>
  <si>
    <t>余浩洋</t>
  </si>
  <si>
    <t>陳正益</t>
  </si>
  <si>
    <t>江振魁</t>
  </si>
  <si>
    <t>林德清</t>
  </si>
  <si>
    <t>林德隆</t>
  </si>
  <si>
    <t>鍾任霖</t>
  </si>
  <si>
    <t>徐志遠</t>
  </si>
  <si>
    <t>楊柏松</t>
  </si>
  <si>
    <t>高英仁</t>
  </si>
  <si>
    <t>鄭清吉</t>
  </si>
  <si>
    <t>李銘村</t>
  </si>
  <si>
    <t>陳隆傑</t>
  </si>
  <si>
    <t>徐壽城</t>
  </si>
  <si>
    <t>林世韜</t>
  </si>
  <si>
    <t>李奇南</t>
  </si>
  <si>
    <t>王慶忠</t>
  </si>
  <si>
    <t>吳文陽</t>
  </si>
  <si>
    <t>黃國雄</t>
  </si>
  <si>
    <t>王春成</t>
  </si>
  <si>
    <t>王文璋</t>
  </si>
  <si>
    <t>廖祥雲</t>
  </si>
  <si>
    <t>施木春</t>
  </si>
  <si>
    <t>蔡逸楹</t>
  </si>
  <si>
    <t>傅國忠</t>
  </si>
  <si>
    <t>林克隆</t>
  </si>
  <si>
    <t>柯庭貴</t>
  </si>
  <si>
    <t>游大全</t>
  </si>
  <si>
    <t>林坤明</t>
  </si>
  <si>
    <t>林義宗</t>
  </si>
  <si>
    <t>洪振興</t>
  </si>
  <si>
    <t>徐建正</t>
  </si>
  <si>
    <t>鄭德財</t>
  </si>
  <si>
    <t>杜昶興</t>
  </si>
  <si>
    <t>謝貫榮</t>
  </si>
  <si>
    <t>楊學慧</t>
  </si>
  <si>
    <t>周騰鵬</t>
  </si>
  <si>
    <t>白崇信</t>
  </si>
  <si>
    <t>白漢洲</t>
  </si>
  <si>
    <t>郭志榮</t>
  </si>
  <si>
    <t>陳昌華</t>
  </si>
  <si>
    <t>陳德興</t>
  </si>
  <si>
    <t>林宏一</t>
  </si>
  <si>
    <t>李國賓</t>
  </si>
  <si>
    <t>郭福龍</t>
  </si>
  <si>
    <t>李宗澤</t>
  </si>
  <si>
    <t>劉隆泉</t>
  </si>
  <si>
    <t>陳仁義</t>
  </si>
  <si>
    <t>陳進興</t>
  </si>
  <si>
    <t>黃金山</t>
  </si>
  <si>
    <t>郭修昆</t>
  </si>
  <si>
    <t>吳兆平</t>
  </si>
  <si>
    <t>周業進</t>
  </si>
  <si>
    <t>黃李發</t>
  </si>
  <si>
    <t>劉金鐘</t>
  </si>
  <si>
    <t>陳常銘</t>
  </si>
  <si>
    <t>王進有</t>
  </si>
  <si>
    <t>高土城</t>
  </si>
  <si>
    <t>許德陸</t>
  </si>
  <si>
    <t>金志華</t>
  </si>
  <si>
    <t>汪文發</t>
  </si>
  <si>
    <t>陳啓斌</t>
  </si>
  <si>
    <t>杜清慧</t>
  </si>
  <si>
    <t>郭永靖</t>
  </si>
  <si>
    <t>江國龍</t>
  </si>
  <si>
    <t>白宗程</t>
  </si>
  <si>
    <t>鄭進財</t>
  </si>
  <si>
    <t>李秋洪</t>
  </si>
  <si>
    <t>時翔昇</t>
  </si>
  <si>
    <t>劉英傑</t>
  </si>
  <si>
    <t>湯榮華</t>
  </si>
  <si>
    <t>陳塗林</t>
  </si>
  <si>
    <t>楊鴻墀</t>
  </si>
  <si>
    <t>吳錫奇</t>
  </si>
  <si>
    <t>陳萬傳</t>
  </si>
  <si>
    <t>曾嘉興</t>
  </si>
  <si>
    <t>黃士隆</t>
  </si>
  <si>
    <t>林孜源</t>
  </si>
  <si>
    <t>陳建聰</t>
  </si>
  <si>
    <t>黃世雄</t>
  </si>
  <si>
    <t>陳超文</t>
  </si>
  <si>
    <t>吳省賢</t>
  </si>
  <si>
    <t>黃華榮</t>
  </si>
  <si>
    <t>陳連豐</t>
  </si>
  <si>
    <t>王世銘</t>
  </si>
  <si>
    <t>莊金堂</t>
  </si>
  <si>
    <t>林　晉</t>
  </si>
  <si>
    <t>林健勉</t>
  </si>
  <si>
    <t>宋堯宗</t>
  </si>
  <si>
    <t>王清堯</t>
  </si>
  <si>
    <t>陳機卓</t>
  </si>
  <si>
    <t>翁埈禮</t>
  </si>
  <si>
    <t>陳敏男</t>
  </si>
  <si>
    <t>游必興</t>
  </si>
  <si>
    <t>黃立德</t>
  </si>
  <si>
    <t>胡健村</t>
  </si>
  <si>
    <t>吳連春</t>
  </si>
  <si>
    <t>陳清富</t>
  </si>
  <si>
    <t>簡明德</t>
  </si>
  <si>
    <t>陳春松</t>
  </si>
  <si>
    <t>蔡榮達</t>
  </si>
  <si>
    <t>蔡得富</t>
  </si>
  <si>
    <t>李虔盛</t>
  </si>
  <si>
    <t>李明起</t>
  </si>
  <si>
    <t>任明清</t>
  </si>
  <si>
    <t>高樹志</t>
  </si>
  <si>
    <t>張坤松</t>
  </si>
  <si>
    <t>陳春金</t>
  </si>
  <si>
    <t>許正川</t>
  </si>
  <si>
    <t>張妙慧</t>
  </si>
  <si>
    <t>杜明德</t>
  </si>
  <si>
    <t>陳守興</t>
  </si>
  <si>
    <t>曹宏文</t>
  </si>
  <si>
    <t>劉冠章</t>
  </si>
  <si>
    <t>陳金福</t>
  </si>
  <si>
    <t>吳坤源</t>
  </si>
  <si>
    <t>吳子權</t>
  </si>
  <si>
    <t>劉予寒</t>
  </si>
  <si>
    <t>吳錦榮</t>
  </si>
  <si>
    <t>許步墀</t>
  </si>
  <si>
    <t>柯子嵐</t>
  </si>
  <si>
    <t>褚志宋</t>
  </si>
  <si>
    <t>陳坤林</t>
  </si>
  <si>
    <t>陳昱晟</t>
  </si>
  <si>
    <t>徐啓菁</t>
  </si>
  <si>
    <t>徐建昌</t>
  </si>
  <si>
    <t>葉元發</t>
  </si>
  <si>
    <t>任耀良</t>
  </si>
  <si>
    <t>鄭鴻勛</t>
  </si>
  <si>
    <t>林文興</t>
  </si>
  <si>
    <t>蘇福陸</t>
  </si>
  <si>
    <t>沈賢釧</t>
  </si>
  <si>
    <t>江泳宗</t>
  </si>
  <si>
    <t>林樑材</t>
  </si>
  <si>
    <t>黃逸昇</t>
  </si>
  <si>
    <t>李宗家</t>
  </si>
  <si>
    <t>蔡文興</t>
  </si>
  <si>
    <t>陳伯宗</t>
  </si>
  <si>
    <t>劉永祺</t>
  </si>
  <si>
    <t>蘇篤銘</t>
  </si>
  <si>
    <t>張學海</t>
  </si>
  <si>
    <t>黃正峯</t>
  </si>
  <si>
    <t>許瑞益</t>
  </si>
  <si>
    <t>吳克麟</t>
  </si>
  <si>
    <t>王文昌</t>
  </si>
  <si>
    <t>許家順</t>
  </si>
  <si>
    <t>鍾世雄</t>
  </si>
  <si>
    <t>陳永祥</t>
  </si>
  <si>
    <t>蔡德盛</t>
  </si>
  <si>
    <t>林　羣</t>
  </si>
  <si>
    <t>邱應忠</t>
  </si>
  <si>
    <t>連兩德</t>
  </si>
  <si>
    <t>楊萬益</t>
  </si>
  <si>
    <t>王正宗</t>
  </si>
  <si>
    <t>曾文良</t>
  </si>
  <si>
    <t>郭春泰</t>
  </si>
  <si>
    <t>許榮宗</t>
  </si>
  <si>
    <t>洪文芳</t>
  </si>
  <si>
    <t>陳瑞杰</t>
  </si>
  <si>
    <t>吳泰山</t>
  </si>
  <si>
    <t>簡蕭發</t>
  </si>
  <si>
    <t>莊朱福</t>
  </si>
  <si>
    <t>黃孝寬</t>
  </si>
  <si>
    <t>汪龍輝</t>
  </si>
  <si>
    <t>戴文華</t>
  </si>
  <si>
    <t>陳明彬</t>
  </si>
  <si>
    <t>林金聲</t>
  </si>
  <si>
    <t>施富堯</t>
  </si>
  <si>
    <t>許必涼</t>
  </si>
  <si>
    <t>陳慶隆</t>
  </si>
  <si>
    <t>曾仁政</t>
  </si>
  <si>
    <t>林伯東</t>
  </si>
  <si>
    <t>杜德豐</t>
  </si>
  <si>
    <t>江顯雄</t>
  </si>
  <si>
    <t>許坤源</t>
  </si>
  <si>
    <t>林勳澤</t>
  </si>
  <si>
    <t>詹銀順</t>
  </si>
  <si>
    <t>黃基盛</t>
  </si>
  <si>
    <t>林家壽</t>
  </si>
  <si>
    <t>黃金木</t>
  </si>
  <si>
    <t>李奇三</t>
  </si>
  <si>
    <t>鄭光顯</t>
  </si>
  <si>
    <t>陳添豪</t>
  </si>
  <si>
    <t>洪希聖</t>
  </si>
  <si>
    <t>鄭文山</t>
  </si>
  <si>
    <t>蔡錫</t>
  </si>
  <si>
    <t>唐靜高</t>
  </si>
  <si>
    <t>李聖立</t>
  </si>
  <si>
    <t>陳滄海</t>
  </si>
  <si>
    <t>郭銘欽</t>
  </si>
  <si>
    <t>周慶輝</t>
  </si>
  <si>
    <t>秦善鵬</t>
  </si>
  <si>
    <t>許天培</t>
  </si>
  <si>
    <t>陳振富</t>
  </si>
  <si>
    <t>黃棟槐</t>
  </si>
  <si>
    <t>蕭建祥</t>
  </si>
  <si>
    <t>王達賢</t>
  </si>
  <si>
    <t>許就明</t>
  </si>
  <si>
    <t>禇有能</t>
  </si>
  <si>
    <t>邱文祥</t>
  </si>
  <si>
    <t>王邦杰</t>
  </si>
  <si>
    <t>王慧星</t>
  </si>
  <si>
    <t>趙國宏</t>
  </si>
  <si>
    <t>徐祿恒</t>
  </si>
  <si>
    <t>郭正輝</t>
  </si>
  <si>
    <t>施世章</t>
  </si>
  <si>
    <t>王鴻耀</t>
  </si>
  <si>
    <t>陳春安</t>
  </si>
  <si>
    <t>李永明</t>
  </si>
  <si>
    <t>詹哲幸</t>
  </si>
  <si>
    <t>林進萬</t>
  </si>
  <si>
    <t>蔡烜光</t>
  </si>
  <si>
    <t>陳文英</t>
  </si>
  <si>
    <t>翁世雄</t>
  </si>
  <si>
    <t>周憲銘</t>
  </si>
  <si>
    <t>高振隆</t>
  </si>
  <si>
    <t>張正民</t>
  </si>
  <si>
    <t>邵世德</t>
  </si>
  <si>
    <t>楊文輝</t>
  </si>
  <si>
    <t>林汝洋</t>
  </si>
  <si>
    <t>吳天源</t>
  </si>
  <si>
    <t>翁明輝</t>
  </si>
  <si>
    <t>王文輝</t>
  </si>
  <si>
    <t>王新傳</t>
  </si>
  <si>
    <t>郭謙俊</t>
  </si>
  <si>
    <t>鄭聰明</t>
  </si>
  <si>
    <t>車張堅</t>
  </si>
  <si>
    <t>楊智敏</t>
  </si>
  <si>
    <t>高俊傑</t>
  </si>
  <si>
    <t>屈益羣</t>
  </si>
  <si>
    <t>徐東明</t>
  </si>
  <si>
    <t>盤善智</t>
  </si>
  <si>
    <t>吳國華</t>
  </si>
  <si>
    <t>余國興</t>
  </si>
  <si>
    <t>王克敏</t>
  </si>
  <si>
    <t>陳宏俊</t>
  </si>
  <si>
    <t>邱光亮</t>
  </si>
  <si>
    <t>黃世楠</t>
  </si>
  <si>
    <t>廖唯雄</t>
  </si>
  <si>
    <t>陳渏男</t>
  </si>
  <si>
    <t>蔡尚文</t>
  </si>
  <si>
    <t>陳福雄</t>
  </si>
  <si>
    <t>池宗憲</t>
  </si>
  <si>
    <t>官鎮羣</t>
  </si>
  <si>
    <t>藍進旺</t>
  </si>
  <si>
    <t>呂清輝</t>
  </si>
  <si>
    <t>張志賢</t>
  </si>
  <si>
    <t>顏政吉</t>
  </si>
  <si>
    <t>洪登榮</t>
  </si>
  <si>
    <t>陳金水</t>
  </si>
  <si>
    <t>楊宏達</t>
  </si>
  <si>
    <t>黃宏文</t>
  </si>
  <si>
    <t>張天順</t>
  </si>
  <si>
    <t>卓錦成</t>
  </si>
  <si>
    <t>莊雅典</t>
  </si>
  <si>
    <t>吳偉杰</t>
  </si>
  <si>
    <t>王志榮</t>
  </si>
  <si>
    <t>白中義</t>
  </si>
  <si>
    <t>謝新丁</t>
  </si>
  <si>
    <t>陳志聰</t>
  </si>
  <si>
    <t>王如欣</t>
  </si>
  <si>
    <t>廖順益</t>
  </si>
  <si>
    <t>張德全</t>
  </si>
  <si>
    <t>沈文達</t>
  </si>
  <si>
    <t>李英哲</t>
  </si>
  <si>
    <t>郭文賢</t>
  </si>
  <si>
    <t>陳瑛松</t>
  </si>
  <si>
    <t>林永欽</t>
  </si>
  <si>
    <t>李青海</t>
  </si>
  <si>
    <t>連錦堅</t>
  </si>
  <si>
    <t>曾燕明</t>
  </si>
  <si>
    <t>林隆興</t>
  </si>
  <si>
    <t>王梧桐</t>
  </si>
  <si>
    <t>王慶雄</t>
  </si>
  <si>
    <t>陳高榮</t>
  </si>
  <si>
    <t>吳文熙</t>
  </si>
  <si>
    <t>許志祥</t>
  </si>
  <si>
    <t>魏瑞福</t>
  </si>
  <si>
    <t>王憲成</t>
  </si>
  <si>
    <t>陳明和</t>
  </si>
  <si>
    <t>洪本德</t>
  </si>
  <si>
    <t>林建南</t>
  </si>
  <si>
    <t>楊志鴻</t>
  </si>
  <si>
    <t>柯晳敬</t>
  </si>
  <si>
    <t>林進福</t>
  </si>
  <si>
    <t>陳金榮</t>
  </si>
  <si>
    <t>陳英俊</t>
  </si>
  <si>
    <t>黃錦龍</t>
  </si>
  <si>
    <t>陳培耀</t>
  </si>
  <si>
    <t>陳建忠</t>
  </si>
  <si>
    <t>林進傳</t>
  </si>
  <si>
    <t>曹棋銓</t>
  </si>
  <si>
    <t>杜啓勳</t>
  </si>
  <si>
    <t>朱冠雄</t>
  </si>
  <si>
    <t>呂宗匡</t>
  </si>
  <si>
    <t>盧坤祥</t>
  </si>
  <si>
    <t>李燦坤</t>
  </si>
  <si>
    <t>陳雲虎</t>
  </si>
  <si>
    <t>李家輝</t>
  </si>
  <si>
    <t>林光明</t>
  </si>
  <si>
    <t>蔡書龍</t>
  </si>
  <si>
    <t>洪堯滄</t>
  </si>
  <si>
    <t>張文能</t>
  </si>
  <si>
    <t>富柏康</t>
  </si>
  <si>
    <t>洪文源</t>
  </si>
  <si>
    <t>高義雄</t>
  </si>
  <si>
    <t>張裕豐</t>
  </si>
  <si>
    <t>王輝德</t>
  </si>
  <si>
    <t>蔡史超</t>
  </si>
  <si>
    <t>鄭育德</t>
  </si>
  <si>
    <t>施銘漳</t>
  </si>
  <si>
    <t>游家勝</t>
  </si>
  <si>
    <t>林慶宏</t>
  </si>
  <si>
    <t>劉哲佑</t>
  </si>
  <si>
    <t>張尚文</t>
  </si>
  <si>
    <t>楊建春</t>
  </si>
  <si>
    <t>李宏裕</t>
  </si>
  <si>
    <t>昌鈞宏</t>
  </si>
  <si>
    <t>蕭萬吉</t>
  </si>
  <si>
    <t>劉宜運</t>
  </si>
  <si>
    <t>孫景仲</t>
  </si>
  <si>
    <t>林忠田</t>
  </si>
  <si>
    <t>葉文通</t>
  </si>
  <si>
    <t>江文中</t>
  </si>
  <si>
    <t>劉憲成</t>
  </si>
  <si>
    <t>蔡仁宗</t>
  </si>
  <si>
    <t>朱榮泰</t>
  </si>
  <si>
    <t>吳勝治</t>
  </si>
  <si>
    <t>郭宏仁</t>
  </si>
  <si>
    <t>吳連城</t>
  </si>
  <si>
    <t>王世南</t>
  </si>
  <si>
    <t>林勝忠</t>
  </si>
  <si>
    <t>劉順隆</t>
  </si>
  <si>
    <t>賴林貴</t>
  </si>
  <si>
    <t>潘玉潭</t>
  </si>
  <si>
    <t>黃奕宏</t>
  </si>
  <si>
    <t>林明通</t>
  </si>
  <si>
    <t>郭坤榮</t>
  </si>
  <si>
    <t>王友鑫</t>
  </si>
  <si>
    <t>吳金池</t>
  </si>
  <si>
    <t>丘藍賢</t>
  </si>
  <si>
    <t>林丘揚</t>
  </si>
  <si>
    <t>陳正陽</t>
  </si>
  <si>
    <t>陳鴻仁</t>
  </si>
  <si>
    <t>張建隆</t>
  </si>
  <si>
    <t>林盛南</t>
  </si>
  <si>
    <t>陳俊良</t>
  </si>
  <si>
    <t>吳林鴻</t>
  </si>
  <si>
    <t>梁榮華</t>
  </si>
  <si>
    <t>簡華霖</t>
  </si>
  <si>
    <t>施永泰</t>
  </si>
  <si>
    <t>陳克信</t>
  </si>
  <si>
    <t>江志勳</t>
  </si>
  <si>
    <t>黃信正</t>
  </si>
  <si>
    <t>黃榮輝</t>
  </si>
  <si>
    <t>廖裕興</t>
  </si>
  <si>
    <t>鄭琨昌</t>
  </si>
  <si>
    <t>陳立祥</t>
  </si>
  <si>
    <t>周浩正</t>
  </si>
  <si>
    <t>鄭世杰</t>
  </si>
  <si>
    <t>劉漢宗</t>
  </si>
  <si>
    <t>劉宗威</t>
  </si>
  <si>
    <t>陳鍾銘</t>
  </si>
  <si>
    <t>許隆仁</t>
  </si>
  <si>
    <t>陳培根</t>
  </si>
  <si>
    <t>謝金清</t>
  </si>
  <si>
    <t>江國良</t>
  </si>
  <si>
    <t>黃家德</t>
  </si>
  <si>
    <t>林憲章</t>
  </si>
  <si>
    <t>江榮宗</t>
  </si>
  <si>
    <t>林國寬</t>
  </si>
  <si>
    <t>王金生</t>
  </si>
  <si>
    <t>陳守峰</t>
  </si>
  <si>
    <t>謝傳宗</t>
  </si>
  <si>
    <t>蕭家濱</t>
  </si>
  <si>
    <t>孫輝敏</t>
  </si>
  <si>
    <t>陳守達</t>
  </si>
  <si>
    <t>賴忠傑</t>
  </si>
  <si>
    <t>林天佑</t>
  </si>
  <si>
    <t>蔡　斌</t>
  </si>
  <si>
    <t>吳文雄</t>
  </si>
  <si>
    <t>陳海松</t>
  </si>
  <si>
    <t>黃銘堯</t>
  </si>
  <si>
    <t>楊清圳</t>
  </si>
  <si>
    <t>蕭昌明</t>
  </si>
  <si>
    <t>陳正達</t>
  </si>
  <si>
    <t>金岳峯</t>
  </si>
  <si>
    <t>蕭識陽</t>
  </si>
  <si>
    <t>許慶賢</t>
  </si>
  <si>
    <t>林金華</t>
  </si>
  <si>
    <t>林啓仁</t>
  </si>
  <si>
    <t>李義榮</t>
  </si>
  <si>
    <t>高明星</t>
  </si>
  <si>
    <t>黃水龍</t>
  </si>
  <si>
    <t>辛向榮</t>
  </si>
  <si>
    <t>曾錦河</t>
  </si>
  <si>
    <t>陳瑞國</t>
  </si>
  <si>
    <t>劉進財</t>
  </si>
  <si>
    <t>江金土</t>
  </si>
  <si>
    <t>陳炳林</t>
  </si>
  <si>
    <t>陳文吉</t>
  </si>
  <si>
    <t>許榮信</t>
  </si>
  <si>
    <t>趙忠傑</t>
  </si>
  <si>
    <t>楊立羣</t>
  </si>
  <si>
    <t>趙介夫</t>
  </si>
  <si>
    <t>李介仁</t>
  </si>
  <si>
    <t>陳其明</t>
  </si>
  <si>
    <t>陳瑞洲</t>
  </si>
  <si>
    <t>徐重仁</t>
  </si>
  <si>
    <t>謝文鈞</t>
  </si>
  <si>
    <t>鄭志明</t>
  </si>
  <si>
    <t>張李賢</t>
  </si>
  <si>
    <t>王堯倫</t>
  </si>
  <si>
    <t>林家敏</t>
  </si>
  <si>
    <t>廖光明</t>
  </si>
  <si>
    <t>江東白</t>
  </si>
  <si>
    <t>章慶松</t>
  </si>
  <si>
    <t>黃秀珍</t>
  </si>
  <si>
    <t>陳金蘭</t>
  </si>
  <si>
    <t>張純純</t>
  </si>
  <si>
    <t>高麗華</t>
  </si>
  <si>
    <t>陳　善</t>
  </si>
  <si>
    <t>陳孟津</t>
  </si>
  <si>
    <t>郭慈美</t>
  </si>
  <si>
    <t>連文雀</t>
  </si>
  <si>
    <t>黃韻卿</t>
  </si>
  <si>
    <t>李信美</t>
  </si>
  <si>
    <t>王　香</t>
  </si>
  <si>
    <t>丁麗麗</t>
  </si>
  <si>
    <t>葉桂貞</t>
  </si>
  <si>
    <t>蔡雅芬</t>
  </si>
  <si>
    <t>林美玉</t>
  </si>
  <si>
    <t>丁晶晶</t>
  </si>
  <si>
    <t>楊麗淑</t>
  </si>
  <si>
    <t>謝貞芬</t>
  </si>
  <si>
    <t>沈麗芬</t>
  </si>
  <si>
    <t>李秀雲</t>
  </si>
  <si>
    <t>李婉薇</t>
  </si>
  <si>
    <t>吳瓊華</t>
  </si>
  <si>
    <t>江碧蓮</t>
  </si>
  <si>
    <t>呂青蓉</t>
  </si>
  <si>
    <t>李麗芬</t>
  </si>
  <si>
    <t>陳素琛</t>
  </si>
  <si>
    <t>邱芳賢</t>
  </si>
  <si>
    <t>林鳳英</t>
  </si>
  <si>
    <t>王錦秀</t>
  </si>
  <si>
    <t>陳麗鳳</t>
  </si>
  <si>
    <t>邵淑滿</t>
  </si>
  <si>
    <t>陳秀玲</t>
  </si>
  <si>
    <t>林秀蓉</t>
  </si>
  <si>
    <t>莊芳文</t>
  </si>
  <si>
    <t>沈妙吟</t>
  </si>
  <si>
    <t>劉文秀</t>
  </si>
  <si>
    <t>雷明珠</t>
  </si>
  <si>
    <t>陳美卿</t>
  </si>
  <si>
    <t>陳麗卿</t>
  </si>
  <si>
    <t>黃阿粉</t>
  </si>
  <si>
    <t>汪玉梅</t>
  </si>
  <si>
    <t>李惠滿</t>
  </si>
  <si>
    <t>林金碧</t>
  </si>
  <si>
    <t>鄭淑華</t>
  </si>
  <si>
    <t>楊頭華</t>
  </si>
  <si>
    <t>洪文蘭</t>
  </si>
  <si>
    <t>陳美珠</t>
  </si>
  <si>
    <t>陳美華</t>
  </si>
  <si>
    <t>許志寧</t>
  </si>
  <si>
    <t>王麗文</t>
  </si>
  <si>
    <t>陳曼娜</t>
  </si>
  <si>
    <t>李淑華</t>
  </si>
  <si>
    <t>周燕芬</t>
  </si>
  <si>
    <t>朱人茜</t>
  </si>
  <si>
    <t>莊淑櫻</t>
  </si>
  <si>
    <t>施鈴紅</t>
  </si>
  <si>
    <t>張淑美</t>
  </si>
  <si>
    <t>歐秀月</t>
  </si>
  <si>
    <t>葉麗專</t>
  </si>
  <si>
    <t>林玉琴</t>
  </si>
  <si>
    <t>郭植芳</t>
  </si>
  <si>
    <t>王惠美</t>
  </si>
  <si>
    <t>陳慧如</t>
  </si>
  <si>
    <t>李文玲</t>
  </si>
  <si>
    <t>李慧玲</t>
  </si>
  <si>
    <t>柳惠敏</t>
  </si>
  <si>
    <t>吳淑雪</t>
  </si>
  <si>
    <t>陳珠紅</t>
  </si>
  <si>
    <t>陳麗華</t>
  </si>
  <si>
    <t>林美娜</t>
  </si>
  <si>
    <t>陳文玲</t>
  </si>
  <si>
    <t>蔡淑玲</t>
  </si>
  <si>
    <t>林麗環</t>
  </si>
  <si>
    <t>黃美玉</t>
  </si>
  <si>
    <t>莊怡琤</t>
  </si>
  <si>
    <t>劉毓能</t>
  </si>
  <si>
    <t>鄭雪琴</t>
  </si>
  <si>
    <t>黃淑容</t>
  </si>
  <si>
    <t>李素珠</t>
  </si>
  <si>
    <t>林淑美</t>
  </si>
  <si>
    <t>張秋玲</t>
  </si>
  <si>
    <t>莊樹汾</t>
  </si>
  <si>
    <t>隆維芳</t>
  </si>
  <si>
    <t>徐永塋</t>
  </si>
  <si>
    <t>高春美</t>
  </si>
  <si>
    <t>蔡玫婷</t>
  </si>
  <si>
    <t>陳素玫</t>
  </si>
  <si>
    <t>張婉玉</t>
  </si>
  <si>
    <t>賴麗蓉</t>
  </si>
  <si>
    <t>施瑞雯</t>
  </si>
  <si>
    <t>翁金蓮</t>
  </si>
  <si>
    <t>陳淑華</t>
  </si>
  <si>
    <t>葉倩雯</t>
  </si>
  <si>
    <t>呂麗貞</t>
  </si>
  <si>
    <t>黃碧玉</t>
  </si>
  <si>
    <t>陳淑美</t>
  </si>
  <si>
    <t>陳麗娜</t>
  </si>
  <si>
    <t>鄭秀雲</t>
  </si>
  <si>
    <t>朱瑞娟</t>
  </si>
  <si>
    <t>趙惠美</t>
  </si>
  <si>
    <t>杜慧卿</t>
  </si>
  <si>
    <t>李淑娟</t>
  </si>
  <si>
    <t>江淑卿</t>
  </si>
  <si>
    <t>何秀珠</t>
  </si>
  <si>
    <t>許慧玲</t>
  </si>
  <si>
    <t>顏美英</t>
  </si>
  <si>
    <t>陳錦花</t>
  </si>
  <si>
    <t>黃淑琴</t>
  </si>
  <si>
    <t>江全絢</t>
  </si>
  <si>
    <t>葉美良</t>
  </si>
  <si>
    <t>謝素真</t>
  </si>
  <si>
    <t>劉凱琍</t>
  </si>
  <si>
    <t>張慧燕</t>
  </si>
  <si>
    <t>王瑞瑾</t>
  </si>
  <si>
    <t>林淑雲</t>
  </si>
  <si>
    <t>莊麗雪</t>
  </si>
  <si>
    <t>蔡瑞雲</t>
  </si>
  <si>
    <t>廖芳毅</t>
  </si>
  <si>
    <t>林秋娥</t>
  </si>
  <si>
    <t>張美玲</t>
  </si>
  <si>
    <t>楊淑美</t>
  </si>
  <si>
    <t>李淑琴</t>
  </si>
  <si>
    <t>吳淑華</t>
  </si>
  <si>
    <t>李　莉</t>
  </si>
  <si>
    <t>唐秀月</t>
  </si>
  <si>
    <t>張麗華</t>
  </si>
  <si>
    <t>林麗雪</t>
  </si>
  <si>
    <t>林秋芬</t>
  </si>
  <si>
    <t>張月美</t>
  </si>
  <si>
    <t>翁玉鳳</t>
  </si>
  <si>
    <t>郭美女</t>
  </si>
  <si>
    <t>劉美美</t>
  </si>
  <si>
    <t>白彩雲</t>
  </si>
  <si>
    <t>鍾秀珠</t>
  </si>
  <si>
    <t>吳秀美</t>
  </si>
  <si>
    <t>黃雅娜</t>
  </si>
  <si>
    <t>陳秀淳</t>
  </si>
  <si>
    <t>莊來好</t>
  </si>
  <si>
    <t>李惠貞</t>
  </si>
  <si>
    <t>童麗雪</t>
  </si>
  <si>
    <t>王素珠</t>
  </si>
  <si>
    <t>馬玉齡</t>
  </si>
  <si>
    <t>林美惠</t>
  </si>
  <si>
    <t>鄧素玉</t>
  </si>
  <si>
    <t>姚金英</t>
  </si>
  <si>
    <t>李玉美</t>
  </si>
  <si>
    <t>莊玲玉</t>
  </si>
  <si>
    <t>張正美</t>
  </si>
  <si>
    <t>陳秀怜</t>
  </si>
  <si>
    <t>張淑芬</t>
  </si>
  <si>
    <t>凌碧珠</t>
  </si>
  <si>
    <t>莊麗婧</t>
  </si>
  <si>
    <t>莫淑端</t>
  </si>
  <si>
    <t>汪靜娟</t>
  </si>
  <si>
    <t>陳淑燕</t>
  </si>
  <si>
    <t>朱明珠</t>
  </si>
  <si>
    <t>陳明娟</t>
  </si>
  <si>
    <t>蘇金玉</t>
  </si>
  <si>
    <t>楊淑玉</t>
  </si>
  <si>
    <t>昌淑華</t>
  </si>
  <si>
    <t>王春燕</t>
  </si>
  <si>
    <t>陳淑惠</t>
  </si>
  <si>
    <t>吳玉富</t>
  </si>
  <si>
    <t>廖悲芬</t>
  </si>
  <si>
    <t>林寶鳳</t>
  </si>
  <si>
    <t>林麗蘋</t>
  </si>
  <si>
    <t>李香華</t>
  </si>
  <si>
    <t>莊惠美</t>
  </si>
  <si>
    <t>陳麗圓</t>
  </si>
  <si>
    <t>徐素芬</t>
  </si>
  <si>
    <t>周翠珊</t>
  </si>
  <si>
    <t>陳麗玲</t>
  </si>
  <si>
    <t>陳毓琅</t>
  </si>
  <si>
    <t>陳秀鳳</t>
  </si>
  <si>
    <t>曾瑞連</t>
  </si>
  <si>
    <t>劉鳳娥</t>
  </si>
  <si>
    <t>王淑玲</t>
  </si>
  <si>
    <t>趙淑芳</t>
  </si>
  <si>
    <t>楊碧娥</t>
  </si>
  <si>
    <t>鄭雪雲</t>
  </si>
  <si>
    <t>蔣峯雲</t>
  </si>
  <si>
    <t>張淑慧</t>
  </si>
  <si>
    <t>黃淑貞</t>
  </si>
  <si>
    <t>葉形黎</t>
  </si>
  <si>
    <t>陳秀蘭</t>
  </si>
  <si>
    <t>褚淑真</t>
  </si>
  <si>
    <t>吳麗貞</t>
  </si>
  <si>
    <t>廖秀美</t>
  </si>
  <si>
    <t>王惠珠</t>
  </si>
  <si>
    <t>楊碧玉</t>
  </si>
  <si>
    <t>鄭素雲</t>
  </si>
  <si>
    <t>陳月琴</t>
  </si>
  <si>
    <t>黃麗娜</t>
  </si>
  <si>
    <t>朱妙嬪</t>
  </si>
  <si>
    <t>陳素春</t>
  </si>
  <si>
    <t>黃秀琴</t>
  </si>
  <si>
    <t>周金雲</t>
  </si>
  <si>
    <t>李秀鳳</t>
  </si>
  <si>
    <t>趙秋美</t>
  </si>
  <si>
    <t>許美女</t>
  </si>
  <si>
    <t>簡瑞蘭</t>
  </si>
  <si>
    <t>柯鳳蘭</t>
  </si>
  <si>
    <t>林錦屏</t>
  </si>
  <si>
    <t>蕭美秀</t>
  </si>
  <si>
    <t>葉秀蘭</t>
  </si>
  <si>
    <t>黃雪英</t>
  </si>
  <si>
    <t>王月治</t>
  </si>
  <si>
    <t>林玉嬌</t>
  </si>
  <si>
    <t>連惠美</t>
  </si>
  <si>
    <t>丁惠嘉</t>
  </si>
  <si>
    <t>蔡玲玉</t>
  </si>
  <si>
    <t>廖貴美</t>
  </si>
  <si>
    <t>宋美齡</t>
  </si>
  <si>
    <t>黃愛珍</t>
  </si>
  <si>
    <t>大林玉嬌</t>
  </si>
  <si>
    <t>李桂枝</t>
  </si>
  <si>
    <t>王良智</t>
  </si>
  <si>
    <t>陳麗鴻</t>
  </si>
  <si>
    <t>黃孝珠</t>
  </si>
  <si>
    <t>陳素華</t>
  </si>
  <si>
    <t>楊淑媛</t>
  </si>
  <si>
    <t>施淑芬</t>
  </si>
  <si>
    <t>何易雲</t>
  </si>
  <si>
    <t>傅秀卿</t>
  </si>
  <si>
    <t>李斐瑄</t>
  </si>
  <si>
    <t>林立瓊</t>
  </si>
  <si>
    <t>黃淑華</t>
  </si>
  <si>
    <t>陳敏華</t>
  </si>
  <si>
    <t>周秀玉</t>
  </si>
  <si>
    <t>謝美芬</t>
  </si>
  <si>
    <t>林碧霞</t>
  </si>
  <si>
    <t>鄭明月</t>
  </si>
  <si>
    <t>王麗華</t>
  </si>
  <si>
    <t>陳淑卿</t>
  </si>
  <si>
    <t>韓春子</t>
  </si>
  <si>
    <t>陳玲枝</t>
  </si>
  <si>
    <t>黃秀鈺</t>
  </si>
  <si>
    <t>鄒素琴</t>
  </si>
  <si>
    <t>郭麗芬</t>
  </si>
  <si>
    <t>劉玉珍</t>
  </si>
  <si>
    <t>陳毓芬</t>
  </si>
  <si>
    <t>陳金玉</t>
  </si>
  <si>
    <t>蔣麗雲</t>
  </si>
  <si>
    <t>李秀英</t>
  </si>
  <si>
    <t>杜淑菁</t>
  </si>
  <si>
    <t>文美華</t>
  </si>
  <si>
    <t>陳月英</t>
  </si>
  <si>
    <t>吳惠玉</t>
  </si>
  <si>
    <t>陳文芳</t>
  </si>
  <si>
    <t>謝玲敏</t>
  </si>
  <si>
    <t>林明珠</t>
  </si>
  <si>
    <t>施妹雪</t>
  </si>
  <si>
    <t>林淑蘭</t>
  </si>
  <si>
    <t>陳慧美</t>
  </si>
  <si>
    <t>鄭金碧</t>
  </si>
  <si>
    <t>袁佩羣</t>
  </si>
  <si>
    <t>簡文美</t>
  </si>
  <si>
    <t>張秀雲</t>
  </si>
  <si>
    <t>林文淵</t>
  </si>
  <si>
    <t>林淑娟</t>
  </si>
  <si>
    <t>林淑華</t>
  </si>
  <si>
    <t>蔡淑美</t>
  </si>
  <si>
    <t>林如姮</t>
  </si>
  <si>
    <t>朱彩清</t>
  </si>
  <si>
    <t>魏美玲</t>
  </si>
  <si>
    <t>葉美玉</t>
  </si>
  <si>
    <t>張瓊姬</t>
  </si>
  <si>
    <t>蔡曼麗</t>
  </si>
  <si>
    <t>林秀宜</t>
  </si>
  <si>
    <t>蔣秀珠</t>
  </si>
  <si>
    <t>王美櫻</t>
  </si>
  <si>
    <t>李郁芬</t>
  </si>
  <si>
    <t>李智慧</t>
  </si>
  <si>
    <t>鄭唯婉</t>
  </si>
  <si>
    <t>江桂英</t>
  </si>
  <si>
    <t>翁秀英</t>
  </si>
  <si>
    <t>張玉玲</t>
  </si>
  <si>
    <t>簡瑞玉</t>
  </si>
  <si>
    <t>郭婉如</t>
  </si>
  <si>
    <t>劉綉華</t>
  </si>
  <si>
    <t>林秀鳳</t>
  </si>
  <si>
    <t>施淑娟</t>
  </si>
  <si>
    <t>洪秀芬</t>
  </si>
  <si>
    <t>郭麗華</t>
  </si>
  <si>
    <t>陳雪英</t>
  </si>
  <si>
    <t>林美妍</t>
  </si>
  <si>
    <t>陳惠芳</t>
  </si>
  <si>
    <t>林美鳳</t>
  </si>
  <si>
    <t>季美娛</t>
  </si>
  <si>
    <t>楊碧月</t>
  </si>
  <si>
    <t>吳瑾姿</t>
  </si>
  <si>
    <t>張淑媛</t>
  </si>
  <si>
    <t>王淑貞</t>
  </si>
  <si>
    <t>馮桂月</t>
  </si>
  <si>
    <t>黃瑤塋</t>
  </si>
  <si>
    <t>林麗娟</t>
  </si>
  <si>
    <t>王美祥</t>
  </si>
  <si>
    <t>林玲玲</t>
  </si>
  <si>
    <t>吳淑芬</t>
  </si>
  <si>
    <t>林瑞玲</t>
  </si>
  <si>
    <t>陳瑪莉</t>
  </si>
  <si>
    <t>柯寶珍</t>
  </si>
  <si>
    <t>傅麗淑</t>
  </si>
  <si>
    <t>季玉華</t>
  </si>
  <si>
    <t>鍾翠霞</t>
  </si>
  <si>
    <t>林麗珠</t>
  </si>
  <si>
    <t>陳格麗</t>
  </si>
  <si>
    <t>雷麗仙</t>
  </si>
  <si>
    <t>李美華</t>
  </si>
  <si>
    <t>王寶琴</t>
  </si>
  <si>
    <t>楊愛齡</t>
  </si>
  <si>
    <t>林麗雀</t>
  </si>
  <si>
    <t>陳美仁</t>
  </si>
  <si>
    <t>王清慧</t>
  </si>
  <si>
    <t>鐘麗莉</t>
  </si>
  <si>
    <t>章碧霞</t>
  </si>
  <si>
    <t>蘇麗雯</t>
  </si>
  <si>
    <t>遊雪梅</t>
  </si>
  <si>
    <t>張秋芬</t>
  </si>
  <si>
    <t>李玉芬</t>
  </si>
  <si>
    <t>許麗華</t>
  </si>
  <si>
    <t>楊淑惠</t>
  </si>
  <si>
    <t>林艷杏</t>
  </si>
  <si>
    <t>洪錦淑</t>
  </si>
  <si>
    <t>陳雪娥</t>
  </si>
  <si>
    <t>翁桂花</t>
  </si>
  <si>
    <t>黃正芬</t>
  </si>
  <si>
    <t>許芊莎</t>
  </si>
  <si>
    <t>潘淑英</t>
  </si>
  <si>
    <t>林鳳鳴</t>
  </si>
  <si>
    <t>林苑芬</t>
  </si>
  <si>
    <t>謝麗美</t>
  </si>
  <si>
    <t>顏秀時</t>
  </si>
  <si>
    <t>陳素珍</t>
  </si>
  <si>
    <t>林淑玲</t>
  </si>
  <si>
    <t>陳怡芬</t>
  </si>
  <si>
    <t>洪昌瑩</t>
  </si>
  <si>
    <t>池淑芬</t>
  </si>
  <si>
    <t>王文慧</t>
  </si>
  <si>
    <t>陳毓雲</t>
  </si>
  <si>
    <t>許麗雪</t>
  </si>
  <si>
    <t>張　琴</t>
  </si>
  <si>
    <t>林玲珍</t>
  </si>
  <si>
    <t>陳嬌芽</t>
  </si>
  <si>
    <t>史惠方</t>
  </si>
  <si>
    <t>洪老玲</t>
  </si>
  <si>
    <t>柯惠星</t>
  </si>
  <si>
    <t>吳慧玲</t>
  </si>
  <si>
    <t>黃滋培</t>
  </si>
  <si>
    <t>林貴華</t>
  </si>
  <si>
    <t>陳美貞</t>
  </si>
  <si>
    <t>陳淑雲</t>
  </si>
  <si>
    <t>劉瑞蘭</t>
  </si>
  <si>
    <t>陳月雲</t>
  </si>
  <si>
    <t>詹金芬</t>
  </si>
  <si>
    <t>李碧蓮</t>
  </si>
  <si>
    <t>李招治</t>
  </si>
  <si>
    <t>林雲燕</t>
  </si>
  <si>
    <t>林明露</t>
  </si>
  <si>
    <t>陳百合</t>
  </si>
  <si>
    <t>王美瑛</t>
  </si>
  <si>
    <t>劉素貞</t>
  </si>
  <si>
    <t>陳麗真</t>
  </si>
  <si>
    <t>余金桂</t>
  </si>
  <si>
    <t>周淑貞</t>
  </si>
  <si>
    <t>施麗珠</t>
  </si>
  <si>
    <t>張碧華</t>
  </si>
  <si>
    <t>連麗蓉</t>
  </si>
  <si>
    <t>黃燕玉</t>
  </si>
  <si>
    <t>方雪娥</t>
  </si>
  <si>
    <t>陳麗瓊</t>
  </si>
  <si>
    <t>郭碧瑛</t>
  </si>
  <si>
    <t>陳素珠</t>
  </si>
  <si>
    <t>張月櫻</t>
  </si>
  <si>
    <t>蔡月梅</t>
  </si>
  <si>
    <t>張麗珠</t>
  </si>
  <si>
    <t>王德楨</t>
  </si>
  <si>
    <t>鍾秀櫻</t>
  </si>
  <si>
    <t>李瑞慧</t>
  </si>
  <si>
    <t>陳淑芬</t>
  </si>
  <si>
    <t>楊雅玲</t>
  </si>
  <si>
    <t>曹美霞</t>
  </si>
  <si>
    <t>蔡莉惠</t>
  </si>
  <si>
    <t>許碧雲</t>
  </si>
  <si>
    <t>陳秋華</t>
  </si>
  <si>
    <t>郭麗文</t>
  </si>
  <si>
    <t>張綉和</t>
  </si>
  <si>
    <t>張姮琿</t>
  </si>
  <si>
    <t>蘇貞鳳</t>
  </si>
  <si>
    <t>林素貞</t>
  </si>
  <si>
    <t>林素滿</t>
  </si>
  <si>
    <t>楊純育</t>
  </si>
  <si>
    <t>鄭純卿</t>
  </si>
  <si>
    <t>王寶霞</t>
  </si>
  <si>
    <t>章敏慧</t>
  </si>
  <si>
    <t>吳淑富</t>
  </si>
  <si>
    <t>江寶美</t>
  </si>
  <si>
    <t>蔡美雪</t>
  </si>
  <si>
    <t>林素芳</t>
  </si>
  <si>
    <t>高富美</t>
  </si>
  <si>
    <t>吳秀珍</t>
  </si>
  <si>
    <t>何美華</t>
  </si>
  <si>
    <t>林美</t>
  </si>
  <si>
    <t>陳瓊娥</t>
  </si>
  <si>
    <t>劉玲慧</t>
  </si>
  <si>
    <t>楊雪櫻</t>
  </si>
  <si>
    <t>傅稜婷</t>
  </si>
  <si>
    <t>楊細妙</t>
  </si>
  <si>
    <t>蔡素燕</t>
  </si>
  <si>
    <t>張櫻鶯</t>
  </si>
  <si>
    <t>許郁文</t>
  </si>
  <si>
    <t>吳麗惠</t>
  </si>
  <si>
    <t>林安屏</t>
  </si>
  <si>
    <t>黃秀卿</t>
  </si>
  <si>
    <t>林芳緣</t>
  </si>
  <si>
    <t>柯蟬娟</t>
  </si>
  <si>
    <t>曾貞華</t>
  </si>
  <si>
    <t>林美玲</t>
  </si>
  <si>
    <t>李玉華</t>
  </si>
  <si>
    <t>張金鳳</t>
  </si>
  <si>
    <t>許瑞華</t>
  </si>
  <si>
    <t>劉秀錦</t>
  </si>
  <si>
    <t>吳美祝</t>
  </si>
  <si>
    <t>郭　月</t>
  </si>
  <si>
    <t>李敏惠</t>
  </si>
  <si>
    <t>陳麗皇</t>
  </si>
  <si>
    <t>郭明麗</t>
  </si>
  <si>
    <t>葉素娥</t>
  </si>
  <si>
    <t>李麗琦</t>
  </si>
  <si>
    <t>謝娟娟</t>
  </si>
  <si>
    <t>林芳如</t>
  </si>
  <si>
    <t>陳秀華</t>
  </si>
  <si>
    <t>林淑惠</t>
  </si>
  <si>
    <t>莊錦雯</t>
  </si>
  <si>
    <t>簡麗珠</t>
  </si>
  <si>
    <t>李素蓮</t>
  </si>
  <si>
    <t>李妙美</t>
  </si>
  <si>
    <t>李麗卿</t>
  </si>
  <si>
    <t>楊如璧</t>
  </si>
  <si>
    <t>林美貞</t>
  </si>
  <si>
    <t>許瑞瓊</t>
  </si>
  <si>
    <t>蔡碧玲</t>
  </si>
  <si>
    <t>黃明珠</t>
  </si>
  <si>
    <t>劉素芬</t>
  </si>
  <si>
    <t>張錦鳳</t>
  </si>
  <si>
    <t>蔡尚美</t>
  </si>
  <si>
    <t>李淑紅</t>
  </si>
  <si>
    <t>康雪娥</t>
  </si>
  <si>
    <t>蔡婷婷</t>
  </si>
  <si>
    <t>唐麗貞</t>
  </si>
  <si>
    <t>王淑美</t>
  </si>
  <si>
    <t>王娉娉</t>
  </si>
  <si>
    <r>
      <t>1969</t>
    </r>
    <r>
      <rPr>
        <b/>
        <sz val="14"/>
        <rFont val="細明體"/>
        <family val="3"/>
      </rPr>
      <t>永樂</t>
    </r>
    <r>
      <rPr>
        <b/>
        <sz val="14"/>
        <rFont val="Arial"/>
        <family val="2"/>
      </rPr>
      <t xml:space="preserve"> 10/20/10 Reunion Registration Status</t>
    </r>
  </si>
  <si>
    <t>(Date Updated: 10/20/10)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</si>
</sst>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mm/dd/yy"/>
    <numFmt numFmtId="186" formatCode="0.0%"/>
    <numFmt numFmtId="187" formatCode="#,##0_ "/>
    <numFmt numFmtId="188" formatCode="0_);[Red]\(0\)"/>
    <numFmt numFmtId="189" formatCode="0_ "/>
    <numFmt numFmtId="190" formatCode="mm/dd/yy;@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8">
    <font>
      <sz val="12"/>
      <name val="新細明體"/>
      <family val="1"/>
    </font>
    <font>
      <sz val="9"/>
      <name val="新細明體"/>
      <family val="1"/>
    </font>
    <font>
      <sz val="12"/>
      <color indexed="48"/>
      <name val="Times New Roman"/>
      <family val="1"/>
    </font>
    <font>
      <sz val="12"/>
      <name val="細明體"/>
      <family val="3"/>
    </font>
    <font>
      <sz val="12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Arial"/>
      <family val="2"/>
    </font>
    <font>
      <b/>
      <sz val="14"/>
      <name val="細明體"/>
      <family val="3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細明體"/>
      <family val="3"/>
    </font>
    <font>
      <b/>
      <sz val="11"/>
      <color indexed="10"/>
      <name val="新細明體"/>
      <family val="1"/>
    </font>
    <font>
      <sz val="9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細明體"/>
      <family val="3"/>
    </font>
    <font>
      <sz val="12"/>
      <color indexed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84" fontId="0" fillId="2" borderId="0" xfId="0" applyNumberFormat="1" applyFont="1" applyFill="1" applyAlignment="1">
      <alignment horizontal="right"/>
    </xf>
    <xf numFmtId="184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>
      <alignment horizontal="center"/>
    </xf>
    <xf numFmtId="184" fontId="4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84" fontId="9" fillId="0" borderId="0" xfId="0" applyNumberFormat="1" applyFont="1" applyFill="1" applyAlignment="1">
      <alignment/>
    </xf>
    <xf numFmtId="184" fontId="4" fillId="0" borderId="0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horizontal="center"/>
    </xf>
    <xf numFmtId="184" fontId="10" fillId="0" borderId="1" xfId="0" applyNumberFormat="1" applyFont="1" applyFill="1" applyBorder="1" applyAlignment="1">
      <alignment horizontal="center"/>
    </xf>
    <xf numFmtId="184" fontId="11" fillId="0" borderId="2" xfId="0" applyNumberFormat="1" applyFont="1" applyFill="1" applyBorder="1" applyAlignment="1">
      <alignment horizontal="center"/>
    </xf>
    <xf numFmtId="184" fontId="10" fillId="0" borderId="0" xfId="0" applyNumberFormat="1" applyFont="1" applyFill="1" applyBorder="1" applyAlignment="1">
      <alignment horizontal="center"/>
    </xf>
    <xf numFmtId="184" fontId="12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/>
    </xf>
    <xf numFmtId="184" fontId="4" fillId="0" borderId="3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horizontal="left"/>
    </xf>
    <xf numFmtId="184" fontId="4" fillId="0" borderId="4" xfId="0" applyNumberFormat="1" applyFont="1" applyFill="1" applyBorder="1" applyAlignment="1">
      <alignment/>
    </xf>
    <xf numFmtId="0" fontId="14" fillId="0" borderId="0" xfId="0" applyNumberFormat="1" applyFont="1" applyFill="1" applyAlignment="1">
      <alignment/>
    </xf>
    <xf numFmtId="184" fontId="3" fillId="3" borderId="5" xfId="0" applyNumberFormat="1" applyFont="1" applyFill="1" applyBorder="1" applyAlignment="1">
      <alignment/>
    </xf>
    <xf numFmtId="184" fontId="3" fillId="4" borderId="5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15" fillId="5" borderId="0" xfId="0" applyNumberFormat="1" applyFont="1" applyFill="1" applyAlignment="1">
      <alignment horizontal="center"/>
    </xf>
    <xf numFmtId="184" fontId="14" fillId="5" borderId="0" xfId="0" applyNumberFormat="1" applyFont="1" applyFill="1" applyAlignment="1">
      <alignment/>
    </xf>
    <xf numFmtId="0" fontId="14" fillId="0" borderId="6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left"/>
    </xf>
    <xf numFmtId="0" fontId="14" fillId="0" borderId="7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/>
    </xf>
    <xf numFmtId="0" fontId="14" fillId="0" borderId="8" xfId="0" applyNumberFormat="1" applyFont="1" applyFill="1" applyBorder="1" applyAlignment="1">
      <alignment horizontal="center"/>
    </xf>
    <xf numFmtId="0" fontId="14" fillId="0" borderId="9" xfId="0" applyNumberFormat="1" applyFont="1" applyFill="1" applyBorder="1" applyAlignment="1">
      <alignment horizontal="center"/>
    </xf>
    <xf numFmtId="184" fontId="4" fillId="5" borderId="4" xfId="0" applyNumberFormat="1" applyFont="1" applyFill="1" applyBorder="1" applyAlignment="1">
      <alignment/>
    </xf>
    <xf numFmtId="184" fontId="4" fillId="5" borderId="10" xfId="0" applyNumberFormat="1" applyFont="1" applyFill="1" applyBorder="1" applyAlignment="1">
      <alignment/>
    </xf>
    <xf numFmtId="184" fontId="14" fillId="5" borderId="10" xfId="0" applyNumberFormat="1" applyFont="1" applyFill="1" applyBorder="1" applyAlignment="1">
      <alignment/>
    </xf>
    <xf numFmtId="0" fontId="14" fillId="5" borderId="11" xfId="0" applyNumberFormat="1" applyFont="1" applyFill="1" applyBorder="1" applyAlignment="1">
      <alignment horizontal="center"/>
    </xf>
    <xf numFmtId="0" fontId="14" fillId="0" borderId="12" xfId="0" applyNumberFormat="1" applyFont="1" applyFill="1" applyBorder="1" applyAlignment="1">
      <alignment horizontal="center"/>
    </xf>
    <xf numFmtId="9" fontId="14" fillId="0" borderId="0" xfId="18" applyFont="1" applyFill="1" applyAlignment="1">
      <alignment horizontal="center"/>
    </xf>
    <xf numFmtId="9" fontId="14" fillId="0" borderId="0" xfId="18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184" fontId="4" fillId="0" borderId="0" xfId="0" applyNumberFormat="1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84" fontId="10" fillId="0" borderId="2" xfId="0" applyNumberFormat="1" applyFont="1" applyFill="1" applyBorder="1" applyAlignment="1">
      <alignment horizontal="center"/>
    </xf>
    <xf numFmtId="184" fontId="13" fillId="0" borderId="4" xfId="0" applyNumberFormat="1" applyFont="1" applyFill="1" applyBorder="1" applyAlignment="1">
      <alignment horizontal="left"/>
    </xf>
    <xf numFmtId="184" fontId="0" fillId="0" borderId="10" xfId="0" applyNumberFormat="1" applyFont="1" applyFill="1" applyBorder="1" applyAlignment="1">
      <alignment horizontal="left"/>
    </xf>
    <xf numFmtId="184" fontId="0" fillId="0" borderId="3" xfId="0" applyNumberFormat="1" applyFont="1" applyFill="1" applyBorder="1" applyAlignment="1">
      <alignment horizontal="left"/>
    </xf>
    <xf numFmtId="184" fontId="0" fillId="2" borderId="0" xfId="0" applyNumberFormat="1" applyFont="1" applyFill="1" applyAlignment="1">
      <alignment horizontal="right"/>
    </xf>
    <xf numFmtId="184" fontId="2" fillId="2" borderId="0" xfId="0" applyNumberFormat="1" applyFont="1" applyFill="1" applyAlignment="1">
      <alignment horizontal="left" vertical="center"/>
    </xf>
    <xf numFmtId="184" fontId="2" fillId="0" borderId="0" xfId="0" applyNumberFormat="1" applyFont="1" applyFill="1" applyAlignment="1">
      <alignment/>
    </xf>
    <xf numFmtId="49" fontId="3" fillId="2" borderId="5" xfId="0" applyNumberFormat="1" applyFont="1" applyFill="1" applyBorder="1" applyAlignment="1">
      <alignment horizontal="left"/>
    </xf>
    <xf numFmtId="184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84" fontId="0" fillId="0" borderId="0" xfId="0" applyNumberFormat="1" applyFont="1" applyFill="1" applyBorder="1" applyAlignment="1">
      <alignment horizontal="right"/>
    </xf>
    <xf numFmtId="0" fontId="15" fillId="6" borderId="0" xfId="0" applyNumberFormat="1" applyFont="1" applyFill="1" applyAlignment="1">
      <alignment horizontal="center"/>
    </xf>
    <xf numFmtId="0" fontId="15" fillId="7" borderId="0" xfId="0" applyNumberFormat="1" applyFont="1" applyFill="1" applyAlignment="1">
      <alignment horizontal="center"/>
    </xf>
    <xf numFmtId="0" fontId="15" fillId="8" borderId="3" xfId="0" applyNumberFormat="1" applyFont="1" applyFill="1" applyBorder="1" applyAlignment="1">
      <alignment horizontal="center"/>
    </xf>
    <xf numFmtId="0" fontId="15" fillId="8" borderId="0" xfId="0" applyNumberFormat="1" applyFont="1" applyFill="1" applyBorder="1" applyAlignment="1">
      <alignment horizontal="center"/>
    </xf>
    <xf numFmtId="0" fontId="15" fillId="6" borderId="1" xfId="0" applyNumberFormat="1" applyFont="1" applyFill="1" applyBorder="1" applyAlignment="1">
      <alignment horizontal="center"/>
    </xf>
    <xf numFmtId="0" fontId="15" fillId="6" borderId="2" xfId="0" applyNumberFormat="1" applyFont="1" applyFill="1" applyBorder="1" applyAlignment="1">
      <alignment horizontal="center"/>
    </xf>
    <xf numFmtId="0" fontId="15" fillId="7" borderId="3" xfId="0" applyNumberFormat="1" applyFont="1" applyFill="1" applyBorder="1" applyAlignment="1">
      <alignment horizontal="center"/>
    </xf>
    <xf numFmtId="0" fontId="15" fillId="7" borderId="0" xfId="0" applyNumberFormat="1" applyFont="1" applyFill="1" applyBorder="1" applyAlignment="1">
      <alignment horizontal="center"/>
    </xf>
    <xf numFmtId="184" fontId="3" fillId="3" borderId="13" xfId="0" applyNumberFormat="1" applyFont="1" applyFill="1" applyBorder="1" applyAlignment="1">
      <alignment horizontal="center"/>
    </xf>
    <xf numFmtId="184" fontId="4" fillId="3" borderId="13" xfId="0" applyNumberFormat="1" applyFont="1" applyFill="1" applyBorder="1" applyAlignment="1">
      <alignment horizontal="center"/>
    </xf>
    <xf numFmtId="184" fontId="3" fillId="4" borderId="14" xfId="0" applyNumberFormat="1" applyFont="1" applyFill="1" applyBorder="1" applyAlignment="1">
      <alignment horizontal="center"/>
    </xf>
    <xf numFmtId="184" fontId="4" fillId="4" borderId="15" xfId="0" applyNumberFormat="1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184" fontId="3" fillId="4" borderId="13" xfId="0" applyNumberFormat="1" applyFont="1" applyFill="1" applyBorder="1" applyAlignment="1">
      <alignment horizontal="center"/>
    </xf>
    <xf numFmtId="184" fontId="4" fillId="4" borderId="13" xfId="0" applyNumberFormat="1" applyFont="1" applyFill="1" applyBorder="1" applyAlignment="1">
      <alignment horizontal="center"/>
    </xf>
    <xf numFmtId="184" fontId="4" fillId="0" borderId="8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5"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9Yong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永樂"/>
      <sheetName val="姓名序"/>
      <sheetName val="List"/>
      <sheetName val="Email"/>
    </sheetNames>
    <sheetDataSet>
      <sheetData sheetId="0">
        <row r="63">
          <cell r="K63" t="str">
            <v>Y</v>
          </cell>
        </row>
        <row r="125">
          <cell r="K125" t="str">
            <v>Y</v>
          </cell>
        </row>
        <row r="259">
          <cell r="K259" t="str">
            <v>Y</v>
          </cell>
        </row>
        <row r="573">
          <cell r="K573" t="str">
            <v>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1013"/>
  <sheetViews>
    <sheetView zoomScale="75" zoomScaleNormal="75" workbookViewId="0" topLeftCell="A1">
      <selection activeCell="G17" sqref="G17"/>
    </sheetView>
  </sheetViews>
  <sheetFormatPr defaultColWidth="9.00390625" defaultRowHeight="16.5"/>
  <cols>
    <col min="1" max="1" width="3.50390625" style="0" customWidth="1"/>
    <col min="2" max="2" width="7.125" style="0" customWidth="1"/>
    <col min="3" max="3" width="7.50390625" style="0" customWidth="1"/>
  </cols>
  <sheetData>
    <row r="1" spans="1:3" s="55" customFormat="1" ht="19.5" customHeight="1">
      <c r="A1" s="1" t="s">
        <v>129</v>
      </c>
      <c r="B1" s="53" t="s">
        <v>130</v>
      </c>
      <c r="C1" s="54" t="s">
        <v>128</v>
      </c>
    </row>
    <row r="2" spans="1:3" ht="16.5">
      <c r="A2" s="57">
        <v>14</v>
      </c>
      <c r="B2" s="59">
        <v>241435</v>
      </c>
      <c r="C2" t="s">
        <v>907</v>
      </c>
    </row>
    <row r="3" spans="1:3" ht="16.5">
      <c r="A3" s="57">
        <v>11</v>
      </c>
      <c r="B3" s="59">
        <v>241116</v>
      </c>
      <c r="C3" t="s">
        <v>713</v>
      </c>
    </row>
    <row r="4" spans="1:3" ht="16.5">
      <c r="A4" s="57">
        <v>11</v>
      </c>
      <c r="B4" s="59">
        <v>241112</v>
      </c>
      <c r="C4" t="s">
        <v>709</v>
      </c>
    </row>
    <row r="5" spans="1:3" ht="16.5">
      <c r="A5" s="57">
        <v>14</v>
      </c>
      <c r="B5" s="59">
        <v>241440</v>
      </c>
      <c r="C5" t="s">
        <v>912</v>
      </c>
    </row>
    <row r="6" spans="1:3" ht="16.5">
      <c r="A6" s="57">
        <v>15</v>
      </c>
      <c r="B6" s="59">
        <v>241515</v>
      </c>
      <c r="C6" t="s">
        <v>943</v>
      </c>
    </row>
    <row r="7" spans="1:3" ht="16.5">
      <c r="A7" s="57">
        <v>17</v>
      </c>
      <c r="B7" s="59">
        <v>241730</v>
      </c>
      <c r="C7" t="s">
        <v>44</v>
      </c>
    </row>
    <row r="8" spans="1:3" ht="16.5">
      <c r="A8" s="57">
        <v>11</v>
      </c>
      <c r="B8" s="59">
        <v>241111</v>
      </c>
      <c r="C8" t="s">
        <v>708</v>
      </c>
    </row>
    <row r="9" spans="1:3" ht="16.5">
      <c r="A9" s="57">
        <v>2</v>
      </c>
      <c r="B9" s="59">
        <v>240215</v>
      </c>
      <c r="C9" t="s">
        <v>225</v>
      </c>
    </row>
    <row r="10" spans="1:3" ht="16.5">
      <c r="A10" s="57">
        <v>9</v>
      </c>
      <c r="B10" s="59">
        <v>240927</v>
      </c>
      <c r="C10" t="s">
        <v>619</v>
      </c>
    </row>
    <row r="11" spans="1:3" ht="16.5">
      <c r="A11" s="57">
        <v>2</v>
      </c>
      <c r="B11" s="59">
        <v>240244</v>
      </c>
      <c r="C11" t="s">
        <v>254</v>
      </c>
    </row>
    <row r="12" spans="1:3" ht="16.5">
      <c r="A12" s="57">
        <v>6</v>
      </c>
      <c r="B12" s="59">
        <v>240603</v>
      </c>
      <c r="C12" t="s">
        <v>425</v>
      </c>
    </row>
    <row r="13" spans="1:3" ht="16.5">
      <c r="A13" s="57">
        <v>16</v>
      </c>
      <c r="B13" s="59">
        <v>241655</v>
      </c>
      <c r="C13" t="s">
        <v>13</v>
      </c>
    </row>
    <row r="14" spans="1:3" ht="16.5">
      <c r="A14" s="57">
        <v>3</v>
      </c>
      <c r="B14" s="59">
        <v>240340</v>
      </c>
      <c r="C14" t="s">
        <v>302</v>
      </c>
    </row>
    <row r="15" spans="1:3" ht="16.5">
      <c r="A15" s="57">
        <v>7</v>
      </c>
      <c r="B15" s="59">
        <v>240721</v>
      </c>
      <c r="C15" t="s">
        <v>503</v>
      </c>
    </row>
    <row r="16" spans="1:3" ht="16.5">
      <c r="A16" s="57">
        <v>14</v>
      </c>
      <c r="B16" s="59">
        <v>241432</v>
      </c>
      <c r="C16" t="s">
        <v>904</v>
      </c>
    </row>
    <row r="17" spans="1:3" ht="16.5">
      <c r="A17" s="57">
        <v>9</v>
      </c>
      <c r="B17" s="59">
        <v>240919</v>
      </c>
      <c r="C17" t="s">
        <v>611</v>
      </c>
    </row>
    <row r="18" spans="1:3" ht="16.5">
      <c r="A18" s="57">
        <v>4</v>
      </c>
      <c r="B18" s="59">
        <v>240452</v>
      </c>
      <c r="C18" t="s">
        <v>366</v>
      </c>
    </row>
    <row r="19" spans="1:3" ht="16.5">
      <c r="A19" s="57">
        <v>6</v>
      </c>
      <c r="B19" s="59">
        <v>240612</v>
      </c>
      <c r="C19" t="s">
        <v>434</v>
      </c>
    </row>
    <row r="20" spans="1:3" ht="16.5">
      <c r="A20" s="57">
        <v>8</v>
      </c>
      <c r="B20" s="59">
        <v>240805</v>
      </c>
      <c r="C20" t="s">
        <v>541</v>
      </c>
    </row>
    <row r="21" spans="1:3" ht="16.5">
      <c r="A21" s="57">
        <v>7</v>
      </c>
      <c r="B21" s="59">
        <v>240733</v>
      </c>
      <c r="C21" t="s">
        <v>515</v>
      </c>
    </row>
    <row r="22" spans="1:3" ht="16.5">
      <c r="A22" s="57">
        <v>1</v>
      </c>
      <c r="B22" s="57">
        <v>240127</v>
      </c>
      <c r="C22" t="s">
        <v>177</v>
      </c>
    </row>
    <row r="23" spans="1:3" ht="16.5">
      <c r="A23" s="57">
        <v>8</v>
      </c>
      <c r="B23" s="59">
        <v>240801</v>
      </c>
      <c r="C23" t="s">
        <v>537</v>
      </c>
    </row>
    <row r="24" spans="1:3" ht="16.5">
      <c r="A24" s="57">
        <v>14</v>
      </c>
      <c r="B24" s="59">
        <v>241442</v>
      </c>
      <c r="C24" t="s">
        <v>914</v>
      </c>
    </row>
    <row r="25" spans="1:3" ht="16.5">
      <c r="A25" s="57">
        <v>6</v>
      </c>
      <c r="B25" s="59">
        <v>240659</v>
      </c>
      <c r="C25" t="s">
        <v>481</v>
      </c>
    </row>
    <row r="26" spans="1:3" ht="16.5">
      <c r="A26" s="57">
        <v>1</v>
      </c>
      <c r="B26" s="59">
        <v>240156</v>
      </c>
      <c r="C26" t="s">
        <v>206</v>
      </c>
    </row>
    <row r="27" spans="1:3" ht="16.5">
      <c r="A27" s="57">
        <v>10</v>
      </c>
      <c r="B27" s="59">
        <v>241008</v>
      </c>
      <c r="C27" t="s">
        <v>652</v>
      </c>
    </row>
    <row r="28" spans="1:3" ht="16.5">
      <c r="A28" s="57">
        <v>3</v>
      </c>
      <c r="B28" s="59">
        <v>240339</v>
      </c>
      <c r="C28" t="s">
        <v>301</v>
      </c>
    </row>
    <row r="29" spans="1:3" ht="16.5">
      <c r="A29" s="57">
        <v>13</v>
      </c>
      <c r="B29" s="59">
        <v>241345</v>
      </c>
      <c r="C29" t="s">
        <v>858</v>
      </c>
    </row>
    <row r="30" spans="1:3" ht="16.5">
      <c r="A30" s="57">
        <v>16</v>
      </c>
      <c r="B30" s="59">
        <v>241612</v>
      </c>
      <c r="C30" t="s">
        <v>994</v>
      </c>
    </row>
    <row r="31" spans="1:3" ht="16.5">
      <c r="A31" s="57">
        <v>17</v>
      </c>
      <c r="B31" s="59">
        <v>241720</v>
      </c>
      <c r="C31" t="s">
        <v>35</v>
      </c>
    </row>
    <row r="32" spans="1:3" ht="16.5">
      <c r="A32" s="57">
        <v>15</v>
      </c>
      <c r="B32" s="59">
        <v>241540</v>
      </c>
      <c r="C32" t="s">
        <v>968</v>
      </c>
    </row>
    <row r="33" spans="1:3" ht="16.5">
      <c r="A33" s="57">
        <v>18</v>
      </c>
      <c r="B33" s="59">
        <v>241862</v>
      </c>
      <c r="C33" s="3" t="s">
        <v>126</v>
      </c>
    </row>
    <row r="34" spans="1:3" ht="16.5">
      <c r="A34" s="57">
        <v>13</v>
      </c>
      <c r="B34" s="59">
        <v>241325</v>
      </c>
      <c r="C34" t="s">
        <v>838</v>
      </c>
    </row>
    <row r="35" spans="1:3" ht="16.5">
      <c r="A35" s="57">
        <v>8</v>
      </c>
      <c r="B35" s="59">
        <v>240817</v>
      </c>
      <c r="C35" t="s">
        <v>553</v>
      </c>
    </row>
    <row r="36" spans="1:3" ht="16.5">
      <c r="A36" s="57">
        <v>5</v>
      </c>
      <c r="B36" s="59">
        <v>240504</v>
      </c>
      <c r="C36" t="s">
        <v>370</v>
      </c>
    </row>
    <row r="37" spans="1:3" ht="16.5">
      <c r="A37" s="57">
        <v>16</v>
      </c>
      <c r="B37" s="59">
        <v>241629</v>
      </c>
      <c r="C37" t="s">
        <v>1011</v>
      </c>
    </row>
    <row r="38" spans="1:3" ht="16.5">
      <c r="A38" s="57">
        <v>14</v>
      </c>
      <c r="B38" s="59">
        <v>241402</v>
      </c>
      <c r="C38" t="s">
        <v>874</v>
      </c>
    </row>
    <row r="39" spans="1:3" ht="16.5">
      <c r="A39" s="57">
        <v>18</v>
      </c>
      <c r="B39" s="59">
        <v>241861</v>
      </c>
      <c r="C39" t="s">
        <v>125</v>
      </c>
    </row>
    <row r="40" spans="1:3" ht="16.5">
      <c r="A40" s="57">
        <v>16</v>
      </c>
      <c r="B40" s="59">
        <v>241608</v>
      </c>
      <c r="C40" t="s">
        <v>990</v>
      </c>
    </row>
    <row r="41" spans="1:3" ht="16.5">
      <c r="A41" s="57">
        <v>10</v>
      </c>
      <c r="B41" s="59">
        <v>241049</v>
      </c>
      <c r="C41" t="s">
        <v>693</v>
      </c>
    </row>
    <row r="42" spans="1:3" ht="16.5">
      <c r="A42" s="57">
        <v>12</v>
      </c>
      <c r="B42" s="59">
        <v>241203</v>
      </c>
      <c r="C42" t="s">
        <v>759</v>
      </c>
    </row>
    <row r="43" spans="1:3" ht="16.5">
      <c r="A43" s="57">
        <v>14</v>
      </c>
      <c r="B43" s="59">
        <v>241414</v>
      </c>
      <c r="C43" t="s">
        <v>886</v>
      </c>
    </row>
    <row r="44" spans="1:3" ht="16.5">
      <c r="A44" s="57">
        <v>1</v>
      </c>
      <c r="B44" s="59">
        <v>240136</v>
      </c>
      <c r="C44" t="s">
        <v>186</v>
      </c>
    </row>
    <row r="45" spans="1:3" ht="16.5">
      <c r="A45" s="57">
        <v>4</v>
      </c>
      <c r="B45" s="59">
        <v>240424</v>
      </c>
      <c r="C45" t="s">
        <v>338</v>
      </c>
    </row>
    <row r="46" spans="1:3" ht="16.5">
      <c r="A46" s="57">
        <v>1</v>
      </c>
      <c r="B46" s="57">
        <v>240111</v>
      </c>
      <c r="C46" t="s">
        <v>161</v>
      </c>
    </row>
    <row r="47" spans="1:3" ht="16.5">
      <c r="A47" s="57">
        <v>7</v>
      </c>
      <c r="B47" s="59">
        <v>240722</v>
      </c>
      <c r="C47" t="s">
        <v>504</v>
      </c>
    </row>
    <row r="48" spans="1:3" ht="16.5">
      <c r="A48" s="57">
        <v>12</v>
      </c>
      <c r="B48" s="59">
        <v>241255</v>
      </c>
      <c r="C48" t="s">
        <v>811</v>
      </c>
    </row>
    <row r="49" spans="1:3" ht="16.5">
      <c r="A49" s="57">
        <v>6</v>
      </c>
      <c r="B49" s="59">
        <v>240655</v>
      </c>
      <c r="C49" t="s">
        <v>477</v>
      </c>
    </row>
    <row r="50" spans="1:3" ht="16.5">
      <c r="A50" s="57">
        <v>17</v>
      </c>
      <c r="B50" s="59">
        <v>241738</v>
      </c>
      <c r="C50" t="s">
        <v>51</v>
      </c>
    </row>
    <row r="51" spans="1:3" ht="16.5">
      <c r="A51" s="57">
        <v>1</v>
      </c>
      <c r="B51" s="59">
        <v>240124</v>
      </c>
      <c r="C51" t="s">
        <v>174</v>
      </c>
    </row>
    <row r="52" spans="1:3" ht="16.5">
      <c r="A52" s="57">
        <v>3</v>
      </c>
      <c r="B52" s="59">
        <v>240336</v>
      </c>
      <c r="C52" t="s">
        <v>298</v>
      </c>
    </row>
    <row r="53" spans="1:3" ht="16.5">
      <c r="A53" s="57">
        <v>8</v>
      </c>
      <c r="B53" s="59">
        <v>240818</v>
      </c>
      <c r="C53" t="s">
        <v>554</v>
      </c>
    </row>
    <row r="54" spans="1:3" ht="16.5">
      <c r="A54" s="57">
        <v>6</v>
      </c>
      <c r="B54" s="59">
        <v>240660</v>
      </c>
      <c r="C54" t="s">
        <v>482</v>
      </c>
    </row>
    <row r="55" spans="1:3" ht="16.5">
      <c r="A55" s="57">
        <v>8</v>
      </c>
      <c r="B55" s="59">
        <v>240852</v>
      </c>
      <c r="C55" t="s">
        <v>588</v>
      </c>
    </row>
    <row r="56" spans="1:3" ht="16.5">
      <c r="A56" s="57">
        <v>8</v>
      </c>
      <c r="B56" s="59">
        <v>240823</v>
      </c>
      <c r="C56" t="s">
        <v>559</v>
      </c>
    </row>
    <row r="57" spans="1:3" ht="16.5">
      <c r="A57" s="57">
        <v>11</v>
      </c>
      <c r="B57" s="59">
        <v>241129</v>
      </c>
      <c r="C57" t="s">
        <v>726</v>
      </c>
    </row>
    <row r="58" spans="1:3" ht="16.5">
      <c r="A58" s="57">
        <v>7</v>
      </c>
      <c r="B58" s="59">
        <v>240705</v>
      </c>
      <c r="C58" t="s">
        <v>487</v>
      </c>
    </row>
    <row r="59" spans="1:3" ht="16.5">
      <c r="A59" s="57">
        <v>11</v>
      </c>
      <c r="B59" s="59">
        <v>241150</v>
      </c>
      <c r="C59" t="s">
        <v>747</v>
      </c>
    </row>
    <row r="60" spans="1:3" ht="16.5">
      <c r="A60" s="57">
        <v>18</v>
      </c>
      <c r="B60" s="59">
        <v>241847</v>
      </c>
      <c r="C60" t="s">
        <v>747</v>
      </c>
    </row>
    <row r="61" spans="1:3" ht="16.5">
      <c r="A61" s="57">
        <v>15</v>
      </c>
      <c r="B61" s="59">
        <v>241501</v>
      </c>
      <c r="C61" t="s">
        <v>930</v>
      </c>
    </row>
    <row r="62" spans="1:3" ht="16.5">
      <c r="A62" s="57">
        <v>16</v>
      </c>
      <c r="B62" s="59">
        <v>241625</v>
      </c>
      <c r="C62" t="s">
        <v>1007</v>
      </c>
    </row>
    <row r="63" spans="1:3" ht="16.5">
      <c r="A63" s="57">
        <v>17</v>
      </c>
      <c r="B63" s="59">
        <v>241755</v>
      </c>
      <c r="C63" t="s">
        <v>68</v>
      </c>
    </row>
    <row r="64" spans="1:3" ht="16.5">
      <c r="A64" s="57">
        <v>2</v>
      </c>
      <c r="B64" s="59">
        <v>240227</v>
      </c>
      <c r="C64" t="s">
        <v>237</v>
      </c>
    </row>
    <row r="65" spans="1:3" ht="16.5">
      <c r="A65" s="57">
        <v>9</v>
      </c>
      <c r="B65" s="59">
        <v>240929</v>
      </c>
      <c r="C65" t="s">
        <v>621</v>
      </c>
    </row>
    <row r="66" spans="1:3" ht="16.5">
      <c r="A66" s="57">
        <v>17</v>
      </c>
      <c r="B66" s="59">
        <v>241704</v>
      </c>
      <c r="C66" t="s">
        <v>19</v>
      </c>
    </row>
    <row r="67" spans="1:3" ht="16.5">
      <c r="A67" s="57">
        <v>8</v>
      </c>
      <c r="B67" s="59">
        <v>240802</v>
      </c>
      <c r="C67" t="s">
        <v>538</v>
      </c>
    </row>
    <row r="68" spans="1:3" ht="16.5">
      <c r="A68" s="57">
        <v>4</v>
      </c>
      <c r="B68" s="59">
        <v>240433</v>
      </c>
      <c r="C68" t="s">
        <v>347</v>
      </c>
    </row>
    <row r="69" spans="1:3" ht="16.5">
      <c r="A69" s="57">
        <v>4</v>
      </c>
      <c r="B69" s="59">
        <v>240405</v>
      </c>
      <c r="C69" t="s">
        <v>319</v>
      </c>
    </row>
    <row r="70" spans="1:3" ht="16.5">
      <c r="A70" s="57">
        <v>13</v>
      </c>
      <c r="B70" s="59">
        <v>241317</v>
      </c>
      <c r="C70" t="s">
        <v>830</v>
      </c>
    </row>
    <row r="71" spans="1:3" ht="16.5">
      <c r="A71" s="57">
        <v>4</v>
      </c>
      <c r="B71" s="59">
        <v>240406</v>
      </c>
      <c r="C71" t="s">
        <v>320</v>
      </c>
    </row>
    <row r="72" spans="1:3" ht="16.5">
      <c r="A72" s="57">
        <v>1</v>
      </c>
      <c r="B72" s="59">
        <v>240158</v>
      </c>
      <c r="C72" t="s">
        <v>208</v>
      </c>
    </row>
    <row r="73" spans="1:3" ht="16.5">
      <c r="A73" s="57">
        <v>5</v>
      </c>
      <c r="B73" s="59">
        <v>240519</v>
      </c>
      <c r="C73" t="s">
        <v>385</v>
      </c>
    </row>
    <row r="74" spans="1:3" ht="16.5">
      <c r="A74" s="57">
        <v>5</v>
      </c>
      <c r="B74" s="59">
        <v>240542</v>
      </c>
      <c r="C74" t="s">
        <v>408</v>
      </c>
    </row>
    <row r="75" spans="1:3" ht="16.5">
      <c r="A75" s="57">
        <v>11</v>
      </c>
      <c r="B75" s="59">
        <v>241154</v>
      </c>
      <c r="C75" t="s">
        <v>751</v>
      </c>
    </row>
    <row r="76" spans="1:3" ht="16.5">
      <c r="A76" s="57">
        <v>1</v>
      </c>
      <c r="B76" s="59">
        <v>240106</v>
      </c>
      <c r="C76" t="s">
        <v>156</v>
      </c>
    </row>
    <row r="77" spans="1:3" ht="16.5">
      <c r="A77" s="57">
        <v>14</v>
      </c>
      <c r="B77" s="59">
        <v>241419</v>
      </c>
      <c r="C77" t="s">
        <v>891</v>
      </c>
    </row>
    <row r="78" spans="1:3" ht="16.5">
      <c r="A78" s="57">
        <v>13</v>
      </c>
      <c r="B78" s="59">
        <v>241340</v>
      </c>
      <c r="C78" t="s">
        <v>853</v>
      </c>
    </row>
    <row r="79" spans="1:3" ht="16.5">
      <c r="A79" s="57">
        <v>8</v>
      </c>
      <c r="B79" s="59">
        <v>240838</v>
      </c>
      <c r="C79" t="s">
        <v>574</v>
      </c>
    </row>
    <row r="80" spans="1:3" ht="16.5">
      <c r="A80" s="57">
        <v>15</v>
      </c>
      <c r="B80" s="59">
        <v>241533</v>
      </c>
      <c r="C80" t="s">
        <v>961</v>
      </c>
    </row>
    <row r="81" spans="1:3" ht="16.5">
      <c r="A81" s="57">
        <v>12</v>
      </c>
      <c r="B81" s="59">
        <v>241240</v>
      </c>
      <c r="C81" t="s">
        <v>796</v>
      </c>
    </row>
    <row r="82" spans="1:3" ht="16.5">
      <c r="A82" s="57">
        <v>9</v>
      </c>
      <c r="B82" s="59">
        <v>240915</v>
      </c>
      <c r="C82" t="s">
        <v>607</v>
      </c>
    </row>
    <row r="83" spans="1:3" ht="16.5">
      <c r="A83" s="57">
        <v>9</v>
      </c>
      <c r="B83" s="59">
        <v>240912</v>
      </c>
      <c r="C83" t="s">
        <v>604</v>
      </c>
    </row>
    <row r="84" spans="1:3" ht="16.5">
      <c r="A84" s="57">
        <v>12</v>
      </c>
      <c r="B84" s="59">
        <v>241250</v>
      </c>
      <c r="C84" t="s">
        <v>806</v>
      </c>
    </row>
    <row r="85" spans="1:3" ht="16.5">
      <c r="A85" s="57">
        <v>9</v>
      </c>
      <c r="B85" s="59">
        <v>240941</v>
      </c>
      <c r="C85" t="s">
        <v>633</v>
      </c>
    </row>
    <row r="86" spans="1:3" ht="16.5">
      <c r="A86" s="57">
        <v>10</v>
      </c>
      <c r="B86" s="59">
        <v>241052</v>
      </c>
      <c r="C86" t="s">
        <v>696</v>
      </c>
    </row>
    <row r="87" spans="1:3" ht="16.5">
      <c r="A87" s="57">
        <v>5</v>
      </c>
      <c r="B87" s="59">
        <v>240547</v>
      </c>
      <c r="C87" t="s">
        <v>413</v>
      </c>
    </row>
    <row r="88" spans="1:3" ht="16.5">
      <c r="A88" s="57">
        <v>10</v>
      </c>
      <c r="B88" s="59">
        <v>241035</v>
      </c>
      <c r="C88" t="s">
        <v>679</v>
      </c>
    </row>
    <row r="89" spans="1:3" ht="16.5">
      <c r="A89" s="57">
        <v>3</v>
      </c>
      <c r="B89" s="59">
        <v>240323</v>
      </c>
      <c r="C89" t="s">
        <v>286</v>
      </c>
    </row>
    <row r="90" spans="1:3" ht="16.5">
      <c r="A90" s="57">
        <v>15</v>
      </c>
      <c r="B90" s="59">
        <v>241544</v>
      </c>
      <c r="C90" t="s">
        <v>972</v>
      </c>
    </row>
    <row r="91" spans="1:3" ht="16.5">
      <c r="A91" s="57">
        <v>10</v>
      </c>
      <c r="B91" s="59">
        <v>241003</v>
      </c>
      <c r="C91" t="s">
        <v>647</v>
      </c>
    </row>
    <row r="92" spans="1:3" ht="16.5">
      <c r="A92" s="57">
        <v>4</v>
      </c>
      <c r="B92" s="59">
        <v>240432</v>
      </c>
      <c r="C92" t="s">
        <v>346</v>
      </c>
    </row>
    <row r="93" spans="1:3" ht="16.5">
      <c r="A93" s="57">
        <v>12</v>
      </c>
      <c r="B93" s="59">
        <v>241244</v>
      </c>
      <c r="C93" t="s">
        <v>800</v>
      </c>
    </row>
    <row r="94" spans="1:3" ht="16.5">
      <c r="A94" s="57">
        <v>10</v>
      </c>
      <c r="B94" s="59">
        <v>241006</v>
      </c>
      <c r="C94" t="s">
        <v>650</v>
      </c>
    </row>
    <row r="95" spans="1:3" ht="16.5">
      <c r="A95" s="57">
        <v>11</v>
      </c>
      <c r="B95" s="59">
        <v>241123</v>
      </c>
      <c r="C95" t="s">
        <v>720</v>
      </c>
    </row>
    <row r="96" spans="1:3" ht="16.5">
      <c r="A96" s="57">
        <v>1</v>
      </c>
      <c r="B96" s="59">
        <v>240116</v>
      </c>
      <c r="C96" t="s">
        <v>166</v>
      </c>
    </row>
    <row r="97" spans="1:3" ht="16.5">
      <c r="A97" s="57">
        <v>18</v>
      </c>
      <c r="B97" s="59">
        <v>241802</v>
      </c>
      <c r="C97" t="s">
        <v>71</v>
      </c>
    </row>
    <row r="98" spans="1:3" ht="16.5">
      <c r="A98" s="57">
        <v>6</v>
      </c>
      <c r="B98" s="59">
        <v>240632</v>
      </c>
      <c r="C98" t="s">
        <v>454</v>
      </c>
    </row>
    <row r="99" spans="1:3" ht="16.5">
      <c r="A99" s="57">
        <v>7</v>
      </c>
      <c r="B99" s="59">
        <v>240741</v>
      </c>
      <c r="C99" t="s">
        <v>523</v>
      </c>
    </row>
    <row r="100" spans="1:3" ht="16.5">
      <c r="A100" s="57">
        <v>16</v>
      </c>
      <c r="B100" s="59">
        <v>241654</v>
      </c>
      <c r="C100" t="s">
        <v>12</v>
      </c>
    </row>
    <row r="101" spans="1:3" ht="16.5">
      <c r="A101" s="57">
        <v>2</v>
      </c>
      <c r="B101" s="59">
        <v>240238</v>
      </c>
      <c r="C101" t="s">
        <v>248</v>
      </c>
    </row>
    <row r="102" spans="1:3" ht="16.5">
      <c r="A102" s="57">
        <v>12</v>
      </c>
      <c r="B102" s="59">
        <v>241245</v>
      </c>
      <c r="C102" t="s">
        <v>801</v>
      </c>
    </row>
    <row r="103" spans="1:3" ht="16.5">
      <c r="A103" s="57">
        <v>14</v>
      </c>
      <c r="B103" s="59">
        <v>241448</v>
      </c>
      <c r="C103" t="s">
        <v>920</v>
      </c>
    </row>
    <row r="104" spans="1:3" ht="16.5">
      <c r="A104" s="57">
        <v>18</v>
      </c>
      <c r="B104" s="59">
        <v>241809</v>
      </c>
      <c r="C104" t="s">
        <v>76</v>
      </c>
    </row>
    <row r="105" spans="1:3" ht="16.5">
      <c r="A105" s="57">
        <v>17</v>
      </c>
      <c r="B105" s="59">
        <v>241723</v>
      </c>
      <c r="C105" t="s">
        <v>38</v>
      </c>
    </row>
    <row r="106" spans="1:3" ht="16.5">
      <c r="A106" s="57">
        <v>3</v>
      </c>
      <c r="B106" s="59">
        <v>240321</v>
      </c>
      <c r="C106" t="s">
        <v>284</v>
      </c>
    </row>
    <row r="107" spans="1:3" ht="16.5">
      <c r="A107" s="57">
        <v>7</v>
      </c>
      <c r="B107" s="59">
        <v>240732</v>
      </c>
      <c r="C107" t="s">
        <v>514</v>
      </c>
    </row>
    <row r="108" spans="1:3" ht="16.5">
      <c r="A108" s="57">
        <v>1</v>
      </c>
      <c r="B108" s="57">
        <v>240121</v>
      </c>
      <c r="C108" t="s">
        <v>171</v>
      </c>
    </row>
    <row r="109" spans="1:3" ht="16.5">
      <c r="A109" s="57">
        <v>5</v>
      </c>
      <c r="B109" s="59">
        <v>240531</v>
      </c>
      <c r="C109" t="s">
        <v>397</v>
      </c>
    </row>
    <row r="110" spans="1:3" ht="16.5">
      <c r="A110" s="57">
        <v>7</v>
      </c>
      <c r="B110" s="59">
        <v>240719</v>
      </c>
      <c r="C110" t="s">
        <v>501</v>
      </c>
    </row>
    <row r="111" spans="1:3" ht="16.5">
      <c r="A111" s="57">
        <v>3</v>
      </c>
      <c r="B111" s="59">
        <v>240337</v>
      </c>
      <c r="C111" t="s">
        <v>299</v>
      </c>
    </row>
    <row r="112" spans="1:3" ht="16.5">
      <c r="A112" s="57">
        <v>10</v>
      </c>
      <c r="B112" s="59">
        <v>241017</v>
      </c>
      <c r="C112" t="s">
        <v>661</v>
      </c>
    </row>
    <row r="113" spans="1:3" ht="16.5">
      <c r="A113" s="57">
        <v>8</v>
      </c>
      <c r="B113" s="59">
        <v>240820</v>
      </c>
      <c r="C113" t="s">
        <v>556</v>
      </c>
    </row>
    <row r="114" spans="1:3" ht="16.5">
      <c r="A114" s="57">
        <v>13</v>
      </c>
      <c r="B114" s="59">
        <v>241347</v>
      </c>
      <c r="C114" t="s">
        <v>860</v>
      </c>
    </row>
    <row r="115" spans="1:3" ht="16.5">
      <c r="A115" s="57">
        <v>4</v>
      </c>
      <c r="B115" s="59">
        <v>240419</v>
      </c>
      <c r="C115" t="s">
        <v>333</v>
      </c>
    </row>
    <row r="116" spans="1:3" ht="16.5">
      <c r="A116" s="57">
        <v>6</v>
      </c>
      <c r="B116" s="59">
        <v>240602</v>
      </c>
      <c r="C116" t="s">
        <v>424</v>
      </c>
    </row>
    <row r="117" spans="1:3" ht="16.5">
      <c r="A117" s="57">
        <v>18</v>
      </c>
      <c r="B117" s="59">
        <v>241808</v>
      </c>
      <c r="C117" t="s">
        <v>75</v>
      </c>
    </row>
    <row r="118" spans="1:3" ht="16.5">
      <c r="A118" s="57">
        <v>13</v>
      </c>
      <c r="B118" s="59">
        <v>241319</v>
      </c>
      <c r="C118" t="s">
        <v>832</v>
      </c>
    </row>
    <row r="119" spans="1:3" ht="16.5">
      <c r="A119" s="57">
        <v>5</v>
      </c>
      <c r="B119" s="59">
        <v>240530</v>
      </c>
      <c r="C119" t="s">
        <v>396</v>
      </c>
    </row>
    <row r="120" spans="1:3" ht="16.5">
      <c r="A120" s="57">
        <v>2</v>
      </c>
      <c r="B120" s="59">
        <v>240202</v>
      </c>
      <c r="C120" t="s">
        <v>212</v>
      </c>
    </row>
    <row r="121" spans="1:3" ht="16.5">
      <c r="A121" s="57">
        <v>9</v>
      </c>
      <c r="B121" s="59">
        <v>240936</v>
      </c>
      <c r="C121" t="s">
        <v>628</v>
      </c>
    </row>
    <row r="122" spans="1:3" ht="16.5">
      <c r="A122" s="57">
        <v>9</v>
      </c>
      <c r="B122" s="59">
        <v>240928</v>
      </c>
      <c r="C122" t="s">
        <v>620</v>
      </c>
    </row>
    <row r="123" spans="1:3" ht="16.5">
      <c r="A123" s="57">
        <v>3</v>
      </c>
      <c r="B123" s="59">
        <v>240304</v>
      </c>
      <c r="C123" t="s">
        <v>267</v>
      </c>
    </row>
    <row r="124" spans="1:3" ht="16.5">
      <c r="A124" s="57">
        <v>4</v>
      </c>
      <c r="B124" s="59">
        <v>240449</v>
      </c>
      <c r="C124" t="s">
        <v>363</v>
      </c>
    </row>
    <row r="125" spans="1:3" ht="16.5">
      <c r="A125" s="57">
        <v>18</v>
      </c>
      <c r="B125" s="59">
        <v>241830</v>
      </c>
      <c r="C125" t="s">
        <v>97</v>
      </c>
    </row>
    <row r="126" spans="1:3" ht="16.5">
      <c r="A126" s="57">
        <v>6</v>
      </c>
      <c r="B126" s="59">
        <v>240618</v>
      </c>
      <c r="C126" t="s">
        <v>440</v>
      </c>
    </row>
    <row r="127" spans="1:3" ht="16.5">
      <c r="A127" s="57">
        <v>7</v>
      </c>
      <c r="B127" s="59">
        <v>240754</v>
      </c>
      <c r="C127" t="s">
        <v>536</v>
      </c>
    </row>
    <row r="128" spans="1:3" ht="16.5">
      <c r="A128" s="57">
        <v>7</v>
      </c>
      <c r="B128" s="59">
        <v>240731</v>
      </c>
      <c r="C128" t="s">
        <v>513</v>
      </c>
    </row>
    <row r="129" spans="1:3" ht="16.5">
      <c r="A129" s="57">
        <v>16</v>
      </c>
      <c r="B129" s="59">
        <v>241614</v>
      </c>
      <c r="C129" t="s">
        <v>996</v>
      </c>
    </row>
    <row r="130" spans="1:3" ht="16.5">
      <c r="A130" s="57">
        <v>12</v>
      </c>
      <c r="B130" s="59">
        <v>241208</v>
      </c>
      <c r="C130" t="s">
        <v>764</v>
      </c>
    </row>
    <row r="131" spans="1:3" ht="16.5">
      <c r="A131" s="57">
        <v>18</v>
      </c>
      <c r="B131" s="59">
        <v>241801</v>
      </c>
      <c r="C131" t="s">
        <v>70</v>
      </c>
    </row>
    <row r="132" spans="1:3" ht="16.5">
      <c r="A132" s="57">
        <v>13</v>
      </c>
      <c r="B132" s="59">
        <v>241307</v>
      </c>
      <c r="C132" t="s">
        <v>820</v>
      </c>
    </row>
    <row r="133" spans="1:3" ht="16.5">
      <c r="A133" s="57">
        <v>9</v>
      </c>
      <c r="B133" s="59">
        <v>240918</v>
      </c>
      <c r="C133" t="s">
        <v>610</v>
      </c>
    </row>
    <row r="134" spans="1:3" ht="16.5">
      <c r="A134" s="57">
        <v>5</v>
      </c>
      <c r="B134" s="59">
        <v>240511</v>
      </c>
      <c r="C134" t="s">
        <v>377</v>
      </c>
    </row>
    <row r="135" spans="1:3" ht="16.5">
      <c r="A135" s="57">
        <v>9</v>
      </c>
      <c r="B135" s="59">
        <v>240916</v>
      </c>
      <c r="C135" t="s">
        <v>608</v>
      </c>
    </row>
    <row r="136" spans="1:3" ht="16.5">
      <c r="A136" s="57">
        <v>15</v>
      </c>
      <c r="B136" s="59">
        <v>241517</v>
      </c>
      <c r="C136" t="s">
        <v>945</v>
      </c>
    </row>
    <row r="137" spans="1:3" ht="16.5">
      <c r="A137" s="57">
        <v>17</v>
      </c>
      <c r="B137" s="59">
        <v>241707</v>
      </c>
      <c r="C137" t="s">
        <v>22</v>
      </c>
    </row>
    <row r="138" spans="1:3" ht="16.5">
      <c r="A138" s="57">
        <v>16</v>
      </c>
      <c r="B138" s="59">
        <v>241606</v>
      </c>
      <c r="C138" t="s">
        <v>988</v>
      </c>
    </row>
    <row r="139" spans="1:3" ht="16.5">
      <c r="A139" s="57">
        <v>4</v>
      </c>
      <c r="B139" s="59">
        <v>240441</v>
      </c>
      <c r="C139" t="s">
        <v>355</v>
      </c>
    </row>
    <row r="140" spans="1:3" ht="16.5">
      <c r="A140" s="57">
        <v>5</v>
      </c>
      <c r="B140" s="59">
        <v>240533</v>
      </c>
      <c r="C140" t="s">
        <v>399</v>
      </c>
    </row>
    <row r="141" spans="1:3" ht="16.5">
      <c r="A141" s="57">
        <v>2</v>
      </c>
      <c r="B141" s="59">
        <v>240204</v>
      </c>
      <c r="C141" t="s">
        <v>214</v>
      </c>
    </row>
    <row r="142" spans="1:3" ht="16.5">
      <c r="A142" s="57">
        <v>11</v>
      </c>
      <c r="B142" s="59">
        <v>241122</v>
      </c>
      <c r="C142" t="s">
        <v>719</v>
      </c>
    </row>
    <row r="143" spans="1:3" ht="16.5">
      <c r="A143" s="57">
        <v>14</v>
      </c>
      <c r="B143" s="59">
        <v>241412</v>
      </c>
      <c r="C143" t="s">
        <v>884</v>
      </c>
    </row>
    <row r="144" spans="1:3" ht="16.5">
      <c r="A144" s="57">
        <v>18</v>
      </c>
      <c r="B144" s="59">
        <v>241819</v>
      </c>
      <c r="C144" t="s">
        <v>86</v>
      </c>
    </row>
    <row r="145" spans="1:3" ht="16.5">
      <c r="A145" s="57">
        <v>8</v>
      </c>
      <c r="B145" s="59">
        <v>240839</v>
      </c>
      <c r="C145" t="s">
        <v>575</v>
      </c>
    </row>
    <row r="146" spans="1:3" ht="16.5">
      <c r="A146" s="57">
        <v>11</v>
      </c>
      <c r="B146" s="59">
        <v>241124</v>
      </c>
      <c r="C146" t="s">
        <v>721</v>
      </c>
    </row>
    <row r="147" spans="1:3" ht="16.5">
      <c r="A147" s="57">
        <v>7</v>
      </c>
      <c r="B147" s="59">
        <v>240744</v>
      </c>
      <c r="C147" t="s">
        <v>526</v>
      </c>
    </row>
    <row r="148" spans="1:3" ht="16.5">
      <c r="A148" s="57">
        <v>2</v>
      </c>
      <c r="B148" s="59">
        <v>240222</v>
      </c>
      <c r="C148" t="s">
        <v>232</v>
      </c>
    </row>
    <row r="149" spans="1:3" ht="16.5">
      <c r="A149" s="57">
        <v>12</v>
      </c>
      <c r="B149" s="59">
        <v>241235</v>
      </c>
      <c r="C149" t="s">
        <v>791</v>
      </c>
    </row>
    <row r="150" spans="1:3" ht="16.5">
      <c r="A150" s="57">
        <v>2</v>
      </c>
      <c r="B150" s="59">
        <v>240239</v>
      </c>
      <c r="C150" t="s">
        <v>249</v>
      </c>
    </row>
    <row r="151" spans="1:3" ht="16.5">
      <c r="A151" s="57">
        <v>14</v>
      </c>
      <c r="B151" s="59">
        <v>241438</v>
      </c>
      <c r="C151" t="s">
        <v>910</v>
      </c>
    </row>
    <row r="152" spans="1:3" ht="16.5">
      <c r="A152" s="57">
        <v>5</v>
      </c>
      <c r="B152" s="59">
        <v>240503</v>
      </c>
      <c r="C152" t="s">
        <v>369</v>
      </c>
    </row>
    <row r="153" spans="1:3" ht="16.5">
      <c r="A153" s="57">
        <v>13</v>
      </c>
      <c r="B153" s="59">
        <v>241308</v>
      </c>
      <c r="C153" t="s">
        <v>821</v>
      </c>
    </row>
    <row r="154" spans="1:3" ht="16.5">
      <c r="A154" s="57">
        <v>10</v>
      </c>
      <c r="B154" s="59">
        <v>241042</v>
      </c>
      <c r="C154" t="s">
        <v>686</v>
      </c>
    </row>
    <row r="155" spans="1:3" ht="16.5">
      <c r="A155" s="57">
        <v>12</v>
      </c>
      <c r="B155" s="59">
        <v>241205</v>
      </c>
      <c r="C155" t="s">
        <v>761</v>
      </c>
    </row>
    <row r="156" spans="1:3" ht="16.5">
      <c r="A156" s="57">
        <v>7</v>
      </c>
      <c r="B156" s="59">
        <v>240707</v>
      </c>
      <c r="C156" t="s">
        <v>489</v>
      </c>
    </row>
    <row r="157" spans="1:3" ht="16.5">
      <c r="A157" s="57">
        <v>1</v>
      </c>
      <c r="B157" s="59">
        <v>240110</v>
      </c>
      <c r="C157" t="s">
        <v>160</v>
      </c>
    </row>
    <row r="158" spans="1:3" ht="16.5">
      <c r="A158" s="57">
        <v>16</v>
      </c>
      <c r="B158" s="59">
        <v>241636</v>
      </c>
      <c r="C158" t="s">
        <v>1017</v>
      </c>
    </row>
    <row r="159" spans="1:3" ht="16.5">
      <c r="A159" s="57">
        <v>13</v>
      </c>
      <c r="B159" s="59">
        <v>241330</v>
      </c>
      <c r="C159" t="s">
        <v>843</v>
      </c>
    </row>
    <row r="160" spans="1:3" ht="16.5">
      <c r="A160" s="57">
        <v>18</v>
      </c>
      <c r="B160" s="59">
        <v>241826</v>
      </c>
      <c r="C160" t="s">
        <v>93</v>
      </c>
    </row>
    <row r="161" spans="1:3" ht="16.5">
      <c r="A161" s="57">
        <v>18</v>
      </c>
      <c r="B161" s="59">
        <v>241845</v>
      </c>
      <c r="C161" t="s">
        <v>111</v>
      </c>
    </row>
    <row r="162" spans="1:3" ht="16.5">
      <c r="A162" s="57">
        <v>9</v>
      </c>
      <c r="B162" s="59">
        <v>240905</v>
      </c>
      <c r="C162" t="s">
        <v>597</v>
      </c>
    </row>
    <row r="163" spans="1:3" ht="16.5">
      <c r="A163" s="57">
        <v>15</v>
      </c>
      <c r="B163" s="59">
        <v>241513</v>
      </c>
      <c r="C163" t="s">
        <v>941</v>
      </c>
    </row>
    <row r="164" spans="1:3" ht="16.5">
      <c r="A164" s="57">
        <v>11</v>
      </c>
      <c r="B164" s="59">
        <v>241120</v>
      </c>
      <c r="C164" t="s">
        <v>717</v>
      </c>
    </row>
    <row r="165" spans="1:3" ht="16.5">
      <c r="A165" s="57">
        <v>14</v>
      </c>
      <c r="B165" s="59">
        <v>241423</v>
      </c>
      <c r="C165" t="s">
        <v>895</v>
      </c>
    </row>
    <row r="166" spans="1:3" ht="16.5">
      <c r="A166" s="57">
        <v>6</v>
      </c>
      <c r="B166" s="59">
        <v>240639</v>
      </c>
      <c r="C166" t="s">
        <v>461</v>
      </c>
    </row>
    <row r="167" spans="1:3" ht="16.5">
      <c r="A167" s="57">
        <v>3</v>
      </c>
      <c r="B167" s="59">
        <v>240335</v>
      </c>
      <c r="C167" t="s">
        <v>297</v>
      </c>
    </row>
    <row r="168" spans="1:3" ht="16.5">
      <c r="A168" s="57">
        <v>5</v>
      </c>
      <c r="B168" s="59">
        <v>240550</v>
      </c>
      <c r="C168" t="s">
        <v>416</v>
      </c>
    </row>
    <row r="169" spans="1:3" ht="16.5">
      <c r="A169" s="57">
        <v>1</v>
      </c>
      <c r="B169" s="59">
        <v>240128</v>
      </c>
      <c r="C169" t="s">
        <v>178</v>
      </c>
    </row>
    <row r="170" spans="1:3" ht="16.5">
      <c r="A170" s="57">
        <v>4</v>
      </c>
      <c r="B170" s="59">
        <v>240413</v>
      </c>
      <c r="C170" t="s">
        <v>327</v>
      </c>
    </row>
    <row r="171" spans="1:3" ht="16.5">
      <c r="A171" s="57">
        <v>17</v>
      </c>
      <c r="B171" s="59">
        <v>241716</v>
      </c>
      <c r="C171" t="s">
        <v>31</v>
      </c>
    </row>
    <row r="172" spans="1:3" ht="16.5">
      <c r="A172" s="57">
        <v>5</v>
      </c>
      <c r="B172" s="59">
        <v>240518</v>
      </c>
      <c r="C172" t="s">
        <v>384</v>
      </c>
    </row>
    <row r="173" spans="1:3" ht="16.5">
      <c r="A173" s="57">
        <v>8</v>
      </c>
      <c r="B173" s="59">
        <v>240813</v>
      </c>
      <c r="C173" t="s">
        <v>549</v>
      </c>
    </row>
    <row r="174" spans="1:3" ht="16.5">
      <c r="A174" s="57">
        <v>11</v>
      </c>
      <c r="B174" s="59">
        <v>241110</v>
      </c>
      <c r="C174" t="s">
        <v>707</v>
      </c>
    </row>
    <row r="175" spans="1:3" ht="16.5">
      <c r="A175" s="57">
        <v>1</v>
      </c>
      <c r="B175" s="57">
        <v>240109</v>
      </c>
      <c r="C175" t="s">
        <v>159</v>
      </c>
    </row>
    <row r="176" spans="1:3" ht="16.5">
      <c r="A176" s="57">
        <v>4</v>
      </c>
      <c r="B176" s="59">
        <v>240435</v>
      </c>
      <c r="C176" t="s">
        <v>349</v>
      </c>
    </row>
    <row r="177" spans="1:3" ht="16.5">
      <c r="A177" s="57">
        <v>16</v>
      </c>
      <c r="B177" s="59">
        <v>241624</v>
      </c>
      <c r="C177" t="s">
        <v>1006</v>
      </c>
    </row>
    <row r="178" spans="1:3" ht="16.5">
      <c r="A178" s="57">
        <v>8</v>
      </c>
      <c r="B178" s="59">
        <v>240809</v>
      </c>
      <c r="C178" t="s">
        <v>545</v>
      </c>
    </row>
    <row r="179" spans="1:3" ht="16.5">
      <c r="A179" s="57">
        <v>15</v>
      </c>
      <c r="B179" s="59">
        <v>241541</v>
      </c>
      <c r="C179" t="s">
        <v>969</v>
      </c>
    </row>
    <row r="180" spans="1:3" ht="16.5">
      <c r="A180" s="57">
        <v>13</v>
      </c>
      <c r="B180" s="59">
        <v>241351</v>
      </c>
      <c r="C180" t="s">
        <v>864</v>
      </c>
    </row>
    <row r="181" spans="1:3" ht="16.5">
      <c r="A181" s="57">
        <v>8</v>
      </c>
      <c r="B181" s="59">
        <v>240843</v>
      </c>
      <c r="C181" t="s">
        <v>579</v>
      </c>
    </row>
    <row r="182" spans="1:3" ht="16.5">
      <c r="A182" s="57">
        <v>14</v>
      </c>
      <c r="B182" s="59">
        <v>241441</v>
      </c>
      <c r="C182" t="s">
        <v>913</v>
      </c>
    </row>
    <row r="183" spans="1:3" ht="16.5">
      <c r="A183" s="57">
        <v>12</v>
      </c>
      <c r="B183" s="59">
        <v>241220</v>
      </c>
      <c r="C183" t="s">
        <v>776</v>
      </c>
    </row>
    <row r="184" spans="1:3" ht="16.5">
      <c r="A184" s="57">
        <v>18</v>
      </c>
      <c r="B184" s="59">
        <v>241844</v>
      </c>
      <c r="C184" t="s">
        <v>110</v>
      </c>
    </row>
    <row r="185" spans="1:3" ht="16.5">
      <c r="A185" s="57">
        <v>5</v>
      </c>
      <c r="B185" s="59">
        <v>240517</v>
      </c>
      <c r="C185" t="s">
        <v>383</v>
      </c>
    </row>
    <row r="186" spans="1:3" ht="16.5">
      <c r="A186" s="57">
        <v>4</v>
      </c>
      <c r="B186" s="59">
        <v>240411</v>
      </c>
      <c r="C186" t="s">
        <v>325</v>
      </c>
    </row>
    <row r="187" spans="1:3" ht="16.5">
      <c r="A187" s="57">
        <v>11</v>
      </c>
      <c r="B187" s="59">
        <v>241121</v>
      </c>
      <c r="C187" t="s">
        <v>718</v>
      </c>
    </row>
    <row r="188" spans="1:3" ht="16.5">
      <c r="A188" s="57">
        <v>18</v>
      </c>
      <c r="B188" s="59">
        <v>241832</v>
      </c>
      <c r="C188" t="s">
        <v>99</v>
      </c>
    </row>
    <row r="189" spans="1:3" ht="16.5">
      <c r="A189" s="57">
        <v>1</v>
      </c>
      <c r="B189" s="57">
        <v>240145</v>
      </c>
      <c r="C189" t="s">
        <v>195</v>
      </c>
    </row>
    <row r="190" spans="1:3" ht="16.5">
      <c r="A190" s="57">
        <v>18</v>
      </c>
      <c r="B190" s="59">
        <v>241856</v>
      </c>
      <c r="C190" t="s">
        <v>121</v>
      </c>
    </row>
    <row r="191" spans="1:3" ht="16.5">
      <c r="A191" s="57">
        <v>12</v>
      </c>
      <c r="B191" s="59">
        <v>241243</v>
      </c>
      <c r="C191" t="s">
        <v>799</v>
      </c>
    </row>
    <row r="192" spans="1:3" ht="16.5">
      <c r="A192" s="57">
        <v>13</v>
      </c>
      <c r="B192" s="59">
        <v>241306</v>
      </c>
      <c r="C192" t="s">
        <v>819</v>
      </c>
    </row>
    <row r="193" spans="1:3" ht="16.5">
      <c r="A193" s="57">
        <v>11</v>
      </c>
      <c r="B193" s="59">
        <v>241152</v>
      </c>
      <c r="C193" t="s">
        <v>749</v>
      </c>
    </row>
    <row r="194" spans="1:3" ht="16.5">
      <c r="A194" s="57">
        <v>17</v>
      </c>
      <c r="B194" s="59">
        <v>241731</v>
      </c>
      <c r="C194" t="s">
        <v>749</v>
      </c>
    </row>
    <row r="195" spans="1:3" ht="16.5">
      <c r="A195" s="57">
        <v>13</v>
      </c>
      <c r="B195" s="59">
        <v>241323</v>
      </c>
      <c r="C195" t="s">
        <v>836</v>
      </c>
    </row>
    <row r="196" spans="1:3" ht="16.5">
      <c r="A196" s="57">
        <v>11</v>
      </c>
      <c r="B196" s="59">
        <v>241142</v>
      </c>
      <c r="C196" t="s">
        <v>739</v>
      </c>
    </row>
    <row r="197" spans="1:3" ht="16.5">
      <c r="A197" s="57">
        <v>14</v>
      </c>
      <c r="B197" s="59">
        <v>241450</v>
      </c>
      <c r="C197" t="s">
        <v>922</v>
      </c>
    </row>
    <row r="198" spans="1:3" ht="16.5">
      <c r="A198" s="57">
        <v>15</v>
      </c>
      <c r="B198" s="59">
        <v>241542</v>
      </c>
      <c r="C198" t="s">
        <v>970</v>
      </c>
    </row>
    <row r="199" spans="1:3" ht="16.5">
      <c r="A199" s="57">
        <v>2</v>
      </c>
      <c r="B199" s="59">
        <v>240208</v>
      </c>
      <c r="C199" t="s">
        <v>218</v>
      </c>
    </row>
    <row r="200" spans="1:3" ht="16.5">
      <c r="A200" s="57">
        <v>2</v>
      </c>
      <c r="B200" s="59">
        <v>240237</v>
      </c>
      <c r="C200" t="s">
        <v>247</v>
      </c>
    </row>
    <row r="201" spans="1:3" ht="16.5">
      <c r="A201" s="57">
        <v>17</v>
      </c>
      <c r="B201" s="59">
        <v>241740</v>
      </c>
      <c r="C201" t="s">
        <v>53</v>
      </c>
    </row>
    <row r="202" spans="1:3" ht="16.5">
      <c r="A202" s="57">
        <v>10</v>
      </c>
      <c r="B202" s="59">
        <v>241028</v>
      </c>
      <c r="C202" t="s">
        <v>672</v>
      </c>
    </row>
    <row r="203" spans="1:3" ht="16.5">
      <c r="A203" s="57">
        <v>6</v>
      </c>
      <c r="B203" s="59">
        <v>240646</v>
      </c>
      <c r="C203" t="s">
        <v>468</v>
      </c>
    </row>
    <row r="204" spans="1:3" ht="16.5">
      <c r="A204" s="57">
        <v>17</v>
      </c>
      <c r="B204" s="59">
        <v>241715</v>
      </c>
      <c r="C204" t="s">
        <v>30</v>
      </c>
    </row>
    <row r="205" spans="1:3" ht="16.5">
      <c r="A205" s="57">
        <v>3</v>
      </c>
      <c r="B205" s="59">
        <v>240331</v>
      </c>
      <c r="C205" t="s">
        <v>294</v>
      </c>
    </row>
    <row r="206" spans="1:3" ht="16.5">
      <c r="A206" s="57">
        <v>12</v>
      </c>
      <c r="B206" s="59">
        <v>241206</v>
      </c>
      <c r="C206" t="s">
        <v>762</v>
      </c>
    </row>
    <row r="207" spans="1:3" ht="16.5">
      <c r="A207" s="57">
        <v>8</v>
      </c>
      <c r="B207" s="59">
        <v>240841</v>
      </c>
      <c r="C207" t="s">
        <v>577</v>
      </c>
    </row>
    <row r="208" spans="1:3" ht="16.5">
      <c r="A208" s="57">
        <v>2</v>
      </c>
      <c r="B208" s="59">
        <v>240241</v>
      </c>
      <c r="C208" t="s">
        <v>251</v>
      </c>
    </row>
    <row r="209" spans="1:3" ht="16.5">
      <c r="A209" s="57">
        <v>11</v>
      </c>
      <c r="B209" s="59">
        <v>241125</v>
      </c>
      <c r="C209" t="s">
        <v>722</v>
      </c>
    </row>
    <row r="210" spans="1:3" ht="16.5">
      <c r="A210" s="57">
        <v>18</v>
      </c>
      <c r="B210" s="59">
        <v>241846</v>
      </c>
      <c r="C210" t="s">
        <v>112</v>
      </c>
    </row>
    <row r="211" spans="1:3" ht="16.5">
      <c r="A211" s="57">
        <v>18</v>
      </c>
      <c r="B211" s="59">
        <v>241836</v>
      </c>
      <c r="C211" t="s">
        <v>103</v>
      </c>
    </row>
    <row r="212" spans="1:3" ht="16.5">
      <c r="A212" s="57">
        <v>1</v>
      </c>
      <c r="B212" s="57">
        <v>240151</v>
      </c>
      <c r="C212" t="s">
        <v>201</v>
      </c>
    </row>
    <row r="213" spans="1:3" ht="16.5">
      <c r="A213" s="57">
        <v>5</v>
      </c>
      <c r="B213" s="59">
        <v>240525</v>
      </c>
      <c r="C213" t="s">
        <v>391</v>
      </c>
    </row>
    <row r="214" spans="1:3" ht="16.5">
      <c r="A214" s="57">
        <v>4</v>
      </c>
      <c r="B214" s="59">
        <v>240401</v>
      </c>
      <c r="C214" t="s">
        <v>315</v>
      </c>
    </row>
    <row r="215" spans="1:3" ht="16.5">
      <c r="A215" s="57">
        <v>4</v>
      </c>
      <c r="B215" s="59">
        <v>240430</v>
      </c>
      <c r="C215" t="s">
        <v>344</v>
      </c>
    </row>
    <row r="216" spans="1:3" ht="16.5">
      <c r="A216" s="57">
        <v>15</v>
      </c>
      <c r="B216" s="59">
        <v>241514</v>
      </c>
      <c r="C216" t="s">
        <v>942</v>
      </c>
    </row>
    <row r="217" spans="1:3" ht="16.5">
      <c r="A217" s="57">
        <v>6</v>
      </c>
      <c r="B217" s="59">
        <v>240631</v>
      </c>
      <c r="C217" t="s">
        <v>453</v>
      </c>
    </row>
    <row r="218" spans="1:3" ht="16.5">
      <c r="A218" s="57">
        <v>12</v>
      </c>
      <c r="B218" s="59">
        <v>241242</v>
      </c>
      <c r="C218" t="s">
        <v>798</v>
      </c>
    </row>
    <row r="219" spans="1:3" ht="16.5">
      <c r="A219" s="57">
        <v>8</v>
      </c>
      <c r="B219" s="59">
        <v>240837</v>
      </c>
      <c r="C219" t="s">
        <v>573</v>
      </c>
    </row>
    <row r="220" spans="1:3" ht="16.5">
      <c r="A220" s="57">
        <v>8</v>
      </c>
      <c r="B220" s="59">
        <v>240808</v>
      </c>
      <c r="C220" t="s">
        <v>544</v>
      </c>
    </row>
    <row r="221" spans="1:3" ht="16.5">
      <c r="A221" s="57">
        <v>11</v>
      </c>
      <c r="B221" s="59">
        <v>241135</v>
      </c>
      <c r="C221" t="s">
        <v>732</v>
      </c>
    </row>
    <row r="222" spans="1:3" ht="16.5">
      <c r="A222" s="57">
        <v>5</v>
      </c>
      <c r="B222" s="59">
        <v>240546</v>
      </c>
      <c r="C222" t="s">
        <v>412</v>
      </c>
    </row>
    <row r="223" spans="1:3" ht="16.5">
      <c r="A223" s="57">
        <v>11</v>
      </c>
      <c r="B223" s="59">
        <v>241119</v>
      </c>
      <c r="C223" t="s">
        <v>716</v>
      </c>
    </row>
    <row r="224" spans="1:3" ht="16.5">
      <c r="A224" s="57">
        <v>4</v>
      </c>
      <c r="B224" s="59">
        <v>240428</v>
      </c>
      <c r="C224" t="s">
        <v>342</v>
      </c>
    </row>
    <row r="225" spans="1:3" ht="16.5">
      <c r="A225" s="57">
        <v>11</v>
      </c>
      <c r="B225" s="59">
        <v>241141</v>
      </c>
      <c r="C225" t="s">
        <v>738</v>
      </c>
    </row>
    <row r="226" spans="1:3" ht="16.5">
      <c r="A226" s="57">
        <v>2</v>
      </c>
      <c r="B226" s="59">
        <v>240223</v>
      </c>
      <c r="C226" t="s">
        <v>233</v>
      </c>
    </row>
    <row r="227" spans="1:3" ht="16.5">
      <c r="A227" s="57">
        <v>13</v>
      </c>
      <c r="B227" s="59">
        <v>241338</v>
      </c>
      <c r="C227" t="s">
        <v>851</v>
      </c>
    </row>
    <row r="228" spans="1:3" ht="16.5">
      <c r="A228" s="57">
        <v>6</v>
      </c>
      <c r="B228" s="59">
        <v>240622</v>
      </c>
      <c r="C228" t="s">
        <v>444</v>
      </c>
    </row>
    <row r="229" spans="1:3" ht="16.5">
      <c r="A229" s="57">
        <v>7</v>
      </c>
      <c r="B229" s="59">
        <v>240725</v>
      </c>
      <c r="C229" t="s">
        <v>507</v>
      </c>
    </row>
    <row r="230" spans="1:3" ht="16.5">
      <c r="A230" s="57">
        <v>10</v>
      </c>
      <c r="B230" s="59">
        <v>241031</v>
      </c>
      <c r="C230" t="s">
        <v>675</v>
      </c>
    </row>
    <row r="231" spans="1:3" ht="16.5">
      <c r="A231" s="57">
        <v>2</v>
      </c>
      <c r="B231" s="59">
        <v>240224</v>
      </c>
      <c r="C231" t="s">
        <v>234</v>
      </c>
    </row>
    <row r="232" spans="1:3" ht="16.5">
      <c r="A232" s="57">
        <v>7</v>
      </c>
      <c r="B232" s="59">
        <v>240752</v>
      </c>
      <c r="C232" t="s">
        <v>534</v>
      </c>
    </row>
    <row r="233" spans="1:3" ht="16.5">
      <c r="A233" s="57">
        <v>1</v>
      </c>
      <c r="B233" s="59">
        <v>240104</v>
      </c>
      <c r="C233" t="s">
        <v>154</v>
      </c>
    </row>
    <row r="234" spans="1:3" ht="16.5">
      <c r="A234" s="57">
        <v>14</v>
      </c>
      <c r="B234" s="59">
        <v>241454</v>
      </c>
      <c r="C234" t="s">
        <v>926</v>
      </c>
    </row>
    <row r="235" spans="1:3" ht="16.5">
      <c r="A235" s="57">
        <v>3</v>
      </c>
      <c r="B235" s="59">
        <v>240305</v>
      </c>
      <c r="C235" t="s">
        <v>268</v>
      </c>
    </row>
    <row r="236" spans="1:3" ht="16.5">
      <c r="A236" s="57">
        <v>14</v>
      </c>
      <c r="B236" s="59">
        <v>241422</v>
      </c>
      <c r="C236" t="s">
        <v>894</v>
      </c>
    </row>
    <row r="237" spans="1:3" ht="16.5">
      <c r="A237" s="57">
        <v>9</v>
      </c>
      <c r="B237" s="59">
        <v>240947</v>
      </c>
      <c r="C237" t="s">
        <v>639</v>
      </c>
    </row>
    <row r="238" spans="1:3" ht="16.5">
      <c r="A238" s="57">
        <v>17</v>
      </c>
      <c r="B238" s="59">
        <v>241724</v>
      </c>
      <c r="C238" t="s">
        <v>39</v>
      </c>
    </row>
    <row r="239" spans="1:3" ht="16.5">
      <c r="A239" s="57">
        <v>4</v>
      </c>
      <c r="B239" s="59">
        <v>240420</v>
      </c>
      <c r="C239" t="s">
        <v>334</v>
      </c>
    </row>
    <row r="240" spans="1:3" ht="16.5">
      <c r="A240" s="57">
        <v>13</v>
      </c>
      <c r="B240" s="59">
        <v>241355</v>
      </c>
      <c r="C240" t="s">
        <v>868</v>
      </c>
    </row>
    <row r="241" spans="1:3" ht="16.5">
      <c r="A241" s="57">
        <v>6</v>
      </c>
      <c r="B241" s="59">
        <v>240649</v>
      </c>
      <c r="C241" t="s">
        <v>471</v>
      </c>
    </row>
    <row r="242" spans="1:3" ht="16.5">
      <c r="A242" s="57">
        <v>7</v>
      </c>
      <c r="B242" s="59">
        <v>240713</v>
      </c>
      <c r="C242" t="s">
        <v>495</v>
      </c>
    </row>
    <row r="243" spans="1:3" ht="16.5">
      <c r="A243" s="57">
        <v>11</v>
      </c>
      <c r="B243" s="59">
        <v>241153</v>
      </c>
      <c r="C243" t="s">
        <v>750</v>
      </c>
    </row>
    <row r="244" spans="1:3" ht="16.5">
      <c r="A244" s="57">
        <v>3</v>
      </c>
      <c r="B244" s="59">
        <v>240301</v>
      </c>
      <c r="C244" t="s">
        <v>264</v>
      </c>
    </row>
    <row r="245" spans="1:3" ht="16.5">
      <c r="A245" s="57">
        <v>4</v>
      </c>
      <c r="B245" s="59">
        <v>240404</v>
      </c>
      <c r="C245" t="s">
        <v>318</v>
      </c>
    </row>
    <row r="246" spans="1:3" ht="16.5">
      <c r="A246" s="57">
        <v>16</v>
      </c>
      <c r="B246" s="59">
        <v>241619</v>
      </c>
      <c r="C246" t="s">
        <v>1001</v>
      </c>
    </row>
    <row r="247" spans="1:3" ht="16.5">
      <c r="A247" s="57">
        <v>16</v>
      </c>
      <c r="B247" s="59">
        <v>241604</v>
      </c>
      <c r="C247" t="s">
        <v>986</v>
      </c>
    </row>
    <row r="248" spans="1:3" ht="16.5">
      <c r="A248" s="57">
        <v>7</v>
      </c>
      <c r="B248" s="59">
        <v>240742</v>
      </c>
      <c r="C248" t="s">
        <v>524</v>
      </c>
    </row>
    <row r="249" spans="1:3" ht="16.5">
      <c r="A249" s="57">
        <v>7</v>
      </c>
      <c r="B249" s="59">
        <v>240728</v>
      </c>
      <c r="C249" t="s">
        <v>510</v>
      </c>
    </row>
    <row r="250" spans="1:3" ht="16.5">
      <c r="A250" s="57">
        <v>1</v>
      </c>
      <c r="B250" s="59">
        <v>240154</v>
      </c>
      <c r="C250" t="s">
        <v>204</v>
      </c>
    </row>
    <row r="251" spans="1:3" ht="16.5">
      <c r="A251" s="57">
        <v>13</v>
      </c>
      <c r="B251" s="59">
        <v>241344</v>
      </c>
      <c r="C251" t="s">
        <v>857</v>
      </c>
    </row>
    <row r="252" spans="1:3" ht="16.5">
      <c r="A252" s="57">
        <v>9</v>
      </c>
      <c r="B252" s="59">
        <v>240906</v>
      </c>
      <c r="C252" t="s">
        <v>598</v>
      </c>
    </row>
    <row r="253" spans="1:3" ht="16.5">
      <c r="A253" s="57">
        <v>5</v>
      </c>
      <c r="B253" s="59">
        <v>240501</v>
      </c>
      <c r="C253" t="s">
        <v>149</v>
      </c>
    </row>
    <row r="254" spans="1:3" ht="16.5">
      <c r="A254" s="57">
        <v>6</v>
      </c>
      <c r="B254" s="59">
        <v>240608</v>
      </c>
      <c r="C254" t="s">
        <v>430</v>
      </c>
    </row>
    <row r="255" spans="1:3" ht="16.5">
      <c r="A255" s="57">
        <v>10</v>
      </c>
      <c r="B255" s="59">
        <v>241015</v>
      </c>
      <c r="C255" t="s">
        <v>659</v>
      </c>
    </row>
    <row r="256" spans="1:3" ht="16.5">
      <c r="A256" s="57">
        <v>15</v>
      </c>
      <c r="B256" s="59">
        <v>241528</v>
      </c>
      <c r="C256" t="s">
        <v>956</v>
      </c>
    </row>
    <row r="257" spans="1:3" ht="16.5">
      <c r="A257" s="57">
        <v>5</v>
      </c>
      <c r="B257" s="59">
        <v>240544</v>
      </c>
      <c r="C257" t="s">
        <v>410</v>
      </c>
    </row>
    <row r="258" spans="1:3" ht="16.5">
      <c r="A258" s="57">
        <v>1</v>
      </c>
      <c r="B258" s="59">
        <v>240112</v>
      </c>
      <c r="C258" t="s">
        <v>162</v>
      </c>
    </row>
    <row r="259" spans="1:3" ht="16.5">
      <c r="A259" s="57">
        <v>3</v>
      </c>
      <c r="B259" s="59">
        <v>240334</v>
      </c>
      <c r="C259" s="3" t="s">
        <v>150</v>
      </c>
    </row>
    <row r="260" spans="1:3" ht="16.5">
      <c r="A260" s="57">
        <v>9</v>
      </c>
      <c r="B260" s="59">
        <v>240930</v>
      </c>
      <c r="C260" t="s">
        <v>622</v>
      </c>
    </row>
    <row r="261" spans="1:3" ht="16.5">
      <c r="A261" s="57">
        <v>8</v>
      </c>
      <c r="B261" s="59">
        <v>240812</v>
      </c>
      <c r="C261" t="s">
        <v>548</v>
      </c>
    </row>
    <row r="262" spans="1:3" ht="16.5">
      <c r="A262" s="57">
        <v>12</v>
      </c>
      <c r="B262" s="59">
        <v>241201</v>
      </c>
      <c r="C262" t="s">
        <v>757</v>
      </c>
    </row>
    <row r="263" spans="1:3" ht="16.5">
      <c r="A263" s="57">
        <v>14</v>
      </c>
      <c r="B263" s="59">
        <v>241433</v>
      </c>
      <c r="C263" t="s">
        <v>905</v>
      </c>
    </row>
    <row r="264" spans="1:3" ht="16.5">
      <c r="A264" s="57">
        <v>14</v>
      </c>
      <c r="B264" s="59">
        <v>241451</v>
      </c>
      <c r="C264" t="s">
        <v>923</v>
      </c>
    </row>
    <row r="265" spans="1:3" ht="16.5">
      <c r="A265" s="57">
        <v>8</v>
      </c>
      <c r="B265" s="59">
        <v>240844</v>
      </c>
      <c r="C265" t="s">
        <v>580</v>
      </c>
    </row>
    <row r="266" spans="1:3" ht="16.5">
      <c r="A266" s="57">
        <v>15</v>
      </c>
      <c r="B266" s="59">
        <v>241532</v>
      </c>
      <c r="C266" t="s">
        <v>960</v>
      </c>
    </row>
    <row r="267" spans="1:3" ht="16.5">
      <c r="A267" s="57">
        <v>18</v>
      </c>
      <c r="B267" s="59">
        <v>241820</v>
      </c>
      <c r="C267" t="s">
        <v>87</v>
      </c>
    </row>
    <row r="268" spans="1:3" ht="16.5">
      <c r="A268" s="57">
        <v>7</v>
      </c>
      <c r="B268" s="59">
        <v>240718</v>
      </c>
      <c r="C268" t="s">
        <v>500</v>
      </c>
    </row>
    <row r="269" spans="1:3" ht="16.5">
      <c r="A269" s="57">
        <v>6</v>
      </c>
      <c r="B269" s="59">
        <v>240630</v>
      </c>
      <c r="C269" t="s">
        <v>452</v>
      </c>
    </row>
    <row r="270" spans="1:3" ht="16.5">
      <c r="A270" s="57">
        <v>3</v>
      </c>
      <c r="B270" s="59">
        <v>240345</v>
      </c>
      <c r="C270" t="s">
        <v>307</v>
      </c>
    </row>
    <row r="271" spans="1:3" ht="16.5">
      <c r="A271" s="57">
        <v>4</v>
      </c>
      <c r="B271" s="59">
        <v>240445</v>
      </c>
      <c r="C271" t="s">
        <v>359</v>
      </c>
    </row>
    <row r="272" spans="1:3" ht="16.5">
      <c r="A272" s="57">
        <v>4</v>
      </c>
      <c r="B272" s="59">
        <v>240410</v>
      </c>
      <c r="C272" t="s">
        <v>324</v>
      </c>
    </row>
    <row r="273" spans="1:3" ht="16.5">
      <c r="A273" s="57">
        <v>2</v>
      </c>
      <c r="B273" s="59">
        <v>240212</v>
      </c>
      <c r="C273" t="s">
        <v>222</v>
      </c>
    </row>
    <row r="274" spans="1:3" ht="16.5">
      <c r="A274" s="57">
        <v>15</v>
      </c>
      <c r="B274" s="59">
        <v>241538</v>
      </c>
      <c r="C274" t="s">
        <v>966</v>
      </c>
    </row>
    <row r="275" spans="1:3" ht="16.5">
      <c r="A275" s="57">
        <v>11</v>
      </c>
      <c r="B275" s="59">
        <v>241133</v>
      </c>
      <c r="C275" t="s">
        <v>730</v>
      </c>
    </row>
    <row r="276" spans="1:3" ht="16.5">
      <c r="A276" s="57">
        <v>15</v>
      </c>
      <c r="B276" s="59">
        <v>241551</v>
      </c>
      <c r="C276" t="s">
        <v>978</v>
      </c>
    </row>
    <row r="277" spans="1:3" ht="16.5">
      <c r="A277" s="57">
        <v>3</v>
      </c>
      <c r="B277" s="59">
        <v>240348</v>
      </c>
      <c r="C277" t="s">
        <v>310</v>
      </c>
    </row>
    <row r="278" spans="1:3" ht="16.5">
      <c r="A278" s="57">
        <v>9</v>
      </c>
      <c r="B278" s="59">
        <v>240910</v>
      </c>
      <c r="C278" t="s">
        <v>602</v>
      </c>
    </row>
    <row r="279" spans="1:3" ht="16.5">
      <c r="A279" s="57">
        <v>15</v>
      </c>
      <c r="B279" s="59">
        <v>241520</v>
      </c>
      <c r="C279" t="s">
        <v>948</v>
      </c>
    </row>
    <row r="280" spans="1:3" ht="16.5">
      <c r="A280" s="57">
        <v>9</v>
      </c>
      <c r="B280" s="59">
        <v>240925</v>
      </c>
      <c r="C280" t="s">
        <v>617</v>
      </c>
    </row>
    <row r="281" spans="1:3" ht="16.5">
      <c r="A281" s="57">
        <v>17</v>
      </c>
      <c r="B281" s="59">
        <v>241718</v>
      </c>
      <c r="C281" t="s">
        <v>33</v>
      </c>
    </row>
    <row r="282" spans="1:3" ht="16.5">
      <c r="A282" s="57">
        <v>18</v>
      </c>
      <c r="B282" s="59">
        <v>241839</v>
      </c>
      <c r="C282" t="s">
        <v>105</v>
      </c>
    </row>
    <row r="283" spans="1:3" ht="16.5">
      <c r="A283" s="57">
        <v>18</v>
      </c>
      <c r="B283" s="59">
        <v>241822</v>
      </c>
      <c r="C283" t="s">
        <v>89</v>
      </c>
    </row>
    <row r="284" spans="1:3" ht="16.5">
      <c r="A284" s="57">
        <v>10</v>
      </c>
      <c r="B284" s="59">
        <v>241026</v>
      </c>
      <c r="C284" t="s">
        <v>670</v>
      </c>
    </row>
    <row r="285" spans="1:3" ht="16.5">
      <c r="A285" s="57">
        <v>11</v>
      </c>
      <c r="B285" s="59">
        <v>241143</v>
      </c>
      <c r="C285" t="s">
        <v>740</v>
      </c>
    </row>
    <row r="286" spans="1:3" ht="16.5">
      <c r="A286" s="57">
        <v>6</v>
      </c>
      <c r="B286" s="59">
        <v>240625</v>
      </c>
      <c r="C286" t="s">
        <v>447</v>
      </c>
    </row>
    <row r="287" spans="1:3" ht="16.5">
      <c r="A287" s="57">
        <v>1</v>
      </c>
      <c r="B287" s="59">
        <v>240114</v>
      </c>
      <c r="C287" t="s">
        <v>164</v>
      </c>
    </row>
    <row r="288" spans="1:3" ht="16.5">
      <c r="A288" s="57">
        <v>8</v>
      </c>
      <c r="B288" s="59">
        <v>240826</v>
      </c>
      <c r="C288" t="s">
        <v>562</v>
      </c>
    </row>
    <row r="289" spans="1:193" ht="16.5">
      <c r="A289" s="57">
        <v>1</v>
      </c>
      <c r="B289" s="57">
        <v>240101</v>
      </c>
      <c r="C289" s="2" t="s">
        <v>151</v>
      </c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DT289" s="58"/>
      <c r="DU289" s="58"/>
      <c r="DV289" s="58"/>
      <c r="DW289" s="58"/>
      <c r="DX289" s="58"/>
      <c r="DY289" s="58"/>
      <c r="DZ289" s="58"/>
      <c r="EA289" s="58"/>
      <c r="EB289" s="58"/>
      <c r="EC289" s="58"/>
      <c r="ED289" s="58"/>
      <c r="EE289" s="58"/>
      <c r="EF289" s="58"/>
      <c r="EG289" s="58"/>
      <c r="EH289" s="58"/>
      <c r="EI289" s="58"/>
      <c r="EJ289" s="58"/>
      <c r="EK289" s="58"/>
      <c r="EL289" s="58"/>
      <c r="EM289" s="58"/>
      <c r="EN289" s="58"/>
      <c r="EO289" s="58"/>
      <c r="EP289" s="58"/>
      <c r="EQ289" s="58"/>
      <c r="ER289" s="58"/>
      <c r="ES289" s="58"/>
      <c r="ET289" s="58"/>
      <c r="EU289" s="58"/>
      <c r="EV289" s="58"/>
      <c r="EW289" s="58"/>
      <c r="EX289" s="58"/>
      <c r="EY289" s="58"/>
      <c r="EZ289" s="58"/>
      <c r="FA289" s="58"/>
      <c r="FB289" s="58"/>
      <c r="FC289" s="58"/>
      <c r="FD289" s="58"/>
      <c r="FE289" s="58"/>
      <c r="FF289" s="58"/>
      <c r="FG289" s="58"/>
      <c r="FH289" s="58"/>
      <c r="FI289" s="58"/>
      <c r="FJ289" s="58"/>
      <c r="FK289" s="58"/>
      <c r="FL289" s="58"/>
      <c r="FM289" s="58"/>
      <c r="FN289" s="58"/>
      <c r="FO289" s="58"/>
      <c r="FP289" s="58"/>
      <c r="FQ289" s="58"/>
      <c r="FR289" s="58"/>
      <c r="FS289" s="58"/>
      <c r="FT289" s="58"/>
      <c r="FU289" s="58"/>
      <c r="FV289" s="58"/>
      <c r="FW289" s="58"/>
      <c r="FX289" s="58"/>
      <c r="FY289" s="58"/>
      <c r="FZ289" s="58"/>
      <c r="GA289" s="58"/>
      <c r="GB289" s="58"/>
      <c r="GC289" s="58"/>
      <c r="GD289" s="58"/>
      <c r="GE289" s="58"/>
      <c r="GF289" s="58"/>
      <c r="GG289" s="58"/>
      <c r="GH289" s="58"/>
      <c r="GI289" s="58"/>
      <c r="GJ289" s="58"/>
      <c r="GK289" s="58"/>
    </row>
    <row r="290" spans="1:3" ht="16.5">
      <c r="A290" s="57">
        <v>3</v>
      </c>
      <c r="B290" s="59">
        <v>240315</v>
      </c>
      <c r="C290" t="s">
        <v>278</v>
      </c>
    </row>
    <row r="291" spans="1:3" ht="16.5">
      <c r="A291" s="57">
        <v>16</v>
      </c>
      <c r="B291" s="59">
        <v>241613</v>
      </c>
      <c r="C291" t="s">
        <v>995</v>
      </c>
    </row>
    <row r="292" spans="1:3" ht="16.5">
      <c r="A292" s="57">
        <v>17</v>
      </c>
      <c r="B292" s="59">
        <v>241702</v>
      </c>
      <c r="C292" t="s">
        <v>17</v>
      </c>
    </row>
    <row r="293" spans="1:3" ht="16.5">
      <c r="A293" s="57">
        <v>13</v>
      </c>
      <c r="B293" s="59">
        <v>241312</v>
      </c>
      <c r="C293" t="s">
        <v>825</v>
      </c>
    </row>
    <row r="294" spans="1:3" ht="16.5">
      <c r="A294" s="57">
        <v>13</v>
      </c>
      <c r="B294" s="59">
        <v>241303</v>
      </c>
      <c r="C294" t="s">
        <v>816</v>
      </c>
    </row>
    <row r="295" spans="1:3" ht="16.5">
      <c r="A295" s="57">
        <v>18</v>
      </c>
      <c r="B295" s="59">
        <v>241810</v>
      </c>
      <c r="C295" t="s">
        <v>77</v>
      </c>
    </row>
    <row r="296" spans="1:3" ht="16.5">
      <c r="A296" s="57">
        <v>11</v>
      </c>
      <c r="B296" s="59">
        <v>241115</v>
      </c>
      <c r="C296" t="s">
        <v>712</v>
      </c>
    </row>
    <row r="297" spans="1:3" ht="16.5">
      <c r="A297" s="57">
        <v>16</v>
      </c>
      <c r="B297" s="59">
        <v>241601</v>
      </c>
      <c r="C297" t="s">
        <v>983</v>
      </c>
    </row>
    <row r="298" spans="1:3" ht="16.5">
      <c r="A298" s="57">
        <v>18</v>
      </c>
      <c r="B298" s="59">
        <v>241825</v>
      </c>
      <c r="C298" t="s">
        <v>92</v>
      </c>
    </row>
    <row r="299" spans="1:3" ht="16.5">
      <c r="A299" s="57">
        <v>18</v>
      </c>
      <c r="B299" s="59">
        <v>241849</v>
      </c>
      <c r="C299" t="s">
        <v>114</v>
      </c>
    </row>
    <row r="300" spans="1:3" ht="16.5">
      <c r="A300" s="57">
        <v>12</v>
      </c>
      <c r="B300" s="59">
        <v>241211</v>
      </c>
      <c r="C300" t="s">
        <v>767</v>
      </c>
    </row>
    <row r="301" spans="1:3" ht="16.5">
      <c r="A301" s="57">
        <v>13</v>
      </c>
      <c r="B301" s="59">
        <v>241327</v>
      </c>
      <c r="C301" t="s">
        <v>840</v>
      </c>
    </row>
    <row r="302" spans="1:3" ht="16.5">
      <c r="A302" s="57">
        <v>16</v>
      </c>
      <c r="B302" s="59">
        <v>241603</v>
      </c>
      <c r="C302" t="s">
        <v>985</v>
      </c>
    </row>
    <row r="303" spans="1:3" ht="16.5">
      <c r="A303" s="57">
        <v>16</v>
      </c>
      <c r="B303" s="59">
        <v>241647</v>
      </c>
      <c r="C303" t="s">
        <v>5</v>
      </c>
    </row>
    <row r="304" spans="1:3" ht="16.5">
      <c r="A304" s="57">
        <v>3</v>
      </c>
      <c r="B304" s="59">
        <v>240303</v>
      </c>
      <c r="C304" t="s">
        <v>266</v>
      </c>
    </row>
    <row r="305" spans="1:3" ht="16.5">
      <c r="A305" s="57">
        <v>10</v>
      </c>
      <c r="B305" s="59">
        <v>241050</v>
      </c>
      <c r="C305" t="s">
        <v>694</v>
      </c>
    </row>
    <row r="306" spans="1:3" ht="16.5">
      <c r="A306" s="57">
        <v>6</v>
      </c>
      <c r="B306" s="59">
        <v>240637</v>
      </c>
      <c r="C306" t="s">
        <v>459</v>
      </c>
    </row>
    <row r="307" spans="1:3" ht="16.5">
      <c r="A307" s="57">
        <v>18</v>
      </c>
      <c r="B307" s="59">
        <v>241806</v>
      </c>
      <c r="C307" t="s">
        <v>73</v>
      </c>
    </row>
    <row r="308" spans="1:3" ht="16.5">
      <c r="A308" s="57">
        <v>17</v>
      </c>
      <c r="B308" s="59">
        <v>241751</v>
      </c>
      <c r="C308" t="s">
        <v>64</v>
      </c>
    </row>
    <row r="309" spans="1:3" ht="16.5">
      <c r="A309" s="57">
        <v>17</v>
      </c>
      <c r="B309" s="59">
        <v>241752</v>
      </c>
      <c r="C309" t="s">
        <v>65</v>
      </c>
    </row>
    <row r="310" spans="1:3" ht="16.5">
      <c r="A310" s="57">
        <v>5</v>
      </c>
      <c r="B310" s="59">
        <v>240502</v>
      </c>
      <c r="C310" t="s">
        <v>368</v>
      </c>
    </row>
    <row r="311" spans="1:3" ht="16.5">
      <c r="A311" s="57">
        <v>1</v>
      </c>
      <c r="B311" s="59">
        <v>240134</v>
      </c>
      <c r="C311" t="s">
        <v>184</v>
      </c>
    </row>
    <row r="312" spans="1:3" ht="16.5">
      <c r="A312" s="57">
        <v>10</v>
      </c>
      <c r="B312" s="59">
        <v>241007</v>
      </c>
      <c r="C312" t="s">
        <v>651</v>
      </c>
    </row>
    <row r="313" spans="1:3" ht="16.5">
      <c r="A313" s="57">
        <v>2</v>
      </c>
      <c r="B313" s="59">
        <v>240240</v>
      </c>
      <c r="C313" t="s">
        <v>250</v>
      </c>
    </row>
    <row r="314" spans="1:3" ht="16.5">
      <c r="A314" s="57">
        <v>2</v>
      </c>
      <c r="B314" s="59">
        <v>240250</v>
      </c>
      <c r="C314" t="s">
        <v>260</v>
      </c>
    </row>
    <row r="315" spans="1:3" ht="16.5">
      <c r="A315" s="57">
        <v>16</v>
      </c>
      <c r="B315" s="59">
        <v>241651</v>
      </c>
      <c r="C315" t="s">
        <v>9</v>
      </c>
    </row>
    <row r="316" spans="1:3" ht="16.5">
      <c r="A316" s="57">
        <v>12</v>
      </c>
      <c r="B316" s="59">
        <v>241221</v>
      </c>
      <c r="C316" t="s">
        <v>777</v>
      </c>
    </row>
    <row r="317" spans="1:3" ht="16.5">
      <c r="A317" s="57">
        <v>15</v>
      </c>
      <c r="B317" s="59">
        <v>241529</v>
      </c>
      <c r="C317" t="s">
        <v>957</v>
      </c>
    </row>
    <row r="318" spans="1:3" ht="16.5">
      <c r="A318" s="57">
        <v>18</v>
      </c>
      <c r="B318" s="59">
        <v>241841</v>
      </c>
      <c r="C318" t="s">
        <v>107</v>
      </c>
    </row>
    <row r="319" spans="1:3" ht="16.5">
      <c r="A319" s="57">
        <v>15</v>
      </c>
      <c r="B319" s="59">
        <v>241530</v>
      </c>
      <c r="C319" t="s">
        <v>958</v>
      </c>
    </row>
    <row r="320" spans="1:3" ht="16.5">
      <c r="A320" s="57">
        <v>12</v>
      </c>
      <c r="B320" s="59">
        <v>241256</v>
      </c>
      <c r="C320" t="s">
        <v>812</v>
      </c>
    </row>
    <row r="321" spans="1:3" ht="16.5">
      <c r="A321" s="57">
        <v>15</v>
      </c>
      <c r="B321" s="59">
        <v>241522</v>
      </c>
      <c r="C321" t="s">
        <v>950</v>
      </c>
    </row>
    <row r="322" spans="1:3" ht="16.5">
      <c r="A322" s="57">
        <v>9</v>
      </c>
      <c r="B322" s="59">
        <v>240934</v>
      </c>
      <c r="C322" t="s">
        <v>626</v>
      </c>
    </row>
    <row r="323" spans="1:3" ht="16.5">
      <c r="A323" s="57">
        <v>9</v>
      </c>
      <c r="B323" s="59">
        <v>240920</v>
      </c>
      <c r="C323" t="s">
        <v>612</v>
      </c>
    </row>
    <row r="324" spans="1:3" ht="16.5">
      <c r="A324" s="57">
        <v>17</v>
      </c>
      <c r="B324" s="59">
        <v>241709</v>
      </c>
      <c r="C324" t="s">
        <v>24</v>
      </c>
    </row>
    <row r="325" spans="1:3" ht="16.5">
      <c r="A325" s="57">
        <v>8</v>
      </c>
      <c r="B325" s="59">
        <v>240835</v>
      </c>
      <c r="C325" t="s">
        <v>571</v>
      </c>
    </row>
    <row r="326" spans="1:3" ht="16.5">
      <c r="A326" s="57">
        <v>7</v>
      </c>
      <c r="B326" s="59">
        <v>240709</v>
      </c>
      <c r="C326" t="s">
        <v>491</v>
      </c>
    </row>
    <row r="327" spans="1:3" ht="16.5">
      <c r="A327" s="57">
        <v>8</v>
      </c>
      <c r="B327" s="59">
        <v>240829</v>
      </c>
      <c r="C327" t="s">
        <v>565</v>
      </c>
    </row>
    <row r="328" spans="1:3" ht="16.5">
      <c r="A328" s="57">
        <v>8</v>
      </c>
      <c r="B328" s="59">
        <v>240816</v>
      </c>
      <c r="C328" t="s">
        <v>552</v>
      </c>
    </row>
    <row r="329" spans="1:3" ht="16.5">
      <c r="A329" s="57">
        <v>17</v>
      </c>
      <c r="B329" s="59">
        <v>241717</v>
      </c>
      <c r="C329" t="s">
        <v>32</v>
      </c>
    </row>
    <row r="330" spans="1:3" ht="16.5">
      <c r="A330" s="57">
        <v>16</v>
      </c>
      <c r="B330" s="59">
        <v>241615</v>
      </c>
      <c r="C330" t="s">
        <v>997</v>
      </c>
    </row>
    <row r="331" spans="1:3" ht="16.5">
      <c r="A331" s="57">
        <v>3</v>
      </c>
      <c r="B331" s="59">
        <v>240349</v>
      </c>
      <c r="C331" t="s">
        <v>311</v>
      </c>
    </row>
    <row r="332" spans="1:3" ht="16.5">
      <c r="A332" s="57">
        <v>2</v>
      </c>
      <c r="B332" s="59">
        <v>240253</v>
      </c>
      <c r="C332" t="s">
        <v>263</v>
      </c>
    </row>
    <row r="333" spans="1:3" ht="16.5">
      <c r="A333" s="57">
        <v>14</v>
      </c>
      <c r="B333" s="59">
        <v>241456</v>
      </c>
      <c r="C333" t="s">
        <v>928</v>
      </c>
    </row>
    <row r="334" spans="1:3" ht="16.5">
      <c r="A334" s="57">
        <v>11</v>
      </c>
      <c r="B334" s="59">
        <v>241128</v>
      </c>
      <c r="C334" t="s">
        <v>725</v>
      </c>
    </row>
    <row r="335" spans="1:3" ht="16.5">
      <c r="A335" s="57">
        <v>16</v>
      </c>
      <c r="B335" s="59">
        <v>241646</v>
      </c>
      <c r="C335" t="s">
        <v>4</v>
      </c>
    </row>
    <row r="336" spans="1:3" ht="16.5">
      <c r="A336" s="57">
        <v>3</v>
      </c>
      <c r="B336" s="59">
        <v>240324</v>
      </c>
      <c r="C336" t="s">
        <v>287</v>
      </c>
    </row>
    <row r="337" spans="1:3" ht="16.5">
      <c r="A337" s="57">
        <v>3</v>
      </c>
      <c r="B337" s="59">
        <v>240325</v>
      </c>
      <c r="C337" t="s">
        <v>288</v>
      </c>
    </row>
    <row r="338" spans="1:3" ht="16.5">
      <c r="A338" s="57">
        <v>9</v>
      </c>
      <c r="B338" s="59">
        <v>240901</v>
      </c>
      <c r="C338" t="s">
        <v>593</v>
      </c>
    </row>
    <row r="339" spans="1:3" ht="16.5">
      <c r="A339" s="57">
        <v>5</v>
      </c>
      <c r="B339" s="59">
        <v>240548</v>
      </c>
      <c r="C339" t="s">
        <v>414</v>
      </c>
    </row>
    <row r="340" spans="1:3" ht="16.5">
      <c r="A340" s="57">
        <v>6</v>
      </c>
      <c r="B340" s="59">
        <v>240634</v>
      </c>
      <c r="C340" t="s">
        <v>456</v>
      </c>
    </row>
    <row r="341" spans="1:3" ht="16.5">
      <c r="A341" s="57">
        <v>10</v>
      </c>
      <c r="B341" s="59">
        <v>241005</v>
      </c>
      <c r="C341" t="s">
        <v>649</v>
      </c>
    </row>
    <row r="342" spans="1:3" ht="16.5">
      <c r="A342" s="57">
        <v>14</v>
      </c>
      <c r="B342" s="59">
        <v>241428</v>
      </c>
      <c r="C342" t="s">
        <v>900</v>
      </c>
    </row>
    <row r="343" spans="1:3" ht="16.5">
      <c r="A343" s="57">
        <v>16</v>
      </c>
      <c r="B343" s="59">
        <v>241611</v>
      </c>
      <c r="C343" t="s">
        <v>993</v>
      </c>
    </row>
    <row r="344" spans="1:3" ht="16.5">
      <c r="A344" s="57">
        <v>16</v>
      </c>
      <c r="B344" s="59">
        <v>241621</v>
      </c>
      <c r="C344" t="s">
        <v>1003</v>
      </c>
    </row>
    <row r="345" spans="1:3" ht="16.5">
      <c r="A345" s="57">
        <v>17</v>
      </c>
      <c r="B345" s="59">
        <v>241729</v>
      </c>
      <c r="C345" t="s">
        <v>1003</v>
      </c>
    </row>
    <row r="346" spans="1:3" ht="16.5">
      <c r="A346" s="57">
        <v>16</v>
      </c>
      <c r="B346" s="59">
        <v>241627</v>
      </c>
      <c r="C346" t="s">
        <v>1009</v>
      </c>
    </row>
    <row r="347" spans="1:3" ht="16.5">
      <c r="A347" s="57">
        <v>13</v>
      </c>
      <c r="B347" s="59">
        <v>241311</v>
      </c>
      <c r="C347" t="s">
        <v>824</v>
      </c>
    </row>
    <row r="348" spans="1:3" ht="16.5">
      <c r="A348" s="57">
        <v>12</v>
      </c>
      <c r="B348" s="59">
        <v>241214</v>
      </c>
      <c r="C348" t="s">
        <v>770</v>
      </c>
    </row>
    <row r="349" spans="1:3" ht="16.5">
      <c r="A349" s="57">
        <v>13</v>
      </c>
      <c r="B349" s="59">
        <v>241350</v>
      </c>
      <c r="C349" t="s">
        <v>863</v>
      </c>
    </row>
    <row r="350" spans="1:3" ht="16.5">
      <c r="A350" s="57">
        <v>13</v>
      </c>
      <c r="B350" s="59">
        <v>241349</v>
      </c>
      <c r="C350" t="s">
        <v>862</v>
      </c>
    </row>
    <row r="351" spans="1:3" ht="16.5">
      <c r="A351" s="57">
        <v>16</v>
      </c>
      <c r="B351" s="59">
        <v>241639</v>
      </c>
      <c r="C351" t="s">
        <v>1020</v>
      </c>
    </row>
    <row r="352" spans="1:3" ht="16.5">
      <c r="A352" s="57">
        <v>10</v>
      </c>
      <c r="B352" s="59">
        <v>241027</v>
      </c>
      <c r="C352" t="s">
        <v>671</v>
      </c>
    </row>
    <row r="353" spans="1:3" ht="16.5">
      <c r="A353" s="57">
        <v>7</v>
      </c>
      <c r="B353" s="59">
        <v>240716</v>
      </c>
      <c r="C353" t="s">
        <v>498</v>
      </c>
    </row>
    <row r="354" spans="1:3" ht="16.5">
      <c r="A354" s="57">
        <v>11</v>
      </c>
      <c r="B354" s="59">
        <v>241131</v>
      </c>
      <c r="C354" t="s">
        <v>728</v>
      </c>
    </row>
    <row r="355" spans="1:3" ht="16.5">
      <c r="A355" s="57">
        <v>2</v>
      </c>
      <c r="B355" s="59">
        <v>240248</v>
      </c>
      <c r="C355" t="s">
        <v>258</v>
      </c>
    </row>
    <row r="356" spans="1:3" ht="16.5">
      <c r="A356" s="57">
        <v>6</v>
      </c>
      <c r="B356" s="59">
        <v>240658</v>
      </c>
      <c r="C356" t="s">
        <v>480</v>
      </c>
    </row>
    <row r="357" spans="1:3" ht="16.5">
      <c r="A357" s="57">
        <v>7</v>
      </c>
      <c r="B357" s="59">
        <v>240735</v>
      </c>
      <c r="C357" t="s">
        <v>517</v>
      </c>
    </row>
    <row r="358" spans="1:3" ht="16.5">
      <c r="A358" s="57">
        <v>11</v>
      </c>
      <c r="B358" s="59">
        <v>241127</v>
      </c>
      <c r="C358" t="s">
        <v>724</v>
      </c>
    </row>
    <row r="359" spans="1:3" ht="16.5">
      <c r="A359" s="57">
        <v>6</v>
      </c>
      <c r="B359" s="59">
        <v>240609</v>
      </c>
      <c r="C359" t="s">
        <v>431</v>
      </c>
    </row>
    <row r="360" spans="1:3" ht="16.5">
      <c r="A360" s="57">
        <v>4</v>
      </c>
      <c r="B360" s="59">
        <v>240427</v>
      </c>
      <c r="C360" t="s">
        <v>341</v>
      </c>
    </row>
    <row r="361" spans="1:3" ht="16.5">
      <c r="A361" s="57">
        <v>10</v>
      </c>
      <c r="B361" s="59">
        <v>241023</v>
      </c>
      <c r="C361" t="s">
        <v>667</v>
      </c>
    </row>
    <row r="362" spans="1:3" ht="16.5">
      <c r="A362" s="57">
        <v>13</v>
      </c>
      <c r="B362" s="59">
        <v>241329</v>
      </c>
      <c r="C362" t="s">
        <v>842</v>
      </c>
    </row>
    <row r="363" spans="1:3" ht="16.5">
      <c r="A363" s="57">
        <v>3</v>
      </c>
      <c r="B363" s="59">
        <v>240342</v>
      </c>
      <c r="C363" t="s">
        <v>304</v>
      </c>
    </row>
    <row r="364" spans="1:3" ht="16.5">
      <c r="A364" s="57">
        <v>7</v>
      </c>
      <c r="B364" s="59">
        <v>240704</v>
      </c>
      <c r="C364" t="s">
        <v>486</v>
      </c>
    </row>
    <row r="365" spans="1:3" ht="16.5">
      <c r="A365" s="57">
        <v>9</v>
      </c>
      <c r="B365" s="59">
        <v>240939</v>
      </c>
      <c r="C365" t="s">
        <v>631</v>
      </c>
    </row>
    <row r="366" spans="1:3" ht="16.5">
      <c r="A366" s="57">
        <v>15</v>
      </c>
      <c r="B366" s="59">
        <v>241521</v>
      </c>
      <c r="C366" t="s">
        <v>949</v>
      </c>
    </row>
    <row r="367" spans="1:3" ht="16.5">
      <c r="A367" s="57">
        <v>14</v>
      </c>
      <c r="B367" s="59">
        <v>241447</v>
      </c>
      <c r="C367" t="s">
        <v>919</v>
      </c>
    </row>
    <row r="368" spans="1:3" ht="16.5">
      <c r="A368" s="57">
        <v>15</v>
      </c>
      <c r="B368" s="59">
        <v>241552</v>
      </c>
      <c r="C368" t="s">
        <v>979</v>
      </c>
    </row>
    <row r="369" spans="1:3" ht="16.5">
      <c r="A369" s="57">
        <v>6</v>
      </c>
      <c r="B369" s="59">
        <v>240626</v>
      </c>
      <c r="C369" t="s">
        <v>448</v>
      </c>
    </row>
    <row r="370" spans="1:3" ht="16.5">
      <c r="A370" s="57">
        <v>12</v>
      </c>
      <c r="B370" s="59">
        <v>241231</v>
      </c>
      <c r="C370" t="s">
        <v>787</v>
      </c>
    </row>
    <row r="371" spans="1:3" ht="16.5">
      <c r="A371" s="57">
        <v>11</v>
      </c>
      <c r="B371" s="59">
        <v>241156</v>
      </c>
      <c r="C371" t="s">
        <v>753</v>
      </c>
    </row>
    <row r="372" spans="1:3" ht="16.5">
      <c r="A372" s="57">
        <v>8</v>
      </c>
      <c r="B372" s="59">
        <v>240855</v>
      </c>
      <c r="C372" t="s">
        <v>591</v>
      </c>
    </row>
    <row r="373" spans="1:3" ht="16.5">
      <c r="A373" s="57">
        <v>17</v>
      </c>
      <c r="B373" s="59">
        <v>241725</v>
      </c>
      <c r="C373" t="s">
        <v>40</v>
      </c>
    </row>
    <row r="374" spans="1:3" ht="16.5">
      <c r="A374" s="57">
        <v>5</v>
      </c>
      <c r="B374" s="59">
        <v>240535</v>
      </c>
      <c r="C374" t="s">
        <v>401</v>
      </c>
    </row>
    <row r="375" spans="1:3" ht="16.5">
      <c r="A375" s="57">
        <v>3</v>
      </c>
      <c r="B375" s="59">
        <v>240346</v>
      </c>
      <c r="C375" t="s">
        <v>308</v>
      </c>
    </row>
    <row r="376" spans="1:3" ht="16.5">
      <c r="A376" s="57">
        <v>17</v>
      </c>
      <c r="B376" s="59">
        <v>241706</v>
      </c>
      <c r="C376" t="s">
        <v>21</v>
      </c>
    </row>
    <row r="377" spans="1:3" ht="16.5">
      <c r="A377" s="57">
        <v>14</v>
      </c>
      <c r="B377" s="59">
        <v>241427</v>
      </c>
      <c r="C377" t="s">
        <v>899</v>
      </c>
    </row>
    <row r="378" spans="1:3" ht="16.5">
      <c r="A378" s="57">
        <v>2</v>
      </c>
      <c r="B378" s="59">
        <v>240201</v>
      </c>
      <c r="C378" t="s">
        <v>211</v>
      </c>
    </row>
    <row r="379" spans="1:3" ht="16.5">
      <c r="A379" s="57">
        <v>18</v>
      </c>
      <c r="B379" s="59">
        <v>241823</v>
      </c>
      <c r="C379" t="s">
        <v>90</v>
      </c>
    </row>
    <row r="380" spans="1:3" ht="16.5">
      <c r="A380" s="57">
        <v>16</v>
      </c>
      <c r="B380" s="59">
        <v>241617</v>
      </c>
      <c r="C380" t="s">
        <v>999</v>
      </c>
    </row>
    <row r="381" spans="1:3" ht="16.5">
      <c r="A381" s="57">
        <v>8</v>
      </c>
      <c r="B381" s="59">
        <v>240828</v>
      </c>
      <c r="C381" t="s">
        <v>564</v>
      </c>
    </row>
    <row r="382" spans="1:3" ht="16.5">
      <c r="A382" s="57">
        <v>12</v>
      </c>
      <c r="B382" s="59">
        <v>241207</v>
      </c>
      <c r="C382" t="s">
        <v>763</v>
      </c>
    </row>
    <row r="383" spans="1:3" ht="16.5">
      <c r="A383" s="57">
        <v>6</v>
      </c>
      <c r="B383" s="59">
        <v>240616</v>
      </c>
      <c r="C383" t="s">
        <v>438</v>
      </c>
    </row>
    <row r="384" spans="1:3" ht="16.5">
      <c r="A384" s="57">
        <v>8</v>
      </c>
      <c r="B384" s="59">
        <v>240849</v>
      </c>
      <c r="C384" t="s">
        <v>585</v>
      </c>
    </row>
    <row r="385" spans="1:3" ht="16.5">
      <c r="A385" s="57">
        <v>11</v>
      </c>
      <c r="B385" s="59">
        <v>241146</v>
      </c>
      <c r="C385" t="s">
        <v>743</v>
      </c>
    </row>
    <row r="386" spans="1:3" ht="16.5">
      <c r="A386" s="57">
        <v>8</v>
      </c>
      <c r="B386" s="59">
        <v>240825</v>
      </c>
      <c r="C386" t="s">
        <v>561</v>
      </c>
    </row>
    <row r="387" spans="1:3" ht="16.5">
      <c r="A387" s="57">
        <v>17</v>
      </c>
      <c r="B387" s="59">
        <v>241705</v>
      </c>
      <c r="C387" t="s">
        <v>20</v>
      </c>
    </row>
    <row r="388" spans="1:3" ht="16.5">
      <c r="A388" s="57">
        <v>6</v>
      </c>
      <c r="B388" s="59">
        <v>240642</v>
      </c>
      <c r="C388" t="s">
        <v>464</v>
      </c>
    </row>
    <row r="389" spans="1:3" ht="16.5">
      <c r="A389" s="57">
        <v>15</v>
      </c>
      <c r="B389" s="59">
        <v>241553</v>
      </c>
      <c r="C389" t="s">
        <v>980</v>
      </c>
    </row>
    <row r="390" spans="1:3" ht="16.5">
      <c r="A390" s="57">
        <v>16</v>
      </c>
      <c r="B390" s="59">
        <v>241653</v>
      </c>
      <c r="C390" t="s">
        <v>11</v>
      </c>
    </row>
    <row r="391" spans="1:3" ht="16.5">
      <c r="A391" s="57">
        <v>3</v>
      </c>
      <c r="B391" s="60">
        <v>240350</v>
      </c>
      <c r="C391" s="61" t="s">
        <v>312</v>
      </c>
    </row>
    <row r="392" spans="1:3" ht="16.5">
      <c r="A392" s="57">
        <v>1</v>
      </c>
      <c r="B392" s="60">
        <v>240148</v>
      </c>
      <c r="C392" s="61" t="s">
        <v>198</v>
      </c>
    </row>
    <row r="393" spans="1:3" ht="16.5">
      <c r="A393" s="57">
        <v>8</v>
      </c>
      <c r="B393" s="60">
        <v>240846</v>
      </c>
      <c r="C393" s="61" t="s">
        <v>582</v>
      </c>
    </row>
    <row r="394" spans="1:3" ht="16.5">
      <c r="A394" s="57">
        <v>7</v>
      </c>
      <c r="B394" s="60">
        <v>240747</v>
      </c>
      <c r="C394" s="61" t="s">
        <v>529</v>
      </c>
    </row>
    <row r="395" spans="1:3" ht="16.5">
      <c r="A395" s="57">
        <v>16</v>
      </c>
      <c r="B395" s="60">
        <v>241640</v>
      </c>
      <c r="C395" s="61" t="s">
        <v>1021</v>
      </c>
    </row>
    <row r="396" spans="1:3" ht="16.5">
      <c r="A396" s="57">
        <v>5</v>
      </c>
      <c r="B396" s="60">
        <v>240510</v>
      </c>
      <c r="C396" s="61" t="s">
        <v>376</v>
      </c>
    </row>
    <row r="397" spans="1:3" ht="16.5">
      <c r="A397" s="57">
        <v>13</v>
      </c>
      <c r="B397" s="60">
        <v>241335</v>
      </c>
      <c r="C397" s="61" t="s">
        <v>848</v>
      </c>
    </row>
    <row r="398" spans="1:3" ht="16.5">
      <c r="A398" s="57">
        <v>13</v>
      </c>
      <c r="B398" s="60">
        <v>241309</v>
      </c>
      <c r="C398" s="61" t="s">
        <v>822</v>
      </c>
    </row>
    <row r="399" spans="1:3" ht="16.5">
      <c r="A399" s="57">
        <v>6</v>
      </c>
      <c r="B399" s="60">
        <v>240645</v>
      </c>
      <c r="C399" s="61" t="s">
        <v>467</v>
      </c>
    </row>
    <row r="400" spans="1:3" ht="16.5">
      <c r="A400" s="57">
        <v>18</v>
      </c>
      <c r="B400" s="60">
        <v>241859</v>
      </c>
      <c r="C400" s="61" t="s">
        <v>124</v>
      </c>
    </row>
    <row r="401" spans="1:3" ht="16.5">
      <c r="A401" s="57">
        <v>9</v>
      </c>
      <c r="B401" s="60">
        <v>240909</v>
      </c>
      <c r="C401" s="61" t="s">
        <v>601</v>
      </c>
    </row>
    <row r="402" spans="1:3" ht="16.5">
      <c r="A402" s="57">
        <v>10</v>
      </c>
      <c r="B402" s="60">
        <v>241012</v>
      </c>
      <c r="C402" s="61" t="s">
        <v>656</v>
      </c>
    </row>
    <row r="403" spans="1:3" ht="16.5">
      <c r="A403" s="57">
        <v>12</v>
      </c>
      <c r="B403" s="60">
        <v>241225</v>
      </c>
      <c r="C403" s="61" t="s">
        <v>781</v>
      </c>
    </row>
    <row r="404" spans="1:3" ht="16.5">
      <c r="A404" s="57">
        <v>3</v>
      </c>
      <c r="B404" s="60">
        <v>240327</v>
      </c>
      <c r="C404" s="61" t="s">
        <v>290</v>
      </c>
    </row>
    <row r="405" spans="1:3" ht="16.5">
      <c r="A405" s="57">
        <v>7</v>
      </c>
      <c r="B405" s="60">
        <v>240729</v>
      </c>
      <c r="C405" s="61" t="s">
        <v>511</v>
      </c>
    </row>
    <row r="406" spans="1:3" ht="16.5">
      <c r="A406" s="57">
        <v>3</v>
      </c>
      <c r="B406" s="60">
        <v>240351</v>
      </c>
      <c r="C406" s="61" t="s">
        <v>313</v>
      </c>
    </row>
    <row r="407" spans="1:3" ht="16.5">
      <c r="A407" s="57">
        <v>5</v>
      </c>
      <c r="B407" s="60">
        <v>240540</v>
      </c>
      <c r="C407" s="61" t="s">
        <v>406</v>
      </c>
    </row>
    <row r="408" spans="1:3" ht="16.5">
      <c r="A408" s="57">
        <v>10</v>
      </c>
      <c r="B408" s="60">
        <v>241045</v>
      </c>
      <c r="C408" s="61" t="s">
        <v>689</v>
      </c>
    </row>
    <row r="409" spans="1:3" ht="16.5">
      <c r="A409" s="57">
        <v>13</v>
      </c>
      <c r="B409" s="60">
        <v>241354</v>
      </c>
      <c r="C409" s="61" t="s">
        <v>867</v>
      </c>
    </row>
    <row r="410" spans="1:3" ht="16.5">
      <c r="A410" s="57">
        <v>7</v>
      </c>
      <c r="B410" s="60">
        <v>240702</v>
      </c>
      <c r="C410" s="61" t="s">
        <v>484</v>
      </c>
    </row>
    <row r="411" spans="1:3" ht="16.5">
      <c r="A411" s="57">
        <v>3</v>
      </c>
      <c r="B411" s="60">
        <v>240333</v>
      </c>
      <c r="C411" s="61" t="s">
        <v>296</v>
      </c>
    </row>
    <row r="412" spans="1:3" ht="16.5">
      <c r="A412" s="57">
        <v>5</v>
      </c>
      <c r="B412" s="60">
        <v>240539</v>
      </c>
      <c r="C412" s="61" t="s">
        <v>405</v>
      </c>
    </row>
    <row r="413" spans="1:3" ht="16.5">
      <c r="A413" s="57">
        <v>4</v>
      </c>
      <c r="B413" s="60">
        <v>240436</v>
      </c>
      <c r="C413" s="61" t="s">
        <v>350</v>
      </c>
    </row>
    <row r="414" spans="1:3" ht="16.5">
      <c r="A414" s="57">
        <v>6</v>
      </c>
      <c r="B414" s="60">
        <v>240650</v>
      </c>
      <c r="C414" s="61" t="s">
        <v>472</v>
      </c>
    </row>
    <row r="415" spans="1:3" ht="16.5">
      <c r="A415" s="57">
        <v>7</v>
      </c>
      <c r="B415" s="60">
        <v>240712</v>
      </c>
      <c r="C415" s="61" t="s">
        <v>494</v>
      </c>
    </row>
    <row r="416" spans="1:3" ht="16.5">
      <c r="A416" s="57">
        <v>13</v>
      </c>
      <c r="B416" s="60">
        <v>241314</v>
      </c>
      <c r="C416" s="61" t="s">
        <v>827</v>
      </c>
    </row>
    <row r="417" spans="1:3" ht="16.5">
      <c r="A417" s="57">
        <v>15</v>
      </c>
      <c r="B417" s="60">
        <v>241545</v>
      </c>
      <c r="C417" s="61" t="s">
        <v>973</v>
      </c>
    </row>
    <row r="418" spans="1:3" ht="16.5">
      <c r="A418" s="57">
        <v>7</v>
      </c>
      <c r="B418" s="60">
        <v>240720</v>
      </c>
      <c r="C418" s="61" t="s">
        <v>502</v>
      </c>
    </row>
    <row r="419" spans="1:3" ht="16.5">
      <c r="A419" s="57">
        <v>12</v>
      </c>
      <c r="B419" s="60">
        <v>241232</v>
      </c>
      <c r="C419" s="61" t="s">
        <v>788</v>
      </c>
    </row>
    <row r="420" spans="1:3" ht="16.5">
      <c r="A420" s="57">
        <v>16</v>
      </c>
      <c r="B420" s="60">
        <v>241642</v>
      </c>
      <c r="C420" s="61" t="s">
        <v>0</v>
      </c>
    </row>
    <row r="421" spans="1:3" ht="16.5">
      <c r="A421" s="57">
        <v>1</v>
      </c>
      <c r="B421" s="62">
        <v>240105</v>
      </c>
      <c r="C421" s="61" t="s">
        <v>155</v>
      </c>
    </row>
    <row r="422" spans="1:3" ht="16.5">
      <c r="A422" s="57">
        <v>1</v>
      </c>
      <c r="B422" s="62">
        <v>240119</v>
      </c>
      <c r="C422" s="61" t="s">
        <v>169</v>
      </c>
    </row>
    <row r="423" spans="1:3" ht="16.5">
      <c r="A423" s="57">
        <v>5</v>
      </c>
      <c r="B423" s="60">
        <v>240506</v>
      </c>
      <c r="C423" s="61" t="s">
        <v>372</v>
      </c>
    </row>
    <row r="424" spans="1:3" ht="16.5">
      <c r="A424" s="57">
        <v>15</v>
      </c>
      <c r="B424" s="60">
        <v>241525</v>
      </c>
      <c r="C424" s="61" t="s">
        <v>953</v>
      </c>
    </row>
    <row r="425" spans="1:3" ht="16.5">
      <c r="A425" s="57">
        <v>13</v>
      </c>
      <c r="B425" s="60">
        <v>241326</v>
      </c>
      <c r="C425" s="61" t="s">
        <v>839</v>
      </c>
    </row>
    <row r="426" spans="1:3" ht="16.5">
      <c r="A426" s="57">
        <v>4</v>
      </c>
      <c r="B426" s="60">
        <v>240425</v>
      </c>
      <c r="C426" s="61" t="s">
        <v>339</v>
      </c>
    </row>
    <row r="427" spans="1:3" ht="16.5">
      <c r="A427" s="57">
        <v>2</v>
      </c>
      <c r="B427" s="60">
        <v>240232</v>
      </c>
      <c r="C427" s="61" t="s">
        <v>242</v>
      </c>
    </row>
    <row r="428" spans="1:3" ht="16.5">
      <c r="A428" s="57">
        <v>10</v>
      </c>
      <c r="B428" s="60">
        <v>241029</v>
      </c>
      <c r="C428" s="61" t="s">
        <v>673</v>
      </c>
    </row>
    <row r="429" spans="1:3" ht="16.5">
      <c r="A429" s="57">
        <v>7</v>
      </c>
      <c r="B429" s="60">
        <v>240727</v>
      </c>
      <c r="C429" s="61" t="s">
        <v>509</v>
      </c>
    </row>
    <row r="430" spans="1:3" ht="16.5">
      <c r="A430" s="57">
        <v>12</v>
      </c>
      <c r="B430" s="60">
        <v>241226</v>
      </c>
      <c r="C430" s="61" t="s">
        <v>782</v>
      </c>
    </row>
    <row r="431" spans="1:3" ht="16.5">
      <c r="A431" s="57">
        <v>3</v>
      </c>
      <c r="B431" s="60">
        <v>240329</v>
      </c>
      <c r="C431" s="61" t="s">
        <v>292</v>
      </c>
    </row>
    <row r="432" spans="1:3" ht="16.5">
      <c r="A432" s="57">
        <v>7</v>
      </c>
      <c r="B432" s="60">
        <v>240714</v>
      </c>
      <c r="C432" s="61" t="s">
        <v>496</v>
      </c>
    </row>
    <row r="433" spans="1:3" ht="16.5">
      <c r="A433" s="57">
        <v>2</v>
      </c>
      <c r="B433" s="60">
        <v>240216</v>
      </c>
      <c r="C433" s="61" t="s">
        <v>226</v>
      </c>
    </row>
    <row r="434" spans="1:3" ht="16.5">
      <c r="A434" s="57">
        <v>2</v>
      </c>
      <c r="B434" s="60">
        <v>240217</v>
      </c>
      <c r="C434" s="61" t="s">
        <v>227</v>
      </c>
    </row>
    <row r="435" spans="1:3" ht="16.5">
      <c r="A435" s="57">
        <v>18</v>
      </c>
      <c r="B435" s="60">
        <v>241807</v>
      </c>
      <c r="C435" s="61" t="s">
        <v>74</v>
      </c>
    </row>
    <row r="436" spans="1:3" ht="16.5">
      <c r="A436" s="57">
        <v>8</v>
      </c>
      <c r="B436" s="60">
        <v>240850</v>
      </c>
      <c r="C436" s="61" t="s">
        <v>586</v>
      </c>
    </row>
    <row r="437" spans="1:3" ht="16.5">
      <c r="A437" s="57">
        <v>5</v>
      </c>
      <c r="B437" s="60">
        <v>240520</v>
      </c>
      <c r="C437" s="61" t="s">
        <v>386</v>
      </c>
    </row>
    <row r="438" spans="1:3" ht="16.5">
      <c r="A438" s="57">
        <v>11</v>
      </c>
      <c r="B438" s="60">
        <v>241104</v>
      </c>
      <c r="C438" s="61" t="s">
        <v>701</v>
      </c>
    </row>
    <row r="439" spans="1:3" ht="16.5">
      <c r="A439" s="57">
        <v>18</v>
      </c>
      <c r="B439" s="60">
        <v>241857</v>
      </c>
      <c r="C439" s="61" t="s">
        <v>122</v>
      </c>
    </row>
    <row r="440" spans="1:3" ht="16.5">
      <c r="A440" s="57">
        <v>17</v>
      </c>
      <c r="B440" s="60">
        <v>241701</v>
      </c>
      <c r="C440" s="61" t="s">
        <v>16</v>
      </c>
    </row>
    <row r="441" spans="1:3" ht="16.5">
      <c r="A441" s="57">
        <v>7</v>
      </c>
      <c r="B441" s="60">
        <v>240751</v>
      </c>
      <c r="C441" s="61" t="s">
        <v>533</v>
      </c>
    </row>
    <row r="442" spans="1:3" ht="16.5">
      <c r="A442" s="57">
        <v>8</v>
      </c>
      <c r="B442" s="60">
        <v>240847</v>
      </c>
      <c r="C442" s="61" t="s">
        <v>583</v>
      </c>
    </row>
    <row r="443" spans="1:3" ht="16.5">
      <c r="A443" s="57">
        <v>13</v>
      </c>
      <c r="B443" s="60">
        <v>241313</v>
      </c>
      <c r="C443" s="61" t="s">
        <v>826</v>
      </c>
    </row>
    <row r="444" spans="1:3" ht="16.5">
      <c r="A444" s="57">
        <v>17</v>
      </c>
      <c r="B444" s="60">
        <v>241735</v>
      </c>
      <c r="C444" s="61" t="s">
        <v>48</v>
      </c>
    </row>
    <row r="445" spans="1:3" ht="16.5">
      <c r="A445" s="57">
        <v>7</v>
      </c>
      <c r="B445" s="60">
        <v>240715</v>
      </c>
      <c r="C445" s="61" t="s">
        <v>497</v>
      </c>
    </row>
    <row r="446" spans="1:3" ht="16.5">
      <c r="A446" s="57">
        <v>13</v>
      </c>
      <c r="B446" s="60">
        <v>241332</v>
      </c>
      <c r="C446" s="61" t="s">
        <v>845</v>
      </c>
    </row>
    <row r="447" spans="1:3" ht="16.5">
      <c r="A447" s="57">
        <v>15</v>
      </c>
      <c r="B447" s="60">
        <v>241546</v>
      </c>
      <c r="C447" s="61" t="s">
        <v>974</v>
      </c>
    </row>
    <row r="448" spans="1:3" ht="16.5">
      <c r="A448" s="57">
        <v>2</v>
      </c>
      <c r="B448" s="60">
        <v>240233</v>
      </c>
      <c r="C448" s="61" t="s">
        <v>243</v>
      </c>
    </row>
    <row r="449" spans="1:3" ht="16.5">
      <c r="A449" s="57">
        <v>5</v>
      </c>
      <c r="B449" s="60">
        <v>240524</v>
      </c>
      <c r="C449" s="61" t="s">
        <v>390</v>
      </c>
    </row>
    <row r="450" spans="1:3" ht="16.5">
      <c r="A450" s="57">
        <v>7</v>
      </c>
      <c r="B450" s="60">
        <v>240745</v>
      </c>
      <c r="C450" s="61" t="s">
        <v>527</v>
      </c>
    </row>
    <row r="451" spans="1:3" ht="16.5">
      <c r="A451" s="57">
        <v>10</v>
      </c>
      <c r="B451" s="60">
        <v>241048</v>
      </c>
      <c r="C451" s="61" t="s">
        <v>692</v>
      </c>
    </row>
    <row r="452" spans="1:3" ht="16.5">
      <c r="A452" s="57">
        <v>15</v>
      </c>
      <c r="B452" s="60">
        <v>241527</v>
      </c>
      <c r="C452" s="61" t="s">
        <v>955</v>
      </c>
    </row>
    <row r="453" spans="1:3" ht="16.5">
      <c r="A453" s="57">
        <v>1</v>
      </c>
      <c r="B453" s="60">
        <v>240102</v>
      </c>
      <c r="C453" s="61" t="s">
        <v>152</v>
      </c>
    </row>
    <row r="454" spans="1:3" ht="16.5">
      <c r="A454" s="57">
        <v>5</v>
      </c>
      <c r="B454" s="60">
        <v>240521</v>
      </c>
      <c r="C454" s="61" t="s">
        <v>387</v>
      </c>
    </row>
    <row r="455" spans="1:3" ht="16.5">
      <c r="A455" s="57">
        <v>9</v>
      </c>
      <c r="B455" s="60">
        <v>240903</v>
      </c>
      <c r="C455" s="61" t="s">
        <v>595</v>
      </c>
    </row>
    <row r="456" spans="1:3" ht="16.5">
      <c r="A456" s="57">
        <v>2</v>
      </c>
      <c r="B456" s="60">
        <v>240228</v>
      </c>
      <c r="C456" s="61" t="s">
        <v>238</v>
      </c>
    </row>
    <row r="457" spans="1:3" ht="16.5">
      <c r="A457" s="57">
        <v>5</v>
      </c>
      <c r="B457" s="60">
        <v>240557</v>
      </c>
      <c r="C457" s="61" t="s">
        <v>238</v>
      </c>
    </row>
    <row r="458" spans="1:3" ht="16.5">
      <c r="A458" s="57">
        <v>18</v>
      </c>
      <c r="B458" s="59">
        <v>241827</v>
      </c>
      <c r="C458" t="s">
        <v>94</v>
      </c>
    </row>
    <row r="459" spans="1:3" ht="16.5">
      <c r="A459" s="57">
        <v>1</v>
      </c>
      <c r="B459" s="59">
        <v>240132</v>
      </c>
      <c r="C459" t="s">
        <v>182</v>
      </c>
    </row>
    <row r="460" spans="1:3" ht="16.5">
      <c r="A460" s="57">
        <v>9</v>
      </c>
      <c r="B460" s="59">
        <v>240933</v>
      </c>
      <c r="C460" t="s">
        <v>625</v>
      </c>
    </row>
    <row r="461" spans="1:3" ht="16.5">
      <c r="A461" s="57">
        <v>16</v>
      </c>
      <c r="B461" s="59">
        <v>241635</v>
      </c>
      <c r="C461" t="s">
        <v>1016</v>
      </c>
    </row>
    <row r="462" spans="1:3" ht="16.5">
      <c r="A462" s="57">
        <v>12</v>
      </c>
      <c r="B462" s="59">
        <v>241222</v>
      </c>
      <c r="C462" t="s">
        <v>778</v>
      </c>
    </row>
    <row r="463" spans="1:3" ht="16.5">
      <c r="A463" s="57">
        <v>13</v>
      </c>
      <c r="B463" s="59">
        <v>241304</v>
      </c>
      <c r="C463" t="s">
        <v>817</v>
      </c>
    </row>
    <row r="464" spans="1:3" ht="16.5">
      <c r="A464" s="57">
        <v>17</v>
      </c>
      <c r="B464" s="59">
        <v>241749</v>
      </c>
      <c r="C464" t="s">
        <v>62</v>
      </c>
    </row>
    <row r="465" spans="1:3" ht="16.5">
      <c r="A465" s="57">
        <v>11</v>
      </c>
      <c r="B465" s="59">
        <v>241103</v>
      </c>
      <c r="C465" t="s">
        <v>700</v>
      </c>
    </row>
    <row r="466" spans="1:3" ht="16.5">
      <c r="A466" s="57">
        <v>12</v>
      </c>
      <c r="B466" s="59">
        <v>241229</v>
      </c>
      <c r="C466" t="s">
        <v>785</v>
      </c>
    </row>
    <row r="467" spans="1:3" ht="16.5">
      <c r="A467" s="57">
        <v>13</v>
      </c>
      <c r="B467" s="59">
        <v>241334</v>
      </c>
      <c r="C467" t="s">
        <v>847</v>
      </c>
    </row>
    <row r="468" spans="1:3" ht="16.5">
      <c r="A468" s="57">
        <v>11</v>
      </c>
      <c r="B468" s="59">
        <v>241157</v>
      </c>
      <c r="C468" t="s">
        <v>754</v>
      </c>
    </row>
    <row r="469" spans="1:3" ht="16.5">
      <c r="A469" s="57">
        <v>16</v>
      </c>
      <c r="B469" s="59">
        <v>241607</v>
      </c>
      <c r="C469" t="s">
        <v>989</v>
      </c>
    </row>
    <row r="470" spans="1:3" ht="16.5">
      <c r="A470" s="57">
        <v>14</v>
      </c>
      <c r="B470" s="59">
        <v>241407</v>
      </c>
      <c r="C470" t="s">
        <v>879</v>
      </c>
    </row>
    <row r="471" spans="1:3" ht="16.5">
      <c r="A471" s="57">
        <v>8</v>
      </c>
      <c r="B471" s="59">
        <v>240851</v>
      </c>
      <c r="C471" t="s">
        <v>587</v>
      </c>
    </row>
    <row r="472" spans="1:3" ht="16.5">
      <c r="A472" s="57">
        <v>17</v>
      </c>
      <c r="B472" s="59">
        <v>241726</v>
      </c>
      <c r="C472" t="s">
        <v>41</v>
      </c>
    </row>
    <row r="473" spans="1:3" ht="16.5">
      <c r="A473" s="57">
        <v>8</v>
      </c>
      <c r="B473" s="59">
        <v>240807</v>
      </c>
      <c r="C473" t="s">
        <v>543</v>
      </c>
    </row>
    <row r="474" spans="1:3" ht="16.5">
      <c r="A474" s="57">
        <v>12</v>
      </c>
      <c r="B474" s="59">
        <v>241254</v>
      </c>
      <c r="C474" t="s">
        <v>810</v>
      </c>
    </row>
    <row r="475" spans="1:3" ht="16.5">
      <c r="A475" s="57">
        <v>5</v>
      </c>
      <c r="B475" s="59">
        <v>240555</v>
      </c>
      <c r="C475" t="s">
        <v>421</v>
      </c>
    </row>
    <row r="476" spans="1:3" ht="16.5">
      <c r="A476" s="57">
        <v>18</v>
      </c>
      <c r="B476" s="59">
        <v>241854</v>
      </c>
      <c r="C476" t="s">
        <v>119</v>
      </c>
    </row>
    <row r="477" spans="1:3" ht="16.5">
      <c r="A477" s="57">
        <v>15</v>
      </c>
      <c r="B477" s="59">
        <v>241536</v>
      </c>
      <c r="C477" t="s">
        <v>964</v>
      </c>
    </row>
    <row r="478" spans="1:3" ht="16.5">
      <c r="A478" s="57">
        <v>17</v>
      </c>
      <c r="B478" s="59">
        <v>241737</v>
      </c>
      <c r="C478" t="s">
        <v>50</v>
      </c>
    </row>
    <row r="479" spans="1:3" ht="16.5">
      <c r="A479" s="57">
        <v>13</v>
      </c>
      <c r="B479" s="59">
        <v>241310</v>
      </c>
      <c r="C479" t="s">
        <v>823</v>
      </c>
    </row>
    <row r="480" spans="1:3" ht="16.5">
      <c r="A480" s="57">
        <v>18</v>
      </c>
      <c r="B480" s="59">
        <v>241817</v>
      </c>
      <c r="C480" t="s">
        <v>84</v>
      </c>
    </row>
    <row r="481" spans="1:3" ht="16.5">
      <c r="A481" s="57">
        <v>17</v>
      </c>
      <c r="B481" s="59">
        <v>241748</v>
      </c>
      <c r="C481" t="s">
        <v>61</v>
      </c>
    </row>
    <row r="482" spans="1:3" ht="16.5">
      <c r="A482" s="57">
        <v>1</v>
      </c>
      <c r="B482" s="57">
        <v>240103</v>
      </c>
      <c r="C482" s="3" t="s">
        <v>153</v>
      </c>
    </row>
    <row r="483" spans="1:3" ht="16.5">
      <c r="A483" s="57">
        <v>5</v>
      </c>
      <c r="B483" s="59">
        <v>240527</v>
      </c>
      <c r="C483" t="s">
        <v>393</v>
      </c>
    </row>
    <row r="484" spans="1:3" ht="16.5">
      <c r="A484" s="57">
        <v>17</v>
      </c>
      <c r="B484" s="59">
        <v>241743</v>
      </c>
      <c r="C484" t="s">
        <v>56</v>
      </c>
    </row>
    <row r="485" spans="1:3" ht="16.5">
      <c r="A485" s="57">
        <v>8</v>
      </c>
      <c r="B485" s="59">
        <v>240836</v>
      </c>
      <c r="C485" t="s">
        <v>572</v>
      </c>
    </row>
    <row r="486" spans="1:3" ht="16.5">
      <c r="A486" s="57">
        <v>2</v>
      </c>
      <c r="B486" s="59">
        <v>240214</v>
      </c>
      <c r="C486" t="s">
        <v>224</v>
      </c>
    </row>
    <row r="487" spans="1:3" ht="16.5">
      <c r="A487" s="57">
        <v>9</v>
      </c>
      <c r="B487" s="59">
        <v>240937</v>
      </c>
      <c r="C487" t="s">
        <v>629</v>
      </c>
    </row>
    <row r="488" spans="1:3" ht="16.5">
      <c r="A488" s="57">
        <v>13</v>
      </c>
      <c r="B488" s="59">
        <v>241337</v>
      </c>
      <c r="C488" t="s">
        <v>850</v>
      </c>
    </row>
    <row r="489" spans="1:3" ht="16.5">
      <c r="A489" s="57">
        <v>6</v>
      </c>
      <c r="B489" s="59">
        <v>240620</v>
      </c>
      <c r="C489" t="s">
        <v>442</v>
      </c>
    </row>
    <row r="490" spans="1:3" ht="16.5">
      <c r="A490" s="57">
        <v>13</v>
      </c>
      <c r="B490" s="59">
        <v>241322</v>
      </c>
      <c r="C490" t="s">
        <v>835</v>
      </c>
    </row>
    <row r="491" spans="1:3" ht="16.5">
      <c r="A491" s="57">
        <v>12</v>
      </c>
      <c r="B491" s="59">
        <v>241216</v>
      </c>
      <c r="C491" t="s">
        <v>772</v>
      </c>
    </row>
    <row r="492" spans="1:3" ht="16.5">
      <c r="A492" s="57">
        <v>11</v>
      </c>
      <c r="B492" s="59">
        <v>241134</v>
      </c>
      <c r="C492" t="s">
        <v>731</v>
      </c>
    </row>
    <row r="493" spans="1:3" ht="16.5">
      <c r="A493" s="57">
        <v>4</v>
      </c>
      <c r="B493" s="59">
        <v>240453</v>
      </c>
      <c r="C493" t="s">
        <v>367</v>
      </c>
    </row>
    <row r="494" spans="1:3" ht="16.5">
      <c r="A494" s="57">
        <v>13</v>
      </c>
      <c r="B494" s="59">
        <v>241331</v>
      </c>
      <c r="C494" t="s">
        <v>844</v>
      </c>
    </row>
    <row r="495" spans="1:3" ht="16.5">
      <c r="A495" s="57">
        <v>11</v>
      </c>
      <c r="B495" s="59">
        <v>241155</v>
      </c>
      <c r="C495" t="s">
        <v>752</v>
      </c>
    </row>
    <row r="496" spans="1:3" ht="16.5">
      <c r="A496" s="57">
        <v>13</v>
      </c>
      <c r="B496" s="59">
        <v>241352</v>
      </c>
      <c r="C496" t="s">
        <v>865</v>
      </c>
    </row>
    <row r="497" spans="1:3" ht="16.5">
      <c r="A497" s="57">
        <v>7</v>
      </c>
      <c r="B497" s="59">
        <v>240753</v>
      </c>
      <c r="C497" t="s">
        <v>535</v>
      </c>
    </row>
    <row r="498" spans="1:3" ht="16.5">
      <c r="A498" s="57">
        <v>1</v>
      </c>
      <c r="B498" s="59">
        <v>240150</v>
      </c>
      <c r="C498" t="s">
        <v>200</v>
      </c>
    </row>
    <row r="499" spans="1:3" ht="16.5">
      <c r="A499" s="57">
        <v>12</v>
      </c>
      <c r="B499" s="59">
        <v>241223</v>
      </c>
      <c r="C499" t="s">
        <v>779</v>
      </c>
    </row>
    <row r="500" spans="1:3" ht="16.5">
      <c r="A500" s="57">
        <v>18</v>
      </c>
      <c r="B500" s="59">
        <v>241842</v>
      </c>
      <c r="C500" t="s">
        <v>108</v>
      </c>
    </row>
    <row r="501" spans="1:3" ht="16.5">
      <c r="A501" s="57">
        <v>12</v>
      </c>
      <c r="B501" s="59">
        <v>241257</v>
      </c>
      <c r="C501" t="s">
        <v>813</v>
      </c>
    </row>
    <row r="502" spans="1:3" ht="16.5">
      <c r="A502" s="57">
        <v>13</v>
      </c>
      <c r="B502" s="59">
        <v>241336</v>
      </c>
      <c r="C502" t="s">
        <v>849</v>
      </c>
    </row>
    <row r="503" spans="1:3" ht="16.5">
      <c r="A503" s="57">
        <v>6</v>
      </c>
      <c r="B503" s="59">
        <v>240651</v>
      </c>
      <c r="C503" t="s">
        <v>473</v>
      </c>
    </row>
    <row r="504" spans="1:3" ht="16.5">
      <c r="A504" s="57">
        <v>2</v>
      </c>
      <c r="B504" s="59">
        <v>240207</v>
      </c>
      <c r="C504" t="s">
        <v>217</v>
      </c>
    </row>
    <row r="505" spans="1:3" ht="16.5">
      <c r="A505" s="57">
        <v>6</v>
      </c>
      <c r="B505" s="59">
        <v>240627</v>
      </c>
      <c r="C505" t="s">
        <v>449</v>
      </c>
    </row>
    <row r="506" spans="1:3" ht="16.5">
      <c r="A506" s="57">
        <v>5</v>
      </c>
      <c r="B506" s="59">
        <v>240523</v>
      </c>
      <c r="C506" t="s">
        <v>389</v>
      </c>
    </row>
    <row r="507" spans="1:3" ht="16.5">
      <c r="A507" s="57">
        <v>8</v>
      </c>
      <c r="B507" s="59">
        <v>240821</v>
      </c>
      <c r="C507" t="s">
        <v>557</v>
      </c>
    </row>
    <row r="508" spans="1:3" ht="16.5">
      <c r="A508" s="57">
        <v>11</v>
      </c>
      <c r="B508" s="59">
        <v>241149</v>
      </c>
      <c r="C508" t="s">
        <v>746</v>
      </c>
    </row>
    <row r="509" spans="1:3" ht="16.5">
      <c r="A509" s="57">
        <v>5</v>
      </c>
      <c r="B509" s="59">
        <v>240534</v>
      </c>
      <c r="C509" t="s">
        <v>400</v>
      </c>
    </row>
    <row r="510" spans="1:3" ht="16.5">
      <c r="A510" s="57">
        <v>16</v>
      </c>
      <c r="B510" s="59">
        <v>241644</v>
      </c>
      <c r="C510" t="s">
        <v>2</v>
      </c>
    </row>
    <row r="511" spans="1:3" ht="16.5">
      <c r="A511" s="57">
        <v>6</v>
      </c>
      <c r="B511" s="59">
        <v>240633</v>
      </c>
      <c r="C511" t="s">
        <v>455</v>
      </c>
    </row>
    <row r="512" spans="1:3" ht="16.5">
      <c r="A512" s="57">
        <v>14</v>
      </c>
      <c r="B512" s="59">
        <v>241425</v>
      </c>
      <c r="C512" t="s">
        <v>897</v>
      </c>
    </row>
    <row r="513" spans="1:3" ht="16.5">
      <c r="A513" s="57">
        <v>18</v>
      </c>
      <c r="B513" s="59">
        <v>241818</v>
      </c>
      <c r="C513" t="s">
        <v>85</v>
      </c>
    </row>
    <row r="514" spans="1:3" ht="16.5">
      <c r="A514" s="57">
        <v>2</v>
      </c>
      <c r="B514" s="59">
        <v>240236</v>
      </c>
      <c r="C514" t="s">
        <v>246</v>
      </c>
    </row>
    <row r="515" spans="1:3" ht="16.5">
      <c r="A515" s="57">
        <v>6</v>
      </c>
      <c r="B515" s="59">
        <v>240604</v>
      </c>
      <c r="C515" t="s">
        <v>426</v>
      </c>
    </row>
    <row r="516" spans="1:3" ht="16.5">
      <c r="A516" s="57">
        <v>6</v>
      </c>
      <c r="B516" s="59">
        <v>240656</v>
      </c>
      <c r="C516" t="s">
        <v>478</v>
      </c>
    </row>
    <row r="517" spans="1:3" ht="16.5">
      <c r="A517" s="57">
        <v>2</v>
      </c>
      <c r="B517" s="59">
        <v>240220</v>
      </c>
      <c r="C517" t="s">
        <v>230</v>
      </c>
    </row>
    <row r="518" spans="1:3" ht="16.5">
      <c r="A518" s="57">
        <v>9</v>
      </c>
      <c r="B518" s="59">
        <v>240952</v>
      </c>
      <c r="C518" t="s">
        <v>644</v>
      </c>
    </row>
    <row r="519" spans="1:3" ht="16.5">
      <c r="A519" s="57">
        <v>6</v>
      </c>
      <c r="B519" s="59">
        <v>240601</v>
      </c>
      <c r="C519" t="s">
        <v>423</v>
      </c>
    </row>
    <row r="520" spans="1:3" ht="16.5">
      <c r="A520" s="57">
        <v>18</v>
      </c>
      <c r="B520" s="59">
        <v>241828</v>
      </c>
      <c r="C520" t="s">
        <v>95</v>
      </c>
    </row>
    <row r="521" spans="1:3" ht="16.5">
      <c r="A521" s="57">
        <v>1</v>
      </c>
      <c r="B521" s="57">
        <v>240129</v>
      </c>
      <c r="C521" t="s">
        <v>179</v>
      </c>
    </row>
    <row r="522" spans="1:3" ht="16.5">
      <c r="A522" s="57">
        <v>18</v>
      </c>
      <c r="B522" s="59">
        <v>241850</v>
      </c>
      <c r="C522" t="s">
        <v>115</v>
      </c>
    </row>
    <row r="523" spans="1:3" ht="16.5">
      <c r="A523" s="57">
        <v>6</v>
      </c>
      <c r="B523" s="59">
        <v>240615</v>
      </c>
      <c r="C523" t="s">
        <v>437</v>
      </c>
    </row>
    <row r="524" spans="1:3" ht="16.5">
      <c r="A524" s="57">
        <v>10</v>
      </c>
      <c r="B524" s="59">
        <v>241038</v>
      </c>
      <c r="C524" t="s">
        <v>682</v>
      </c>
    </row>
    <row r="525" spans="1:3" ht="16.5">
      <c r="A525" s="57">
        <v>17</v>
      </c>
      <c r="B525" s="59">
        <v>241745</v>
      </c>
      <c r="C525" t="s">
        <v>58</v>
      </c>
    </row>
    <row r="526" spans="1:3" ht="16.5">
      <c r="A526" s="57">
        <v>4</v>
      </c>
      <c r="B526" s="59">
        <v>240426</v>
      </c>
      <c r="C526" t="s">
        <v>340</v>
      </c>
    </row>
    <row r="527" spans="1:3" ht="16.5">
      <c r="A527" s="57">
        <v>10</v>
      </c>
      <c r="B527" s="59">
        <v>241025</v>
      </c>
      <c r="C527" t="s">
        <v>669</v>
      </c>
    </row>
    <row r="528" spans="1:3" ht="16.5">
      <c r="A528" s="57">
        <v>12</v>
      </c>
      <c r="B528" s="59">
        <v>241246</v>
      </c>
      <c r="C528" t="s">
        <v>802</v>
      </c>
    </row>
    <row r="529" spans="1:3" ht="16.5">
      <c r="A529" s="57">
        <v>16</v>
      </c>
      <c r="B529" s="59">
        <v>241657</v>
      </c>
      <c r="C529" t="s">
        <v>15</v>
      </c>
    </row>
    <row r="530" spans="1:3" ht="16.5">
      <c r="A530" s="57">
        <v>16</v>
      </c>
      <c r="B530" s="59">
        <v>241637</v>
      </c>
      <c r="C530" t="s">
        <v>1018</v>
      </c>
    </row>
    <row r="531" spans="1:3" ht="16.5">
      <c r="A531" s="57">
        <v>11</v>
      </c>
      <c r="B531" s="59">
        <v>241108</v>
      </c>
      <c r="C531" t="s">
        <v>705</v>
      </c>
    </row>
    <row r="532" spans="1:3" ht="16.5">
      <c r="A532" s="57">
        <v>1</v>
      </c>
      <c r="B532" s="57">
        <v>240133</v>
      </c>
      <c r="C532" t="s">
        <v>183</v>
      </c>
    </row>
    <row r="533" spans="1:3" ht="16.5">
      <c r="A533" s="57">
        <v>6</v>
      </c>
      <c r="B533" s="59">
        <v>240610</v>
      </c>
      <c r="C533" t="s">
        <v>432</v>
      </c>
    </row>
    <row r="534" spans="1:3" ht="16.5">
      <c r="A534" s="57">
        <v>14</v>
      </c>
      <c r="B534" s="59">
        <v>241434</v>
      </c>
      <c r="C534" t="s">
        <v>906</v>
      </c>
    </row>
    <row r="535" spans="1:3" ht="16.5">
      <c r="A535" s="57">
        <v>8</v>
      </c>
      <c r="B535" s="59">
        <v>240814</v>
      </c>
      <c r="C535" t="s">
        <v>550</v>
      </c>
    </row>
    <row r="536" spans="1:3" ht="16.5">
      <c r="A536" s="57">
        <v>17</v>
      </c>
      <c r="B536" s="59">
        <v>241727</v>
      </c>
      <c r="C536" t="s">
        <v>42</v>
      </c>
    </row>
    <row r="537" spans="1:3" ht="16.5">
      <c r="A537" s="57">
        <v>18</v>
      </c>
      <c r="B537" s="59">
        <v>241831</v>
      </c>
      <c r="C537" t="s">
        <v>98</v>
      </c>
    </row>
    <row r="538" spans="1:3" ht="16.5">
      <c r="A538" s="57">
        <v>1</v>
      </c>
      <c r="B538" s="59">
        <v>240130</v>
      </c>
      <c r="C538" t="s">
        <v>180</v>
      </c>
    </row>
    <row r="539" spans="1:3" ht="16.5">
      <c r="A539" s="57">
        <v>8</v>
      </c>
      <c r="B539" s="59">
        <v>240810</v>
      </c>
      <c r="C539" t="s">
        <v>546</v>
      </c>
    </row>
    <row r="540" spans="1:3" ht="16.5">
      <c r="A540" s="57">
        <v>7</v>
      </c>
      <c r="B540" s="59">
        <v>240703</v>
      </c>
      <c r="C540" t="s">
        <v>485</v>
      </c>
    </row>
    <row r="541" spans="1:3" ht="16.5">
      <c r="A541" s="57">
        <v>4</v>
      </c>
      <c r="B541" s="59">
        <v>240431</v>
      </c>
      <c r="C541" t="s">
        <v>345</v>
      </c>
    </row>
    <row r="542" spans="1:3" ht="16.5">
      <c r="A542" s="57">
        <v>9</v>
      </c>
      <c r="B542" s="59">
        <v>240917</v>
      </c>
      <c r="C542" t="s">
        <v>609</v>
      </c>
    </row>
    <row r="543" spans="1:3" ht="16.5">
      <c r="A543" s="57">
        <v>1</v>
      </c>
      <c r="B543" s="59">
        <v>240126</v>
      </c>
      <c r="C543" t="s">
        <v>176</v>
      </c>
    </row>
    <row r="544" spans="1:3" ht="16.5">
      <c r="A544" s="57">
        <v>4</v>
      </c>
      <c r="B544" s="59">
        <v>240407</v>
      </c>
      <c r="C544" t="s">
        <v>321</v>
      </c>
    </row>
    <row r="545" spans="1:3" ht="16.5">
      <c r="A545" s="57">
        <v>9</v>
      </c>
      <c r="B545" s="59">
        <v>240926</v>
      </c>
      <c r="C545" t="s">
        <v>618</v>
      </c>
    </row>
    <row r="546" spans="1:3" ht="16.5">
      <c r="A546" s="57">
        <v>18</v>
      </c>
      <c r="B546" s="59">
        <v>241834</v>
      </c>
      <c r="C546" t="s">
        <v>101</v>
      </c>
    </row>
    <row r="547" spans="1:3" ht="16.5">
      <c r="A547" s="57">
        <v>6</v>
      </c>
      <c r="B547" s="59">
        <v>240614</v>
      </c>
      <c r="C547" t="s">
        <v>436</v>
      </c>
    </row>
    <row r="548" spans="1:3" ht="16.5">
      <c r="A548" s="57">
        <v>13</v>
      </c>
      <c r="B548" s="59">
        <v>241315</v>
      </c>
      <c r="C548" t="s">
        <v>828</v>
      </c>
    </row>
    <row r="549" spans="1:3" ht="16.5">
      <c r="A549" s="57">
        <v>4</v>
      </c>
      <c r="B549" s="59">
        <v>240418</v>
      </c>
      <c r="C549" t="s">
        <v>332</v>
      </c>
    </row>
    <row r="550" spans="1:3" ht="16.5">
      <c r="A550" s="57">
        <v>15</v>
      </c>
      <c r="B550" s="59">
        <v>241549</v>
      </c>
      <c r="C550" t="s">
        <v>976</v>
      </c>
    </row>
    <row r="551" spans="1:3" ht="16.5">
      <c r="A551" s="57">
        <v>12</v>
      </c>
      <c r="B551" s="59">
        <v>241202</v>
      </c>
      <c r="C551" t="s">
        <v>758</v>
      </c>
    </row>
    <row r="552" spans="1:3" ht="16.5">
      <c r="A552" s="57">
        <v>2</v>
      </c>
      <c r="B552" s="59">
        <v>240229</v>
      </c>
      <c r="C552" t="s">
        <v>239</v>
      </c>
    </row>
    <row r="553" spans="1:3" ht="16.5">
      <c r="A553" s="57">
        <v>11</v>
      </c>
      <c r="B553" s="59">
        <v>241107</v>
      </c>
      <c r="C553" t="s">
        <v>704</v>
      </c>
    </row>
    <row r="554" spans="1:3" ht="16.5">
      <c r="A554" s="57">
        <v>17</v>
      </c>
      <c r="B554" s="59">
        <v>241733</v>
      </c>
      <c r="C554" t="s">
        <v>46</v>
      </c>
    </row>
    <row r="555" spans="1:3" ht="16.5">
      <c r="A555" s="57">
        <v>4</v>
      </c>
      <c r="B555" s="59">
        <v>240412</v>
      </c>
      <c r="C555" t="s">
        <v>326</v>
      </c>
    </row>
    <row r="556" spans="1:3" ht="16.5">
      <c r="A556" s="57">
        <v>2</v>
      </c>
      <c r="B556" s="59">
        <v>240231</v>
      </c>
      <c r="C556" t="s">
        <v>241</v>
      </c>
    </row>
    <row r="557" spans="1:3" ht="16.5">
      <c r="A557" s="57">
        <v>6</v>
      </c>
      <c r="B557" s="59">
        <v>240648</v>
      </c>
      <c r="C557" t="s">
        <v>470</v>
      </c>
    </row>
    <row r="558" spans="1:3" ht="16.5">
      <c r="A558" s="57">
        <v>7</v>
      </c>
      <c r="B558" s="59">
        <v>240723</v>
      </c>
      <c r="C558" t="s">
        <v>505</v>
      </c>
    </row>
    <row r="559" spans="1:3" ht="16.5">
      <c r="A559" s="57">
        <v>2</v>
      </c>
      <c r="B559" s="59">
        <v>240246</v>
      </c>
      <c r="C559" t="s">
        <v>256</v>
      </c>
    </row>
    <row r="560" spans="1:3" ht="16.5">
      <c r="A560" s="57">
        <v>17</v>
      </c>
      <c r="B560" s="59">
        <v>241747</v>
      </c>
      <c r="C560" t="s">
        <v>60</v>
      </c>
    </row>
    <row r="561" spans="1:3" ht="16.5">
      <c r="A561" s="57">
        <v>15</v>
      </c>
      <c r="B561" s="59">
        <v>241507</v>
      </c>
      <c r="C561" t="s">
        <v>936</v>
      </c>
    </row>
    <row r="562" spans="1:3" ht="16.5">
      <c r="A562" s="57">
        <v>15</v>
      </c>
      <c r="B562" s="59">
        <v>241554</v>
      </c>
      <c r="C562" t="s">
        <v>981</v>
      </c>
    </row>
    <row r="563" spans="1:3" ht="16.5">
      <c r="A563" s="57">
        <v>11</v>
      </c>
      <c r="B563" s="59">
        <v>241105</v>
      </c>
      <c r="C563" t="s">
        <v>702</v>
      </c>
    </row>
    <row r="564" spans="1:3" ht="16.5">
      <c r="A564" s="57">
        <v>4</v>
      </c>
      <c r="B564" s="59">
        <v>240415</v>
      </c>
      <c r="C564" t="s">
        <v>329</v>
      </c>
    </row>
    <row r="565" spans="1:3" ht="16.5">
      <c r="A565" s="57">
        <v>10</v>
      </c>
      <c r="B565" s="59">
        <v>241037</v>
      </c>
      <c r="C565" t="s">
        <v>681</v>
      </c>
    </row>
    <row r="566" spans="1:3" ht="16.5">
      <c r="A566" s="57">
        <v>15</v>
      </c>
      <c r="B566" s="59">
        <v>241518</v>
      </c>
      <c r="C566" t="s">
        <v>946</v>
      </c>
    </row>
    <row r="567" spans="1:3" ht="16.5">
      <c r="A567" s="57">
        <v>12</v>
      </c>
      <c r="B567" s="59">
        <v>241212</v>
      </c>
      <c r="C567" t="s">
        <v>768</v>
      </c>
    </row>
    <row r="568" spans="1:3" ht="16.5">
      <c r="A568" s="57">
        <v>7</v>
      </c>
      <c r="B568" s="59">
        <v>240711</v>
      </c>
      <c r="C568" t="s">
        <v>493</v>
      </c>
    </row>
    <row r="569" spans="1:3" ht="16.5">
      <c r="A569" s="57">
        <v>1</v>
      </c>
      <c r="B569" s="57">
        <v>240135</v>
      </c>
      <c r="C569" t="s">
        <v>185</v>
      </c>
    </row>
    <row r="570" spans="1:3" ht="16.5">
      <c r="A570" s="57">
        <v>1</v>
      </c>
      <c r="B570" s="57">
        <v>240117</v>
      </c>
      <c r="C570" t="s">
        <v>167</v>
      </c>
    </row>
    <row r="571" spans="1:3" ht="16.5">
      <c r="A571" s="57">
        <v>15</v>
      </c>
      <c r="B571" s="59">
        <v>241516</v>
      </c>
      <c r="C571" t="s">
        <v>944</v>
      </c>
    </row>
    <row r="572" spans="1:3" ht="16.5">
      <c r="A572" s="57">
        <v>14</v>
      </c>
      <c r="B572" s="59">
        <v>241417</v>
      </c>
      <c r="C572" t="s">
        <v>889</v>
      </c>
    </row>
    <row r="573" spans="1:3" ht="16.5">
      <c r="A573" s="57">
        <v>17</v>
      </c>
      <c r="B573" s="59">
        <v>241713</v>
      </c>
      <c r="C573" t="s">
        <v>28</v>
      </c>
    </row>
    <row r="574" spans="1:3" ht="16.5">
      <c r="A574" s="57">
        <v>3</v>
      </c>
      <c r="B574" s="59">
        <v>240318</v>
      </c>
      <c r="C574" t="s">
        <v>281</v>
      </c>
    </row>
    <row r="575" spans="1:3" ht="16.5">
      <c r="A575" s="57">
        <v>2</v>
      </c>
      <c r="B575" s="59">
        <v>240213</v>
      </c>
      <c r="C575" t="s">
        <v>223</v>
      </c>
    </row>
    <row r="576" spans="1:3" ht="16.5">
      <c r="A576" s="57">
        <v>3</v>
      </c>
      <c r="B576" s="59">
        <v>240322</v>
      </c>
      <c r="C576" t="s">
        <v>285</v>
      </c>
    </row>
    <row r="577" spans="1:3" ht="16.5">
      <c r="A577" s="57">
        <v>9</v>
      </c>
      <c r="B577" s="59">
        <v>240931</v>
      </c>
      <c r="C577" t="s">
        <v>623</v>
      </c>
    </row>
    <row r="578" spans="1:3" ht="16.5">
      <c r="A578" s="57">
        <v>10</v>
      </c>
      <c r="B578" s="59">
        <v>241022</v>
      </c>
      <c r="C578" t="s">
        <v>666</v>
      </c>
    </row>
    <row r="579" spans="1:3" ht="16.5">
      <c r="A579" s="57">
        <v>6</v>
      </c>
      <c r="B579" s="59">
        <v>240606</v>
      </c>
      <c r="C579" t="s">
        <v>428</v>
      </c>
    </row>
    <row r="580" spans="1:3" ht="16.5">
      <c r="A580" s="57">
        <v>9</v>
      </c>
      <c r="B580" s="59">
        <v>240946</v>
      </c>
      <c r="C580" t="s">
        <v>638</v>
      </c>
    </row>
    <row r="581" spans="1:3" ht="16.5">
      <c r="A581" s="57">
        <v>1</v>
      </c>
      <c r="B581" s="57">
        <v>240141</v>
      </c>
      <c r="C581" t="s">
        <v>191</v>
      </c>
    </row>
    <row r="582" spans="1:3" ht="16.5">
      <c r="A582" s="57">
        <v>10</v>
      </c>
      <c r="B582" s="59">
        <v>241009</v>
      </c>
      <c r="C582" t="s">
        <v>653</v>
      </c>
    </row>
    <row r="583" spans="1:3" ht="16.5">
      <c r="A583" s="57">
        <v>10</v>
      </c>
      <c r="B583" s="59">
        <v>241013</v>
      </c>
      <c r="C583" t="s">
        <v>657</v>
      </c>
    </row>
    <row r="584" spans="1:3" ht="16.5">
      <c r="A584" s="57">
        <v>5</v>
      </c>
      <c r="B584" s="59">
        <v>240526</v>
      </c>
      <c r="C584" t="s">
        <v>392</v>
      </c>
    </row>
    <row r="585" spans="1:3" ht="16.5">
      <c r="A585" s="57">
        <v>17</v>
      </c>
      <c r="B585" s="59">
        <v>241719</v>
      </c>
      <c r="C585" t="s">
        <v>34</v>
      </c>
    </row>
    <row r="586" spans="1:3" ht="16.5">
      <c r="A586" s="57">
        <v>5</v>
      </c>
      <c r="B586" s="59">
        <v>240552</v>
      </c>
      <c r="C586" t="s">
        <v>418</v>
      </c>
    </row>
    <row r="587" spans="1:3" ht="16.5">
      <c r="A587" s="57">
        <v>9</v>
      </c>
      <c r="B587" s="59">
        <v>240940</v>
      </c>
      <c r="C587" t="s">
        <v>632</v>
      </c>
    </row>
    <row r="588" spans="1:3" ht="16.5">
      <c r="A588" s="57">
        <v>7</v>
      </c>
      <c r="B588" s="59">
        <v>240734</v>
      </c>
      <c r="C588" t="s">
        <v>516</v>
      </c>
    </row>
    <row r="589" spans="1:3" ht="16.5">
      <c r="A589" s="57">
        <v>2</v>
      </c>
      <c r="B589" s="59">
        <v>240252</v>
      </c>
      <c r="C589" t="s">
        <v>262</v>
      </c>
    </row>
    <row r="590" spans="1:3" ht="16.5">
      <c r="A590" s="57">
        <v>1</v>
      </c>
      <c r="B590" s="57">
        <v>240149</v>
      </c>
      <c r="C590" t="s">
        <v>199</v>
      </c>
    </row>
    <row r="591" spans="1:3" ht="16.5">
      <c r="A591" s="57">
        <v>8</v>
      </c>
      <c r="B591" s="59">
        <v>240804</v>
      </c>
      <c r="C591" t="s">
        <v>540</v>
      </c>
    </row>
    <row r="592" spans="1:3" ht="16.5">
      <c r="A592" s="57">
        <v>13</v>
      </c>
      <c r="B592" s="59">
        <v>241333</v>
      </c>
      <c r="C592" t="s">
        <v>846</v>
      </c>
    </row>
    <row r="593" spans="1:3" ht="16.5">
      <c r="A593" s="57">
        <v>11</v>
      </c>
      <c r="B593" s="59">
        <v>241132</v>
      </c>
      <c r="C593" t="s">
        <v>729</v>
      </c>
    </row>
    <row r="594" spans="1:3" ht="16.5">
      <c r="A594" s="57">
        <v>13</v>
      </c>
      <c r="B594" s="59">
        <v>241321</v>
      </c>
      <c r="C594" t="s">
        <v>834</v>
      </c>
    </row>
    <row r="595" spans="1:3" ht="16.5">
      <c r="A595" s="57">
        <v>18</v>
      </c>
      <c r="B595" s="59">
        <v>241840</v>
      </c>
      <c r="C595" t="s">
        <v>106</v>
      </c>
    </row>
    <row r="596" spans="1:3" ht="16.5">
      <c r="A596" s="57">
        <v>13</v>
      </c>
      <c r="B596" s="59">
        <v>241358</v>
      </c>
      <c r="C596" t="s">
        <v>871</v>
      </c>
    </row>
    <row r="597" spans="1:3" ht="16.5">
      <c r="A597" s="57">
        <v>14</v>
      </c>
      <c r="B597" s="59">
        <v>241410</v>
      </c>
      <c r="C597" t="s">
        <v>882</v>
      </c>
    </row>
    <row r="598" spans="1:3" ht="16.5">
      <c r="A598" s="57">
        <v>10</v>
      </c>
      <c r="B598" s="59">
        <v>241043</v>
      </c>
      <c r="C598" t="s">
        <v>687</v>
      </c>
    </row>
    <row r="599" spans="1:3" ht="16.5">
      <c r="A599" s="57">
        <v>5</v>
      </c>
      <c r="B599" s="59">
        <v>240537</v>
      </c>
      <c r="C599" t="s">
        <v>403</v>
      </c>
    </row>
    <row r="600" spans="1:3" ht="16.5">
      <c r="A600" s="57">
        <v>2</v>
      </c>
      <c r="B600" s="59">
        <v>240247</v>
      </c>
      <c r="C600" t="s">
        <v>257</v>
      </c>
    </row>
    <row r="601" spans="1:3" ht="16.5">
      <c r="A601" s="57">
        <v>11</v>
      </c>
      <c r="B601" s="59">
        <v>241106</v>
      </c>
      <c r="C601" t="s">
        <v>703</v>
      </c>
    </row>
    <row r="602" spans="1:3" ht="16.5">
      <c r="A602" s="57">
        <v>2</v>
      </c>
      <c r="B602" s="59">
        <v>240235</v>
      </c>
      <c r="C602" t="s">
        <v>245</v>
      </c>
    </row>
    <row r="603" spans="1:3" ht="16.5">
      <c r="A603" s="57">
        <v>2</v>
      </c>
      <c r="B603" s="59">
        <v>240225</v>
      </c>
      <c r="C603" t="s">
        <v>235</v>
      </c>
    </row>
    <row r="604" spans="1:3" ht="16.5">
      <c r="A604" s="57">
        <v>16</v>
      </c>
      <c r="B604" s="59">
        <v>241652</v>
      </c>
      <c r="C604" t="s">
        <v>10</v>
      </c>
    </row>
    <row r="605" spans="1:3" ht="16.5">
      <c r="A605" s="57">
        <v>4</v>
      </c>
      <c r="B605" s="59">
        <v>240408</v>
      </c>
      <c r="C605" t="s">
        <v>322</v>
      </c>
    </row>
    <row r="606" spans="1:3" ht="16.5">
      <c r="A606" s="57">
        <v>8</v>
      </c>
      <c r="B606" s="59">
        <v>240824</v>
      </c>
      <c r="C606" t="s">
        <v>560</v>
      </c>
    </row>
    <row r="607" spans="1:3" ht="16.5">
      <c r="A607" s="57">
        <v>13</v>
      </c>
      <c r="B607" s="59">
        <v>241341</v>
      </c>
      <c r="C607" t="s">
        <v>854</v>
      </c>
    </row>
    <row r="608" spans="1:3" ht="16.5">
      <c r="A608" s="57">
        <v>6</v>
      </c>
      <c r="B608" s="59">
        <v>240624</v>
      </c>
      <c r="C608" t="s">
        <v>446</v>
      </c>
    </row>
    <row r="609" spans="1:3" ht="16.5">
      <c r="A609" s="57">
        <v>2</v>
      </c>
      <c r="B609" s="59">
        <v>240211</v>
      </c>
      <c r="C609" t="s">
        <v>221</v>
      </c>
    </row>
    <row r="610" spans="1:3" ht="16.5">
      <c r="A610" s="57">
        <v>3</v>
      </c>
      <c r="B610" s="59">
        <v>240317</v>
      </c>
      <c r="C610" t="s">
        <v>280</v>
      </c>
    </row>
    <row r="611" spans="1:3" ht="16.5">
      <c r="A611" s="57">
        <v>7</v>
      </c>
      <c r="B611" s="59">
        <v>240748</v>
      </c>
      <c r="C611" t="s">
        <v>530</v>
      </c>
    </row>
    <row r="612" spans="1:3" ht="16.5">
      <c r="A612" s="57">
        <v>15</v>
      </c>
      <c r="B612" s="59">
        <v>241511</v>
      </c>
      <c r="C612" t="s">
        <v>939</v>
      </c>
    </row>
    <row r="613" spans="1:3" ht="16.5">
      <c r="A613" s="57">
        <v>8</v>
      </c>
      <c r="B613" s="59">
        <v>240830</v>
      </c>
      <c r="C613" t="s">
        <v>566</v>
      </c>
    </row>
    <row r="614" spans="1:3" ht="16.5">
      <c r="A614" s="57">
        <v>5</v>
      </c>
      <c r="B614" s="59">
        <v>240529</v>
      </c>
      <c r="C614" t="s">
        <v>395</v>
      </c>
    </row>
    <row r="615" spans="1:3" ht="16.5">
      <c r="A615" s="57">
        <v>11</v>
      </c>
      <c r="B615" s="59">
        <v>241102</v>
      </c>
      <c r="C615" t="s">
        <v>699</v>
      </c>
    </row>
    <row r="616" spans="1:3" ht="16.5">
      <c r="A616" s="57">
        <v>9</v>
      </c>
      <c r="B616" s="59">
        <v>240935</v>
      </c>
      <c r="C616" t="s">
        <v>627</v>
      </c>
    </row>
    <row r="617" spans="1:3" ht="16.5">
      <c r="A617" s="57">
        <v>8</v>
      </c>
      <c r="B617" s="59">
        <v>240834</v>
      </c>
      <c r="C617" t="s">
        <v>570</v>
      </c>
    </row>
    <row r="618" spans="1:3" ht="16.5">
      <c r="A618" s="57">
        <v>4</v>
      </c>
      <c r="B618" s="59">
        <v>240446</v>
      </c>
      <c r="C618" t="s">
        <v>360</v>
      </c>
    </row>
    <row r="619" spans="1:3" ht="16.5">
      <c r="A619" s="57">
        <v>7</v>
      </c>
      <c r="B619" s="59">
        <v>240706</v>
      </c>
      <c r="C619" t="s">
        <v>488</v>
      </c>
    </row>
    <row r="620" spans="1:3" ht="16.5">
      <c r="A620" s="57">
        <v>5</v>
      </c>
      <c r="B620" s="59">
        <v>240514</v>
      </c>
      <c r="C620" t="s">
        <v>380</v>
      </c>
    </row>
    <row r="621" spans="1:3" ht="16.5">
      <c r="A621" s="57">
        <v>5</v>
      </c>
      <c r="B621" s="59">
        <v>240522</v>
      </c>
      <c r="C621" t="s">
        <v>388</v>
      </c>
    </row>
    <row r="622" spans="1:3" ht="16.5">
      <c r="A622" s="57">
        <v>5</v>
      </c>
      <c r="B622" s="59">
        <v>240538</v>
      </c>
      <c r="C622" t="s">
        <v>404</v>
      </c>
    </row>
    <row r="623" spans="1:3" ht="16.5">
      <c r="A623" s="57">
        <v>10</v>
      </c>
      <c r="B623" s="59">
        <v>241036</v>
      </c>
      <c r="C623" t="s">
        <v>680</v>
      </c>
    </row>
    <row r="624" spans="1:3" ht="16.5">
      <c r="A624" s="57">
        <v>15</v>
      </c>
      <c r="B624" s="59">
        <v>241504</v>
      </c>
      <c r="C624" t="s">
        <v>933</v>
      </c>
    </row>
    <row r="625" spans="1:3" ht="16.5">
      <c r="A625" s="57">
        <v>17</v>
      </c>
      <c r="B625" s="59">
        <v>241746</v>
      </c>
      <c r="C625" t="s">
        <v>59</v>
      </c>
    </row>
    <row r="626" spans="1:3" ht="16.5">
      <c r="A626" s="57">
        <v>16</v>
      </c>
      <c r="B626" s="59">
        <v>241628</v>
      </c>
      <c r="C626" t="s">
        <v>1010</v>
      </c>
    </row>
    <row r="627" spans="1:3" ht="16.5">
      <c r="A627" s="57">
        <v>17</v>
      </c>
      <c r="B627" s="59">
        <v>241710</v>
      </c>
      <c r="C627" t="s">
        <v>25</v>
      </c>
    </row>
    <row r="628" spans="1:3" ht="16.5">
      <c r="A628" s="57">
        <v>11</v>
      </c>
      <c r="B628" s="59">
        <v>241138</v>
      </c>
      <c r="C628" t="s">
        <v>735</v>
      </c>
    </row>
    <row r="629" spans="1:3" ht="16.5">
      <c r="A629" s="57">
        <v>11</v>
      </c>
      <c r="B629" s="59">
        <v>241147</v>
      </c>
      <c r="C629" t="s">
        <v>744</v>
      </c>
    </row>
    <row r="630" spans="1:3" ht="16.5">
      <c r="A630" s="57">
        <v>11</v>
      </c>
      <c r="B630" s="59">
        <v>241148</v>
      </c>
      <c r="C630" t="s">
        <v>745</v>
      </c>
    </row>
    <row r="631" spans="1:3" ht="16.5">
      <c r="A631" s="57">
        <v>8</v>
      </c>
      <c r="B631" s="59">
        <v>240831</v>
      </c>
      <c r="C631" t="s">
        <v>567</v>
      </c>
    </row>
    <row r="632" spans="1:3" ht="16.5">
      <c r="A632" s="57">
        <v>2</v>
      </c>
      <c r="B632" s="59">
        <v>240251</v>
      </c>
      <c r="C632" t="s">
        <v>261</v>
      </c>
    </row>
    <row r="633" spans="1:3" ht="16.5">
      <c r="A633" s="57">
        <v>6</v>
      </c>
      <c r="B633" s="59">
        <v>240652</v>
      </c>
      <c r="C633" t="s">
        <v>474</v>
      </c>
    </row>
    <row r="634" spans="1:3" ht="16.5">
      <c r="A634" s="57">
        <v>1</v>
      </c>
      <c r="B634" s="57">
        <v>240143</v>
      </c>
      <c r="C634" t="s">
        <v>193</v>
      </c>
    </row>
    <row r="635" spans="1:3" ht="16.5">
      <c r="A635" s="57">
        <v>16</v>
      </c>
      <c r="B635" s="59">
        <v>241622</v>
      </c>
      <c r="C635" t="s">
        <v>1004</v>
      </c>
    </row>
    <row r="636" spans="1:3" ht="16.5">
      <c r="A636" s="57">
        <v>10</v>
      </c>
      <c r="B636" s="59">
        <v>241018</v>
      </c>
      <c r="C636" t="s">
        <v>662</v>
      </c>
    </row>
    <row r="637" spans="1:3" ht="16.5">
      <c r="A637" s="57">
        <v>12</v>
      </c>
      <c r="B637" s="59">
        <v>241209</v>
      </c>
      <c r="C637" t="s">
        <v>765</v>
      </c>
    </row>
    <row r="638" spans="1:3" ht="16.5">
      <c r="A638" s="57">
        <v>12</v>
      </c>
      <c r="B638" s="59">
        <v>241228</v>
      </c>
      <c r="C638" t="s">
        <v>784</v>
      </c>
    </row>
    <row r="639" spans="1:3" ht="16.5">
      <c r="A639" s="57">
        <v>14</v>
      </c>
      <c r="B639" s="59">
        <v>241420</v>
      </c>
      <c r="C639" t="s">
        <v>892</v>
      </c>
    </row>
    <row r="640" spans="1:3" ht="16.5">
      <c r="A640" s="57">
        <v>16</v>
      </c>
      <c r="B640" s="59">
        <v>241650</v>
      </c>
      <c r="C640" t="s">
        <v>8</v>
      </c>
    </row>
    <row r="641" spans="1:3" ht="16.5">
      <c r="A641" s="57">
        <v>17</v>
      </c>
      <c r="B641" s="59">
        <v>241734</v>
      </c>
      <c r="C641" t="s">
        <v>47</v>
      </c>
    </row>
    <row r="642" spans="1:3" ht="16.5">
      <c r="A642" s="57">
        <v>11</v>
      </c>
      <c r="B642" s="59">
        <v>241126</v>
      </c>
      <c r="C642" t="s">
        <v>723</v>
      </c>
    </row>
    <row r="643" spans="1:3" ht="16.5">
      <c r="A643" s="57">
        <v>14</v>
      </c>
      <c r="B643" s="59">
        <v>241445</v>
      </c>
      <c r="C643" t="s">
        <v>917</v>
      </c>
    </row>
    <row r="644" spans="1:3" ht="16.5">
      <c r="A644" s="57">
        <v>8</v>
      </c>
      <c r="B644" s="59">
        <v>240819</v>
      </c>
      <c r="C644" t="s">
        <v>555</v>
      </c>
    </row>
    <row r="645" spans="1:3" ht="16.5">
      <c r="A645" s="57">
        <v>11</v>
      </c>
      <c r="B645" s="59">
        <v>241151</v>
      </c>
      <c r="C645" t="s">
        <v>748</v>
      </c>
    </row>
    <row r="646" spans="1:3" ht="16.5">
      <c r="A646" s="57">
        <v>10</v>
      </c>
      <c r="B646" s="59">
        <v>241001</v>
      </c>
      <c r="C646" t="s">
        <v>645</v>
      </c>
    </row>
    <row r="647" spans="1:3" ht="16.5">
      <c r="A647" s="57">
        <v>8</v>
      </c>
      <c r="B647" s="59">
        <v>240833</v>
      </c>
      <c r="C647" t="s">
        <v>569</v>
      </c>
    </row>
    <row r="648" spans="1:3" ht="16.5">
      <c r="A648" s="57">
        <v>4</v>
      </c>
      <c r="B648" s="59">
        <v>240423</v>
      </c>
      <c r="C648" t="s">
        <v>337</v>
      </c>
    </row>
    <row r="649" spans="1:3" ht="16.5">
      <c r="A649" s="57">
        <v>5</v>
      </c>
      <c r="B649" s="59">
        <v>240507</v>
      </c>
      <c r="C649" t="s">
        <v>373</v>
      </c>
    </row>
    <row r="650" spans="1:3" ht="16.5">
      <c r="A650" s="57">
        <v>14</v>
      </c>
      <c r="B650" s="59">
        <v>241453</v>
      </c>
      <c r="C650" t="s">
        <v>925</v>
      </c>
    </row>
    <row r="651" spans="1:3" ht="16.5">
      <c r="A651" s="57">
        <v>6</v>
      </c>
      <c r="B651" s="59">
        <v>240641</v>
      </c>
      <c r="C651" t="s">
        <v>463</v>
      </c>
    </row>
    <row r="652" spans="1:3" ht="16.5">
      <c r="A652" s="57">
        <v>5</v>
      </c>
      <c r="B652" s="59">
        <v>240512</v>
      </c>
      <c r="C652" t="s">
        <v>378</v>
      </c>
    </row>
    <row r="653" spans="1:3" ht="16.5">
      <c r="A653" s="57">
        <v>1</v>
      </c>
      <c r="B653" s="59">
        <v>240146</v>
      </c>
      <c r="C653" t="s">
        <v>196</v>
      </c>
    </row>
    <row r="654" spans="1:3" ht="16.5">
      <c r="A654" s="57">
        <v>17</v>
      </c>
      <c r="B654" s="59">
        <v>241741</v>
      </c>
      <c r="C654" t="s">
        <v>54</v>
      </c>
    </row>
    <row r="655" spans="1:3" ht="16.5">
      <c r="A655" s="57">
        <v>18</v>
      </c>
      <c r="B655" s="59">
        <v>241804</v>
      </c>
      <c r="C655" t="s">
        <v>54</v>
      </c>
    </row>
    <row r="656" spans="1:3" ht="16.5">
      <c r="A656" s="57">
        <v>18</v>
      </c>
      <c r="B656" s="59">
        <v>241837</v>
      </c>
      <c r="C656" t="s">
        <v>54</v>
      </c>
    </row>
    <row r="657" spans="1:3" ht="16.5">
      <c r="A657" s="57">
        <v>12</v>
      </c>
      <c r="B657" s="59">
        <v>241237</v>
      </c>
      <c r="C657" t="s">
        <v>793</v>
      </c>
    </row>
    <row r="658" spans="1:3" ht="16.5">
      <c r="A658" s="57">
        <v>15</v>
      </c>
      <c r="B658" s="59">
        <v>241502</v>
      </c>
      <c r="C658" t="s">
        <v>931</v>
      </c>
    </row>
    <row r="659" spans="1:3" ht="16.5">
      <c r="A659" s="57">
        <v>13</v>
      </c>
      <c r="B659" s="59">
        <v>241346</v>
      </c>
      <c r="C659" t="s">
        <v>859</v>
      </c>
    </row>
    <row r="660" spans="1:3" ht="16.5">
      <c r="A660" s="57">
        <v>18</v>
      </c>
      <c r="B660" s="59">
        <v>241860</v>
      </c>
      <c r="C660" t="s">
        <v>859</v>
      </c>
    </row>
    <row r="661" spans="1:3" ht="16.5">
      <c r="A661" s="57">
        <v>12</v>
      </c>
      <c r="B661" s="59">
        <v>241233</v>
      </c>
      <c r="C661" t="s">
        <v>789</v>
      </c>
    </row>
    <row r="662" spans="1:3" ht="16.5">
      <c r="A662" s="57">
        <v>15</v>
      </c>
      <c r="B662" s="59">
        <v>241548</v>
      </c>
      <c r="C662" t="s">
        <v>789</v>
      </c>
    </row>
    <row r="663" spans="1:3" ht="16.5">
      <c r="A663" s="57">
        <v>17</v>
      </c>
      <c r="B663" s="59">
        <v>241711</v>
      </c>
      <c r="C663" t="s">
        <v>26</v>
      </c>
    </row>
    <row r="664" spans="1:3" ht="16.5">
      <c r="A664" s="57">
        <v>13</v>
      </c>
      <c r="B664" s="59">
        <v>241339</v>
      </c>
      <c r="C664" t="s">
        <v>852</v>
      </c>
    </row>
    <row r="665" spans="1:3" ht="16.5">
      <c r="A665" s="57">
        <v>15</v>
      </c>
      <c r="B665" s="59">
        <v>241510</v>
      </c>
      <c r="C665" t="s">
        <v>852</v>
      </c>
    </row>
    <row r="666" spans="1:3" ht="16.5">
      <c r="A666" s="57">
        <v>4</v>
      </c>
      <c r="B666" s="59">
        <v>240451</v>
      </c>
      <c r="C666" t="s">
        <v>365</v>
      </c>
    </row>
    <row r="667" spans="1:3" ht="16.5">
      <c r="A667" s="57">
        <v>15</v>
      </c>
      <c r="B667" s="59">
        <v>241555</v>
      </c>
      <c r="C667" t="s">
        <v>982</v>
      </c>
    </row>
    <row r="668" spans="1:3" ht="16.5">
      <c r="A668" s="57">
        <v>16</v>
      </c>
      <c r="B668" s="59">
        <v>241641</v>
      </c>
      <c r="C668" t="s">
        <v>1022</v>
      </c>
    </row>
    <row r="669" spans="1:3" ht="16.5">
      <c r="A669" s="57">
        <v>16</v>
      </c>
      <c r="B669" s="59">
        <v>241602</v>
      </c>
      <c r="C669" t="s">
        <v>984</v>
      </c>
    </row>
    <row r="670" spans="1:3" ht="16.5">
      <c r="A670" s="57">
        <v>1</v>
      </c>
      <c r="B670" s="59">
        <v>240138</v>
      </c>
      <c r="C670" t="s">
        <v>188</v>
      </c>
    </row>
    <row r="671" spans="1:3" ht="16.5">
      <c r="A671" s="57">
        <v>4</v>
      </c>
      <c r="B671" s="59">
        <v>240448</v>
      </c>
      <c r="C671" t="s">
        <v>362</v>
      </c>
    </row>
    <row r="672" spans="1:3" ht="16.5">
      <c r="A672" s="57">
        <v>2</v>
      </c>
      <c r="B672" s="59">
        <v>240205</v>
      </c>
      <c r="C672" t="s">
        <v>215</v>
      </c>
    </row>
    <row r="673" spans="1:3" ht="16.5">
      <c r="A673" s="57">
        <v>4</v>
      </c>
      <c r="B673" s="59">
        <v>240416</v>
      </c>
      <c r="C673" t="s">
        <v>330</v>
      </c>
    </row>
    <row r="674" spans="1:3" ht="16.5">
      <c r="A674" s="57">
        <v>3</v>
      </c>
      <c r="B674" s="59">
        <v>240332</v>
      </c>
      <c r="C674" t="s">
        <v>295</v>
      </c>
    </row>
    <row r="675" spans="1:3" ht="16.5">
      <c r="A675" s="57">
        <v>1</v>
      </c>
      <c r="B675" s="57">
        <v>240107</v>
      </c>
      <c r="C675" t="s">
        <v>157</v>
      </c>
    </row>
    <row r="676" spans="1:3" ht="16.5">
      <c r="A676" s="57">
        <v>8</v>
      </c>
      <c r="B676" s="59">
        <v>240842</v>
      </c>
      <c r="C676" t="s">
        <v>578</v>
      </c>
    </row>
    <row r="677" spans="1:3" ht="16.5">
      <c r="A677" s="57">
        <v>2</v>
      </c>
      <c r="B677" s="59">
        <v>240206</v>
      </c>
      <c r="C677" t="s">
        <v>216</v>
      </c>
    </row>
    <row r="678" spans="1:3" ht="16.5">
      <c r="A678" s="57">
        <v>4</v>
      </c>
      <c r="B678" s="59">
        <v>240439</v>
      </c>
      <c r="C678" t="s">
        <v>353</v>
      </c>
    </row>
    <row r="679" spans="1:3" ht="16.5">
      <c r="A679" s="57">
        <v>15</v>
      </c>
      <c r="B679" s="59">
        <v>241509</v>
      </c>
      <c r="C679" t="s">
        <v>938</v>
      </c>
    </row>
    <row r="680" spans="1:3" ht="16.5">
      <c r="A680" s="57">
        <v>13</v>
      </c>
      <c r="B680" s="59">
        <v>241357</v>
      </c>
      <c r="C680" t="s">
        <v>870</v>
      </c>
    </row>
    <row r="681" spans="1:3" ht="16.5">
      <c r="A681" s="57">
        <v>16</v>
      </c>
      <c r="B681" s="59">
        <v>241656</v>
      </c>
      <c r="C681" t="s">
        <v>14</v>
      </c>
    </row>
    <row r="682" spans="1:3" ht="16.5">
      <c r="A682" s="57">
        <v>6</v>
      </c>
      <c r="B682" s="59">
        <v>240647</v>
      </c>
      <c r="C682" t="s">
        <v>469</v>
      </c>
    </row>
    <row r="683" spans="1:3" ht="16.5">
      <c r="A683" s="57">
        <v>6</v>
      </c>
      <c r="B683" s="59">
        <v>240617</v>
      </c>
      <c r="C683" t="s">
        <v>439</v>
      </c>
    </row>
    <row r="684" spans="1:3" ht="16.5">
      <c r="A684" s="57">
        <v>10</v>
      </c>
      <c r="B684" s="59">
        <v>241044</v>
      </c>
      <c r="C684" t="s">
        <v>688</v>
      </c>
    </row>
    <row r="685" spans="1:3" ht="16.5">
      <c r="A685" s="57">
        <v>10</v>
      </c>
      <c r="B685" s="59">
        <v>241033</v>
      </c>
      <c r="C685" t="s">
        <v>677</v>
      </c>
    </row>
    <row r="686" spans="1:3" ht="16.5">
      <c r="A686" s="57">
        <v>8</v>
      </c>
      <c r="B686" s="59">
        <v>240811</v>
      </c>
      <c r="C686" t="s">
        <v>547</v>
      </c>
    </row>
    <row r="687" spans="1:3" ht="16.5">
      <c r="A687" s="57">
        <v>4</v>
      </c>
      <c r="B687" s="59">
        <v>240442</v>
      </c>
      <c r="C687" t="s">
        <v>356</v>
      </c>
    </row>
    <row r="688" spans="1:3" ht="16.5">
      <c r="A688" s="57">
        <v>2</v>
      </c>
      <c r="B688" s="59">
        <v>240226</v>
      </c>
      <c r="C688" t="s">
        <v>236</v>
      </c>
    </row>
    <row r="689" spans="1:3" ht="16.5">
      <c r="A689" s="57">
        <v>16</v>
      </c>
      <c r="B689" s="59">
        <v>241616</v>
      </c>
      <c r="C689" t="s">
        <v>998</v>
      </c>
    </row>
    <row r="690" spans="1:3" ht="16.5">
      <c r="A690" s="57">
        <v>7</v>
      </c>
      <c r="B690" s="59">
        <v>240740</v>
      </c>
      <c r="C690" t="s">
        <v>522</v>
      </c>
    </row>
    <row r="691" spans="1:3" ht="16.5">
      <c r="A691" s="57">
        <v>1</v>
      </c>
      <c r="B691" s="57">
        <v>240123</v>
      </c>
      <c r="C691" t="s">
        <v>173</v>
      </c>
    </row>
    <row r="692" spans="1:3" ht="16.5">
      <c r="A692" s="57">
        <v>17</v>
      </c>
      <c r="B692" s="59">
        <v>241703</v>
      </c>
      <c r="C692" t="s">
        <v>18</v>
      </c>
    </row>
    <row r="693" spans="1:3" ht="16.5">
      <c r="A693" s="57">
        <v>4</v>
      </c>
      <c r="B693" s="59">
        <v>240409</v>
      </c>
      <c r="C693" t="s">
        <v>323</v>
      </c>
    </row>
    <row r="694" spans="1:3" ht="16.5">
      <c r="A694" s="57">
        <v>6</v>
      </c>
      <c r="B694" s="59">
        <v>240628</v>
      </c>
      <c r="C694" t="s">
        <v>450</v>
      </c>
    </row>
    <row r="695" spans="1:3" ht="16.5">
      <c r="A695" s="57">
        <v>12</v>
      </c>
      <c r="B695" s="59">
        <v>241204</v>
      </c>
      <c r="C695" t="s">
        <v>760</v>
      </c>
    </row>
    <row r="696" spans="1:3" ht="16.5">
      <c r="A696" s="57">
        <v>15</v>
      </c>
      <c r="B696" s="59">
        <v>241523</v>
      </c>
      <c r="C696" t="s">
        <v>951</v>
      </c>
    </row>
    <row r="697" spans="1:3" ht="16.5">
      <c r="A697" s="57">
        <v>3</v>
      </c>
      <c r="B697" s="59">
        <v>240308</v>
      </c>
      <c r="C697" t="s">
        <v>271</v>
      </c>
    </row>
    <row r="698" spans="1:3" ht="16.5">
      <c r="A698" s="57">
        <v>5</v>
      </c>
      <c r="B698" s="59">
        <v>240505</v>
      </c>
      <c r="C698" t="s">
        <v>371</v>
      </c>
    </row>
    <row r="699" spans="1:3" ht="16.5">
      <c r="A699" s="57">
        <v>2</v>
      </c>
      <c r="B699" s="59">
        <v>240230</v>
      </c>
      <c r="C699" t="s">
        <v>240</v>
      </c>
    </row>
    <row r="700" spans="1:3" ht="16.5">
      <c r="A700" s="57">
        <v>12</v>
      </c>
      <c r="B700" s="59">
        <v>241248</v>
      </c>
      <c r="C700" t="s">
        <v>804</v>
      </c>
    </row>
    <row r="701" spans="1:3" ht="16.5">
      <c r="A701" s="57">
        <v>1</v>
      </c>
      <c r="B701" s="57">
        <v>240153</v>
      </c>
      <c r="C701" t="s">
        <v>203</v>
      </c>
    </row>
    <row r="702" spans="1:3" ht="16.5">
      <c r="A702" s="57">
        <v>9</v>
      </c>
      <c r="B702" s="59">
        <v>240951</v>
      </c>
      <c r="C702" t="s">
        <v>643</v>
      </c>
    </row>
    <row r="703" spans="1:3" ht="16.5">
      <c r="A703" s="57">
        <v>9</v>
      </c>
      <c r="B703" s="59">
        <v>240932</v>
      </c>
      <c r="C703" t="s">
        <v>624</v>
      </c>
    </row>
    <row r="704" spans="1:3" ht="16.5">
      <c r="A704" s="57">
        <v>2</v>
      </c>
      <c r="B704" s="59">
        <v>240245</v>
      </c>
      <c r="C704" t="s">
        <v>255</v>
      </c>
    </row>
    <row r="705" spans="1:3" ht="16.5">
      <c r="A705" s="57">
        <v>18</v>
      </c>
      <c r="B705" s="59">
        <v>241811</v>
      </c>
      <c r="C705" t="s">
        <v>78</v>
      </c>
    </row>
    <row r="706" spans="1:3" ht="16.5">
      <c r="A706" s="57">
        <v>13</v>
      </c>
      <c r="B706" s="59">
        <v>241356</v>
      </c>
      <c r="C706" t="s">
        <v>869</v>
      </c>
    </row>
    <row r="707" spans="1:3" ht="16.5">
      <c r="A707" s="57">
        <v>18</v>
      </c>
      <c r="B707" s="59">
        <v>241833</v>
      </c>
      <c r="C707" t="s">
        <v>100</v>
      </c>
    </row>
    <row r="708" spans="1:3" ht="16.5">
      <c r="A708" s="57">
        <v>11</v>
      </c>
      <c r="B708" s="59">
        <v>241139</v>
      </c>
      <c r="C708" t="s">
        <v>736</v>
      </c>
    </row>
    <row r="709" spans="1:3" ht="16.5">
      <c r="A709" s="57">
        <v>12</v>
      </c>
      <c r="B709" s="59">
        <v>241238</v>
      </c>
      <c r="C709" t="s">
        <v>794</v>
      </c>
    </row>
    <row r="710" spans="1:3" ht="16.5">
      <c r="A710" s="57">
        <v>17</v>
      </c>
      <c r="B710" s="59">
        <v>241722</v>
      </c>
      <c r="C710" t="s">
        <v>37</v>
      </c>
    </row>
    <row r="711" spans="1:3" ht="16.5">
      <c r="A711" s="57">
        <v>12</v>
      </c>
      <c r="B711" s="59">
        <v>241210</v>
      </c>
      <c r="C711" t="s">
        <v>766</v>
      </c>
    </row>
    <row r="712" spans="1:3" ht="16.5">
      <c r="A712" s="57">
        <v>18</v>
      </c>
      <c r="B712" s="59">
        <v>241803</v>
      </c>
      <c r="C712" t="s">
        <v>766</v>
      </c>
    </row>
    <row r="713" spans="1:3" ht="16.5">
      <c r="A713" s="57">
        <v>13</v>
      </c>
      <c r="B713" s="59">
        <v>241353</v>
      </c>
      <c r="C713" t="s">
        <v>866</v>
      </c>
    </row>
    <row r="714" spans="1:3" ht="16.5">
      <c r="A714" s="57">
        <v>11</v>
      </c>
      <c r="B714" s="59">
        <v>241130</v>
      </c>
      <c r="C714" t="s">
        <v>727</v>
      </c>
    </row>
    <row r="715" spans="1:3" ht="16.5">
      <c r="A715" s="57">
        <v>14</v>
      </c>
      <c r="B715" s="59">
        <v>241443</v>
      </c>
      <c r="C715" t="s">
        <v>915</v>
      </c>
    </row>
    <row r="716" spans="1:3" ht="16.5">
      <c r="A716" s="57">
        <v>17</v>
      </c>
      <c r="B716" s="59">
        <v>241732</v>
      </c>
      <c r="C716" t="s">
        <v>45</v>
      </c>
    </row>
    <row r="717" spans="1:3" ht="16.5">
      <c r="A717" s="57">
        <v>4</v>
      </c>
      <c r="B717" s="59">
        <v>240429</v>
      </c>
      <c r="C717" t="s">
        <v>343</v>
      </c>
    </row>
    <row r="718" spans="1:3" ht="16.5">
      <c r="A718" s="57">
        <v>7</v>
      </c>
      <c r="B718" s="59">
        <v>240738</v>
      </c>
      <c r="C718" t="s">
        <v>520</v>
      </c>
    </row>
    <row r="719" spans="1:3" ht="16.5">
      <c r="A719" s="57">
        <v>3</v>
      </c>
      <c r="B719" s="59">
        <v>240306</v>
      </c>
      <c r="C719" t="s">
        <v>269</v>
      </c>
    </row>
    <row r="720" spans="1:3" ht="16.5">
      <c r="A720" s="57">
        <v>2</v>
      </c>
      <c r="B720" s="59">
        <v>240243</v>
      </c>
      <c r="C720" t="s">
        <v>253</v>
      </c>
    </row>
    <row r="721" spans="1:3" ht="16.5">
      <c r="A721" s="57">
        <v>17</v>
      </c>
      <c r="B721" s="59">
        <v>241756</v>
      </c>
      <c r="C721" t="s">
        <v>69</v>
      </c>
    </row>
    <row r="722" spans="1:3" ht="16.5">
      <c r="A722" s="57">
        <v>16</v>
      </c>
      <c r="B722" s="59">
        <v>241632</v>
      </c>
      <c r="C722" t="s">
        <v>1013</v>
      </c>
    </row>
    <row r="723" spans="1:3" ht="16.5">
      <c r="A723" s="57">
        <v>10</v>
      </c>
      <c r="B723" s="59">
        <v>241053</v>
      </c>
      <c r="C723" t="s">
        <v>697</v>
      </c>
    </row>
    <row r="724" spans="1:3" ht="16.5">
      <c r="A724" s="57">
        <v>1</v>
      </c>
      <c r="B724" s="59">
        <v>240144</v>
      </c>
      <c r="C724" t="s">
        <v>194</v>
      </c>
    </row>
    <row r="725" spans="1:3" ht="16.5">
      <c r="A725" s="57">
        <v>14</v>
      </c>
      <c r="B725" s="59">
        <v>241449</v>
      </c>
      <c r="C725" t="s">
        <v>921</v>
      </c>
    </row>
    <row r="726" spans="1:3" ht="16.5">
      <c r="A726" s="57">
        <v>3</v>
      </c>
      <c r="B726" s="59">
        <v>240344</v>
      </c>
      <c r="C726" t="s">
        <v>306</v>
      </c>
    </row>
    <row r="727" spans="1:3" ht="16.5">
      <c r="A727" s="57">
        <v>18</v>
      </c>
      <c r="B727" s="59">
        <v>241814</v>
      </c>
      <c r="C727" t="s">
        <v>81</v>
      </c>
    </row>
    <row r="728" spans="1:3" ht="16.5">
      <c r="A728" s="57">
        <v>16</v>
      </c>
      <c r="B728" s="59">
        <v>241618</v>
      </c>
      <c r="C728" t="s">
        <v>1000</v>
      </c>
    </row>
    <row r="729" spans="1:3" ht="16.5">
      <c r="A729" s="57">
        <v>8</v>
      </c>
      <c r="B729" s="59">
        <v>240848</v>
      </c>
      <c r="C729" t="s">
        <v>584</v>
      </c>
    </row>
    <row r="730" spans="1:3" ht="16.5">
      <c r="A730" s="57">
        <v>6</v>
      </c>
      <c r="B730" s="59">
        <v>240629</v>
      </c>
      <c r="C730" t="s">
        <v>451</v>
      </c>
    </row>
    <row r="731" spans="1:3" ht="16.5">
      <c r="A731" s="57">
        <v>1</v>
      </c>
      <c r="B731" s="57">
        <v>240137</v>
      </c>
      <c r="C731" t="s">
        <v>187</v>
      </c>
    </row>
    <row r="732" spans="1:3" ht="16.5">
      <c r="A732" s="57">
        <v>3</v>
      </c>
      <c r="B732" s="59">
        <v>240314</v>
      </c>
      <c r="C732" t="s">
        <v>277</v>
      </c>
    </row>
    <row r="733" spans="1:3" ht="16.5">
      <c r="A733" s="57">
        <v>6</v>
      </c>
      <c r="B733" s="59">
        <v>240613</v>
      </c>
      <c r="C733" t="s">
        <v>435</v>
      </c>
    </row>
    <row r="734" spans="1:3" ht="16.5">
      <c r="A734" s="57">
        <v>2</v>
      </c>
      <c r="B734" s="59">
        <v>240210</v>
      </c>
      <c r="C734" t="s">
        <v>220</v>
      </c>
    </row>
    <row r="735" spans="1:3" ht="16.5">
      <c r="A735" s="57">
        <v>18</v>
      </c>
      <c r="B735" s="59">
        <v>241824</v>
      </c>
      <c r="C735" t="s">
        <v>91</v>
      </c>
    </row>
    <row r="736" spans="1:3" ht="16.5">
      <c r="A736" s="57">
        <v>13</v>
      </c>
      <c r="B736" s="59">
        <v>241359</v>
      </c>
      <c r="C736" t="s">
        <v>872</v>
      </c>
    </row>
    <row r="737" spans="1:3" ht="16.5">
      <c r="A737" s="57">
        <v>4</v>
      </c>
      <c r="B737" s="59">
        <v>240443</v>
      </c>
      <c r="C737" t="s">
        <v>357</v>
      </c>
    </row>
    <row r="738" spans="1:3" ht="16.5">
      <c r="A738" s="57">
        <v>8</v>
      </c>
      <c r="B738" s="59">
        <v>240815</v>
      </c>
      <c r="C738" t="s">
        <v>551</v>
      </c>
    </row>
    <row r="739" spans="1:3" ht="16.5">
      <c r="A739" s="57">
        <v>10</v>
      </c>
      <c r="B739" s="59">
        <v>241032</v>
      </c>
      <c r="C739" t="s">
        <v>676</v>
      </c>
    </row>
    <row r="740" spans="1:3" ht="16.5">
      <c r="A740" s="57">
        <v>3</v>
      </c>
      <c r="B740" s="59">
        <v>240347</v>
      </c>
      <c r="C740" t="s">
        <v>309</v>
      </c>
    </row>
    <row r="741" spans="1:3" ht="16.5">
      <c r="A741" s="57">
        <v>5</v>
      </c>
      <c r="B741" s="59">
        <v>240508</v>
      </c>
      <c r="C741" t="s">
        <v>374</v>
      </c>
    </row>
    <row r="742" spans="1:3" ht="16.5">
      <c r="A742" s="57">
        <v>1</v>
      </c>
      <c r="B742" s="59">
        <v>240140</v>
      </c>
      <c r="C742" t="s">
        <v>190</v>
      </c>
    </row>
    <row r="743" spans="1:3" ht="16.5">
      <c r="A743" s="57">
        <v>8</v>
      </c>
      <c r="B743" s="59">
        <v>240856</v>
      </c>
      <c r="C743" t="s">
        <v>592</v>
      </c>
    </row>
    <row r="744" spans="1:3" ht="16.5">
      <c r="A744" s="57">
        <v>2</v>
      </c>
      <c r="B744" s="59">
        <v>240234</v>
      </c>
      <c r="C744" t="s">
        <v>244</v>
      </c>
    </row>
    <row r="745" spans="1:3" ht="16.5">
      <c r="A745" s="57">
        <v>4</v>
      </c>
      <c r="B745" s="59">
        <v>240438</v>
      </c>
      <c r="C745" t="s">
        <v>352</v>
      </c>
    </row>
    <row r="746" spans="1:3" ht="16.5">
      <c r="A746" s="57">
        <v>2</v>
      </c>
      <c r="B746" s="59">
        <v>240249</v>
      </c>
      <c r="C746" t="s">
        <v>259</v>
      </c>
    </row>
    <row r="747" spans="1:3" ht="16.5">
      <c r="A747" s="57">
        <v>13</v>
      </c>
      <c r="B747" s="59">
        <v>241324</v>
      </c>
      <c r="C747" t="s">
        <v>837</v>
      </c>
    </row>
    <row r="748" spans="1:3" ht="16.5">
      <c r="A748" s="57">
        <v>12</v>
      </c>
      <c r="B748" s="59">
        <v>241224</v>
      </c>
      <c r="C748" t="s">
        <v>780</v>
      </c>
    </row>
    <row r="749" spans="1:3" ht="16.5">
      <c r="A749" s="57">
        <v>16</v>
      </c>
      <c r="B749" s="59">
        <v>241609</v>
      </c>
      <c r="C749" t="s">
        <v>991</v>
      </c>
    </row>
    <row r="750" spans="1:3" ht="16.5">
      <c r="A750" s="57">
        <v>4</v>
      </c>
      <c r="B750" s="59">
        <v>240444</v>
      </c>
      <c r="C750" t="s">
        <v>358</v>
      </c>
    </row>
    <row r="751" spans="1:3" ht="16.5">
      <c r="A751" s="57">
        <v>10</v>
      </c>
      <c r="B751" s="59">
        <v>241030</v>
      </c>
      <c r="C751" t="s">
        <v>674</v>
      </c>
    </row>
    <row r="752" spans="1:3" ht="16.5">
      <c r="A752" s="57">
        <v>1</v>
      </c>
      <c r="B752" s="59">
        <v>240120</v>
      </c>
      <c r="C752" t="s">
        <v>170</v>
      </c>
    </row>
    <row r="753" spans="1:3" ht="16.5">
      <c r="A753" s="57">
        <v>4</v>
      </c>
      <c r="B753" s="59">
        <v>240447</v>
      </c>
      <c r="C753" t="s">
        <v>361</v>
      </c>
    </row>
    <row r="754" spans="1:3" ht="16.5">
      <c r="A754" s="57">
        <v>7</v>
      </c>
      <c r="B754" s="59">
        <v>240736</v>
      </c>
      <c r="C754" t="s">
        <v>518</v>
      </c>
    </row>
    <row r="755" spans="1:3" ht="16.5">
      <c r="A755" s="57">
        <v>16</v>
      </c>
      <c r="B755" s="59">
        <v>241643</v>
      </c>
      <c r="C755" t="s">
        <v>1</v>
      </c>
    </row>
    <row r="756" spans="1:3" ht="16.5">
      <c r="A756" s="57">
        <v>5</v>
      </c>
      <c r="B756" s="59">
        <v>240556</v>
      </c>
      <c r="C756" t="s">
        <v>422</v>
      </c>
    </row>
    <row r="757" spans="1:3" ht="16.5">
      <c r="A757" s="57">
        <v>5</v>
      </c>
      <c r="B757" s="59">
        <v>240509</v>
      </c>
      <c r="C757" t="s">
        <v>375</v>
      </c>
    </row>
    <row r="758" spans="1:3" ht="16.5">
      <c r="A758" s="57">
        <v>1</v>
      </c>
      <c r="B758" s="59">
        <v>240152</v>
      </c>
      <c r="C758" t="s">
        <v>202</v>
      </c>
    </row>
    <row r="759" spans="1:3" ht="16.5">
      <c r="A759" s="57">
        <v>14</v>
      </c>
      <c r="B759" s="59">
        <v>241444</v>
      </c>
      <c r="C759" t="s">
        <v>916</v>
      </c>
    </row>
    <row r="760" spans="1:3" ht="16.5">
      <c r="A760" s="57">
        <v>6</v>
      </c>
      <c r="B760" s="59">
        <v>240621</v>
      </c>
      <c r="C760" t="s">
        <v>443</v>
      </c>
    </row>
    <row r="761" spans="1:3" ht="16.5">
      <c r="A761" s="57">
        <v>7</v>
      </c>
      <c r="B761" s="59">
        <v>240750</v>
      </c>
      <c r="C761" t="s">
        <v>532</v>
      </c>
    </row>
    <row r="762" spans="1:3" ht="16.5">
      <c r="A762" s="57">
        <v>4</v>
      </c>
      <c r="B762" s="59">
        <v>240421</v>
      </c>
      <c r="C762" t="s">
        <v>335</v>
      </c>
    </row>
    <row r="763" spans="1:3" ht="16.5">
      <c r="A763" s="57">
        <v>11</v>
      </c>
      <c r="B763" s="59">
        <v>241101</v>
      </c>
      <c r="C763" t="s">
        <v>698</v>
      </c>
    </row>
    <row r="764" spans="1:3" ht="16.5">
      <c r="A764" s="57">
        <v>18</v>
      </c>
      <c r="B764" s="59">
        <v>241821</v>
      </c>
      <c r="C764" t="s">
        <v>88</v>
      </c>
    </row>
    <row r="765" spans="1:3" ht="16.5">
      <c r="A765" s="57">
        <v>14</v>
      </c>
      <c r="B765" s="59">
        <v>241421</v>
      </c>
      <c r="C765" t="s">
        <v>893</v>
      </c>
    </row>
    <row r="766" spans="1:3" ht="16.5">
      <c r="A766" s="57">
        <v>15</v>
      </c>
      <c r="B766" s="59">
        <v>241505</v>
      </c>
      <c r="C766" t="s">
        <v>934</v>
      </c>
    </row>
    <row r="767" spans="1:3" ht="16.5">
      <c r="A767" s="57">
        <v>3</v>
      </c>
      <c r="B767" s="59">
        <v>240312</v>
      </c>
      <c r="C767" t="s">
        <v>275</v>
      </c>
    </row>
    <row r="768" spans="1:3" ht="16.5">
      <c r="A768" s="57">
        <v>3</v>
      </c>
      <c r="B768" s="59">
        <v>240309</v>
      </c>
      <c r="C768" t="s">
        <v>272</v>
      </c>
    </row>
    <row r="769" spans="1:3" ht="16.5">
      <c r="A769" s="57">
        <v>18</v>
      </c>
      <c r="B769" s="59">
        <v>241852</v>
      </c>
      <c r="C769" t="s">
        <v>117</v>
      </c>
    </row>
    <row r="770" spans="1:3" ht="16.5">
      <c r="A770" s="57">
        <v>4</v>
      </c>
      <c r="B770" s="59">
        <v>240417</v>
      </c>
      <c r="C770" t="s">
        <v>331</v>
      </c>
    </row>
    <row r="771" spans="1:3" ht="16.5">
      <c r="A771" s="57">
        <v>6</v>
      </c>
      <c r="B771" s="59">
        <v>240638</v>
      </c>
      <c r="C771" t="s">
        <v>460</v>
      </c>
    </row>
    <row r="772" spans="1:3" ht="16.5">
      <c r="A772" s="57">
        <v>11</v>
      </c>
      <c r="B772" s="59">
        <v>241140</v>
      </c>
      <c r="C772" t="s">
        <v>737</v>
      </c>
    </row>
    <row r="773" spans="1:3" ht="16.5">
      <c r="A773" s="57">
        <v>9</v>
      </c>
      <c r="B773" s="59">
        <v>240942</v>
      </c>
      <c r="C773" t="s">
        <v>634</v>
      </c>
    </row>
    <row r="774" spans="1:3" ht="16.5">
      <c r="A774" s="57">
        <v>3</v>
      </c>
      <c r="B774" s="59">
        <v>240307</v>
      </c>
      <c r="C774" t="s">
        <v>270</v>
      </c>
    </row>
    <row r="775" spans="1:3" ht="16.5">
      <c r="A775" s="57">
        <v>9</v>
      </c>
      <c r="B775" s="59">
        <v>240924</v>
      </c>
      <c r="C775" t="s">
        <v>616</v>
      </c>
    </row>
    <row r="776" spans="1:3" ht="16.5">
      <c r="A776" s="57">
        <v>1</v>
      </c>
      <c r="B776" s="57">
        <v>240125</v>
      </c>
      <c r="C776" t="s">
        <v>175</v>
      </c>
    </row>
    <row r="777" spans="1:3" ht="16.5">
      <c r="A777" s="57">
        <v>3</v>
      </c>
      <c r="B777" s="59">
        <v>240310</v>
      </c>
      <c r="C777" t="s">
        <v>273</v>
      </c>
    </row>
    <row r="778" spans="1:3" ht="16.5">
      <c r="A778" s="57">
        <v>12</v>
      </c>
      <c r="B778" s="59">
        <v>241215</v>
      </c>
      <c r="C778" t="s">
        <v>771</v>
      </c>
    </row>
    <row r="779" spans="1:3" ht="16.5">
      <c r="A779" s="57">
        <v>10</v>
      </c>
      <c r="B779" s="59">
        <v>241004</v>
      </c>
      <c r="C779" t="s">
        <v>648</v>
      </c>
    </row>
    <row r="780" spans="1:3" ht="16.5">
      <c r="A780" s="57">
        <v>3</v>
      </c>
      <c r="B780" s="59">
        <v>240338</v>
      </c>
      <c r="C780" t="s">
        <v>300</v>
      </c>
    </row>
    <row r="781" spans="1:3" ht="16.5">
      <c r="A781" s="57">
        <v>6</v>
      </c>
      <c r="B781" s="59">
        <v>240636</v>
      </c>
      <c r="C781" t="s">
        <v>458</v>
      </c>
    </row>
    <row r="782" spans="1:3" ht="16.5">
      <c r="A782" s="57">
        <v>14</v>
      </c>
      <c r="B782" s="59">
        <v>241408</v>
      </c>
      <c r="C782" t="s">
        <v>880</v>
      </c>
    </row>
    <row r="783" spans="1:3" ht="16.5">
      <c r="A783" s="57">
        <v>12</v>
      </c>
      <c r="B783" s="59">
        <v>241219</v>
      </c>
      <c r="C783" t="s">
        <v>775</v>
      </c>
    </row>
    <row r="784" spans="1:3" ht="16.5">
      <c r="A784" s="57">
        <v>12</v>
      </c>
      <c r="B784" s="59">
        <v>241249</v>
      </c>
      <c r="C784" t="s">
        <v>805</v>
      </c>
    </row>
    <row r="785" spans="1:3" ht="16.5">
      <c r="A785" s="57">
        <v>14</v>
      </c>
      <c r="B785" s="59">
        <v>241452</v>
      </c>
      <c r="C785" t="s">
        <v>924</v>
      </c>
    </row>
    <row r="786" spans="1:3" ht="16.5">
      <c r="A786" s="57">
        <v>3</v>
      </c>
      <c r="B786" s="59">
        <v>240316</v>
      </c>
      <c r="C786" t="s">
        <v>279</v>
      </c>
    </row>
    <row r="787" spans="1:3" ht="16.5">
      <c r="A787" s="57">
        <v>14</v>
      </c>
      <c r="B787" s="59">
        <v>241431</v>
      </c>
      <c r="C787" t="s">
        <v>903</v>
      </c>
    </row>
    <row r="788" spans="1:3" ht="16.5">
      <c r="A788" s="57">
        <v>6</v>
      </c>
      <c r="B788" s="59">
        <v>240653</v>
      </c>
      <c r="C788" t="s">
        <v>475</v>
      </c>
    </row>
    <row r="789" spans="1:3" ht="16.5">
      <c r="A789" s="57">
        <v>17</v>
      </c>
      <c r="B789" s="59">
        <v>241708</v>
      </c>
      <c r="C789" t="s">
        <v>23</v>
      </c>
    </row>
    <row r="790" spans="1:3" ht="16.5">
      <c r="A790" s="57">
        <v>4</v>
      </c>
      <c r="B790" s="59">
        <v>240450</v>
      </c>
      <c r="C790" t="s">
        <v>364</v>
      </c>
    </row>
    <row r="791" spans="1:3" ht="16.5">
      <c r="A791" s="57">
        <v>5</v>
      </c>
      <c r="B791" s="59">
        <v>240549</v>
      </c>
      <c r="C791" t="s">
        <v>415</v>
      </c>
    </row>
    <row r="792" spans="1:3" ht="16.5">
      <c r="A792" s="57">
        <v>13</v>
      </c>
      <c r="B792" s="59">
        <v>241320</v>
      </c>
      <c r="C792" t="s">
        <v>833</v>
      </c>
    </row>
    <row r="793" spans="1:3" ht="16.5">
      <c r="A793" s="57">
        <v>14</v>
      </c>
      <c r="B793" s="59">
        <v>241439</v>
      </c>
      <c r="C793" t="s">
        <v>911</v>
      </c>
    </row>
    <row r="794" spans="1:3" ht="16.5">
      <c r="A794" s="57">
        <v>3</v>
      </c>
      <c r="B794" s="59">
        <v>240320</v>
      </c>
      <c r="C794" t="s">
        <v>283</v>
      </c>
    </row>
    <row r="795" spans="1:3" ht="16.5">
      <c r="A795" s="57">
        <v>9</v>
      </c>
      <c r="B795" s="59">
        <v>240943</v>
      </c>
      <c r="C795" t="s">
        <v>635</v>
      </c>
    </row>
    <row r="796" spans="1:3" ht="16.5">
      <c r="A796" s="57">
        <v>16</v>
      </c>
      <c r="B796" s="59">
        <v>241610</v>
      </c>
      <c r="C796" t="s">
        <v>992</v>
      </c>
    </row>
    <row r="797" spans="1:3" ht="16.5">
      <c r="A797" s="57">
        <v>12</v>
      </c>
      <c r="B797" s="59">
        <v>241236</v>
      </c>
      <c r="C797" t="s">
        <v>792</v>
      </c>
    </row>
    <row r="798" spans="1:3" ht="16.5">
      <c r="A798" s="57">
        <v>10</v>
      </c>
      <c r="B798" s="59">
        <v>241019</v>
      </c>
      <c r="C798" t="s">
        <v>663</v>
      </c>
    </row>
    <row r="799" spans="1:3" ht="16.5">
      <c r="A799" s="57">
        <v>17</v>
      </c>
      <c r="B799" s="59">
        <v>241728</v>
      </c>
      <c r="C799" t="s">
        <v>43</v>
      </c>
    </row>
    <row r="800" spans="1:3" ht="16.5">
      <c r="A800" s="57">
        <v>8</v>
      </c>
      <c r="B800" s="59">
        <v>240832</v>
      </c>
      <c r="C800" t="s">
        <v>568</v>
      </c>
    </row>
    <row r="801" spans="1:3" ht="16.5">
      <c r="A801" s="57">
        <v>11</v>
      </c>
      <c r="B801" s="59">
        <v>241109</v>
      </c>
      <c r="C801" t="s">
        <v>706</v>
      </c>
    </row>
    <row r="802" spans="1:3" ht="16.5">
      <c r="A802" s="57">
        <v>14</v>
      </c>
      <c r="B802" s="59">
        <v>241418</v>
      </c>
      <c r="C802" t="s">
        <v>890</v>
      </c>
    </row>
    <row r="803" spans="1:3" ht="16.5">
      <c r="A803" s="57">
        <v>7</v>
      </c>
      <c r="B803" s="59">
        <v>240717</v>
      </c>
      <c r="C803" t="s">
        <v>499</v>
      </c>
    </row>
    <row r="804" spans="1:3" ht="16.5">
      <c r="A804" s="57">
        <v>10</v>
      </c>
      <c r="B804" s="59">
        <v>241040</v>
      </c>
      <c r="C804" t="s">
        <v>684</v>
      </c>
    </row>
    <row r="805" spans="1:3" ht="16.5">
      <c r="A805" s="57">
        <v>18</v>
      </c>
      <c r="B805" s="59">
        <v>241848</v>
      </c>
      <c r="C805" t="s">
        <v>113</v>
      </c>
    </row>
    <row r="806" spans="1:3" ht="16.5">
      <c r="A806" s="57">
        <v>7</v>
      </c>
      <c r="B806" s="59">
        <v>240749</v>
      </c>
      <c r="C806" t="s">
        <v>531</v>
      </c>
    </row>
    <row r="807" spans="1:3" ht="16.5">
      <c r="A807" s="57">
        <v>8</v>
      </c>
      <c r="B807" s="59">
        <v>240827</v>
      </c>
      <c r="C807" t="s">
        <v>563</v>
      </c>
    </row>
    <row r="808" spans="1:3" ht="16.5">
      <c r="A808" s="57">
        <v>9</v>
      </c>
      <c r="B808" s="59">
        <v>240904</v>
      </c>
      <c r="C808" t="s">
        <v>596</v>
      </c>
    </row>
    <row r="809" spans="1:3" ht="16.5">
      <c r="A809" s="57">
        <v>3</v>
      </c>
      <c r="B809" s="59">
        <v>240328</v>
      </c>
      <c r="C809" t="s">
        <v>291</v>
      </c>
    </row>
    <row r="810" spans="1:3" ht="16.5">
      <c r="A810" s="57">
        <v>17</v>
      </c>
      <c r="B810" s="59">
        <v>241753</v>
      </c>
      <c r="C810" t="s">
        <v>66</v>
      </c>
    </row>
    <row r="811" spans="1:3" ht="16.5">
      <c r="A811" s="57">
        <v>10</v>
      </c>
      <c r="B811" s="59">
        <v>241020</v>
      </c>
      <c r="C811" t="s">
        <v>664</v>
      </c>
    </row>
    <row r="812" spans="1:3" ht="16.5">
      <c r="A812" s="57">
        <v>13</v>
      </c>
      <c r="B812" s="59">
        <v>241343</v>
      </c>
      <c r="C812" t="s">
        <v>856</v>
      </c>
    </row>
    <row r="813" spans="1:3" ht="16.5">
      <c r="A813" s="57">
        <v>13</v>
      </c>
      <c r="B813" s="59">
        <v>241305</v>
      </c>
      <c r="C813" t="s">
        <v>818</v>
      </c>
    </row>
    <row r="814" spans="1:3" ht="16.5">
      <c r="A814" s="57">
        <v>14</v>
      </c>
      <c r="B814" s="59">
        <v>241446</v>
      </c>
      <c r="C814" t="s">
        <v>918</v>
      </c>
    </row>
    <row r="815" spans="1:3" ht="16.5">
      <c r="A815" s="57">
        <v>16</v>
      </c>
      <c r="B815" s="59">
        <v>241638</v>
      </c>
      <c r="C815" t="s">
        <v>1019</v>
      </c>
    </row>
    <row r="816" spans="1:3" ht="16.5">
      <c r="A816" s="57">
        <v>18</v>
      </c>
      <c r="B816" s="59">
        <v>241815</v>
      </c>
      <c r="C816" t="s">
        <v>82</v>
      </c>
    </row>
    <row r="817" spans="1:3" ht="16.5">
      <c r="A817" s="57">
        <v>18</v>
      </c>
      <c r="B817" s="59">
        <v>241813</v>
      </c>
      <c r="C817" t="s">
        <v>80</v>
      </c>
    </row>
    <row r="818" spans="1:3" ht="16.5">
      <c r="A818" s="57">
        <v>7</v>
      </c>
      <c r="B818" s="59">
        <v>240726</v>
      </c>
      <c r="C818" t="s">
        <v>508</v>
      </c>
    </row>
    <row r="819" spans="1:3" ht="16.5">
      <c r="A819" s="57">
        <v>2</v>
      </c>
      <c r="B819" s="59">
        <v>240203</v>
      </c>
      <c r="C819" t="s">
        <v>213</v>
      </c>
    </row>
    <row r="820" spans="1:3" ht="16.5">
      <c r="A820" s="57">
        <v>17</v>
      </c>
      <c r="B820" s="59">
        <v>241742</v>
      </c>
      <c r="C820" t="s">
        <v>55</v>
      </c>
    </row>
    <row r="821" spans="1:3" ht="16.5">
      <c r="A821" s="57">
        <v>16</v>
      </c>
      <c r="B821" s="59">
        <v>241626</v>
      </c>
      <c r="C821" t="s">
        <v>1008</v>
      </c>
    </row>
    <row r="822" spans="1:3" ht="16.5">
      <c r="A822" s="57">
        <v>6</v>
      </c>
      <c r="B822" s="59">
        <v>240611</v>
      </c>
      <c r="C822" t="s">
        <v>433</v>
      </c>
    </row>
    <row r="823" spans="1:3" ht="16.5">
      <c r="A823" s="57">
        <v>16</v>
      </c>
      <c r="B823" s="59">
        <v>241605</v>
      </c>
      <c r="C823" t="s">
        <v>987</v>
      </c>
    </row>
    <row r="824" spans="1:3" ht="16.5">
      <c r="A824" s="57">
        <v>14</v>
      </c>
      <c r="B824" s="59">
        <v>241415</v>
      </c>
      <c r="C824" t="s">
        <v>887</v>
      </c>
    </row>
    <row r="825" spans="1:3" ht="16.5">
      <c r="A825" s="57">
        <v>14</v>
      </c>
      <c r="B825" s="59">
        <v>241404</v>
      </c>
      <c r="C825" t="s">
        <v>876</v>
      </c>
    </row>
    <row r="826" spans="1:3" ht="16.5">
      <c r="A826" s="57">
        <v>4</v>
      </c>
      <c r="B826" s="59">
        <v>240403</v>
      </c>
      <c r="C826" t="s">
        <v>317</v>
      </c>
    </row>
    <row r="827" spans="1:3" ht="16.5">
      <c r="A827" s="57">
        <v>11</v>
      </c>
      <c r="B827" s="59">
        <v>241145</v>
      </c>
      <c r="C827" t="s">
        <v>742</v>
      </c>
    </row>
    <row r="828" spans="1:3" ht="16.5">
      <c r="A828" s="57">
        <v>4</v>
      </c>
      <c r="B828" s="59">
        <v>240440</v>
      </c>
      <c r="C828" t="s">
        <v>354</v>
      </c>
    </row>
    <row r="829" spans="1:3" ht="16.5">
      <c r="A829" s="57">
        <v>11</v>
      </c>
      <c r="B829" s="59">
        <v>241117</v>
      </c>
      <c r="C829" t="s">
        <v>714</v>
      </c>
    </row>
    <row r="830" spans="1:3" ht="16.5">
      <c r="A830" s="57">
        <v>16</v>
      </c>
      <c r="B830" s="59">
        <v>241630</v>
      </c>
      <c r="C830" t="s">
        <v>714</v>
      </c>
    </row>
    <row r="831" spans="1:3" ht="16.5">
      <c r="A831" s="57">
        <v>5</v>
      </c>
      <c r="B831" s="59">
        <v>240541</v>
      </c>
      <c r="C831" t="s">
        <v>407</v>
      </c>
    </row>
    <row r="832" spans="1:3" ht="16.5">
      <c r="A832" s="57">
        <v>9</v>
      </c>
      <c r="B832" s="59">
        <v>240911</v>
      </c>
      <c r="C832" t="s">
        <v>603</v>
      </c>
    </row>
    <row r="833" spans="1:3" ht="16.5">
      <c r="A833" s="57">
        <v>14</v>
      </c>
      <c r="B833" s="59">
        <v>241409</v>
      </c>
      <c r="C833" t="s">
        <v>881</v>
      </c>
    </row>
    <row r="834" spans="1:3" ht="16.5">
      <c r="A834" s="57">
        <v>14</v>
      </c>
      <c r="B834" s="59">
        <v>241430</v>
      </c>
      <c r="C834" t="s">
        <v>902</v>
      </c>
    </row>
    <row r="835" spans="1:3" ht="16.5">
      <c r="A835" s="57">
        <v>15</v>
      </c>
      <c r="B835" s="59">
        <v>241535</v>
      </c>
      <c r="C835" t="s">
        <v>963</v>
      </c>
    </row>
    <row r="836" spans="1:3" ht="16.5">
      <c r="A836" s="57">
        <v>12</v>
      </c>
      <c r="B836" s="59">
        <v>241251</v>
      </c>
      <c r="C836" t="s">
        <v>807</v>
      </c>
    </row>
    <row r="837" spans="1:3" ht="16.5">
      <c r="A837" s="57">
        <v>12</v>
      </c>
      <c r="B837" s="59">
        <v>241234</v>
      </c>
      <c r="C837" t="s">
        <v>790</v>
      </c>
    </row>
    <row r="838" spans="1:3" ht="16.5">
      <c r="A838" s="57">
        <v>11</v>
      </c>
      <c r="B838" s="59">
        <v>241113</v>
      </c>
      <c r="C838" t="s">
        <v>710</v>
      </c>
    </row>
    <row r="839" spans="1:3" ht="16.5">
      <c r="A839" s="57">
        <v>18</v>
      </c>
      <c r="B839" s="59">
        <v>241835</v>
      </c>
      <c r="C839" t="s">
        <v>102</v>
      </c>
    </row>
    <row r="840" spans="1:3" ht="16.5">
      <c r="A840" s="57">
        <v>1</v>
      </c>
      <c r="B840" s="59">
        <v>240108</v>
      </c>
      <c r="C840" t="s">
        <v>158</v>
      </c>
    </row>
    <row r="841" spans="1:3" ht="16.5">
      <c r="A841" s="57">
        <v>11</v>
      </c>
      <c r="B841" s="59">
        <v>241159</v>
      </c>
      <c r="C841" t="s">
        <v>756</v>
      </c>
    </row>
    <row r="842" spans="1:3" ht="16.5">
      <c r="A842" s="57">
        <v>17</v>
      </c>
      <c r="B842" s="59">
        <v>241714</v>
      </c>
      <c r="C842" t="s">
        <v>29</v>
      </c>
    </row>
    <row r="843" spans="1:3" ht="16.5">
      <c r="A843" s="57">
        <v>7</v>
      </c>
      <c r="B843" s="59">
        <v>240708</v>
      </c>
      <c r="C843" t="s">
        <v>490</v>
      </c>
    </row>
    <row r="844" spans="1:3" ht="16.5">
      <c r="A844" s="57">
        <v>6</v>
      </c>
      <c r="B844" s="59">
        <v>240635</v>
      </c>
      <c r="C844" t="s">
        <v>457</v>
      </c>
    </row>
    <row r="845" spans="1:3" ht="16.5">
      <c r="A845" s="57">
        <v>16</v>
      </c>
      <c r="B845" s="59">
        <v>241634</v>
      </c>
      <c r="C845" t="s">
        <v>1015</v>
      </c>
    </row>
    <row r="846" spans="1:3" ht="16.5">
      <c r="A846" s="57">
        <v>15</v>
      </c>
      <c r="B846" s="59">
        <v>241506</v>
      </c>
      <c r="C846" t="s">
        <v>935</v>
      </c>
    </row>
    <row r="847" spans="1:3" ht="16.5">
      <c r="A847" s="57">
        <v>2</v>
      </c>
      <c r="B847" s="59">
        <v>240242</v>
      </c>
      <c r="C847" t="s">
        <v>252</v>
      </c>
    </row>
    <row r="848" spans="1:3" ht="16.5">
      <c r="A848" s="57">
        <v>11</v>
      </c>
      <c r="B848" s="59">
        <v>241137</v>
      </c>
      <c r="C848" t="s">
        <v>734</v>
      </c>
    </row>
    <row r="849" spans="1:3" ht="16.5">
      <c r="A849" s="57">
        <v>16</v>
      </c>
      <c r="B849" s="59">
        <v>241623</v>
      </c>
      <c r="C849" t="s">
        <v>1005</v>
      </c>
    </row>
    <row r="850" spans="1:3" ht="16.5">
      <c r="A850" s="57">
        <v>10</v>
      </c>
      <c r="B850" s="59">
        <v>241051</v>
      </c>
      <c r="C850" t="s">
        <v>695</v>
      </c>
    </row>
    <row r="851" spans="1:3" ht="16.5">
      <c r="A851" s="57">
        <v>14</v>
      </c>
      <c r="B851" s="59">
        <v>241413</v>
      </c>
      <c r="C851" t="s">
        <v>885</v>
      </c>
    </row>
    <row r="852" spans="1:3" ht="16.5">
      <c r="A852" s="57">
        <v>13</v>
      </c>
      <c r="B852" s="59">
        <v>241302</v>
      </c>
      <c r="C852" t="s">
        <v>815</v>
      </c>
    </row>
    <row r="853" spans="1:3" ht="16.5">
      <c r="A853" s="57">
        <v>3</v>
      </c>
      <c r="B853" s="59">
        <v>240313</v>
      </c>
      <c r="C853" t="s">
        <v>276</v>
      </c>
    </row>
    <row r="854" spans="1:3" ht="16.5">
      <c r="A854" s="57">
        <v>7</v>
      </c>
      <c r="B854" s="59">
        <v>240737</v>
      </c>
      <c r="C854" t="s">
        <v>519</v>
      </c>
    </row>
    <row r="855" spans="1:3" ht="16.5">
      <c r="A855" s="57">
        <v>3</v>
      </c>
      <c r="B855" s="59">
        <v>240341</v>
      </c>
      <c r="C855" t="s">
        <v>303</v>
      </c>
    </row>
    <row r="856" spans="1:3" ht="16.5">
      <c r="A856" s="57">
        <v>13</v>
      </c>
      <c r="B856" s="59">
        <v>241348</v>
      </c>
      <c r="C856" t="s">
        <v>861</v>
      </c>
    </row>
    <row r="857" spans="1:3" ht="16.5">
      <c r="A857" s="57">
        <v>14</v>
      </c>
      <c r="B857" s="59">
        <v>241437</v>
      </c>
      <c r="C857" t="s">
        <v>909</v>
      </c>
    </row>
    <row r="858" spans="1:3" ht="16.5">
      <c r="A858" s="57">
        <v>8</v>
      </c>
      <c r="B858" s="59">
        <v>240806</v>
      </c>
      <c r="C858" t="s">
        <v>542</v>
      </c>
    </row>
    <row r="859" spans="1:3" ht="16.5">
      <c r="A859" s="57">
        <v>9</v>
      </c>
      <c r="B859" s="59">
        <v>240944</v>
      </c>
      <c r="C859" t="s">
        <v>636</v>
      </c>
    </row>
    <row r="860" spans="1:3" ht="16.5">
      <c r="A860" s="57">
        <v>5</v>
      </c>
      <c r="B860" s="59">
        <v>240536</v>
      </c>
      <c r="C860" t="s">
        <v>402</v>
      </c>
    </row>
    <row r="861" spans="1:3" ht="16.5">
      <c r="A861" s="57">
        <v>14</v>
      </c>
      <c r="B861" s="59">
        <v>241411</v>
      </c>
      <c r="C861" t="s">
        <v>883</v>
      </c>
    </row>
    <row r="862" spans="1:3" ht="16.5">
      <c r="A862" s="57">
        <v>10</v>
      </c>
      <c r="B862" s="59">
        <v>241041</v>
      </c>
      <c r="C862" t="s">
        <v>685</v>
      </c>
    </row>
    <row r="863" spans="1:3" ht="16.5">
      <c r="A863" s="57">
        <v>10</v>
      </c>
      <c r="B863" s="59">
        <v>241039</v>
      </c>
      <c r="C863" t="s">
        <v>683</v>
      </c>
    </row>
    <row r="864" spans="1:3" ht="16.5">
      <c r="A864" s="57">
        <v>14</v>
      </c>
      <c r="B864" s="59">
        <v>241424</v>
      </c>
      <c r="C864" t="s">
        <v>896</v>
      </c>
    </row>
    <row r="865" spans="1:3" ht="16.5">
      <c r="A865" s="57">
        <v>7</v>
      </c>
      <c r="B865" s="59">
        <v>240701</v>
      </c>
      <c r="C865" t="s">
        <v>483</v>
      </c>
    </row>
    <row r="866" spans="1:3" ht="16.5">
      <c r="A866" s="57">
        <v>14</v>
      </c>
      <c r="B866" s="59">
        <v>241403</v>
      </c>
      <c r="C866" t="s">
        <v>875</v>
      </c>
    </row>
    <row r="867" spans="1:3" ht="16.5">
      <c r="A867" s="57">
        <v>12</v>
      </c>
      <c r="B867" s="59">
        <v>241241</v>
      </c>
      <c r="C867" t="s">
        <v>797</v>
      </c>
    </row>
    <row r="868" spans="1:3" ht="16.5">
      <c r="A868" s="57">
        <v>5</v>
      </c>
      <c r="B868" s="59">
        <v>240532</v>
      </c>
      <c r="C868" t="s">
        <v>398</v>
      </c>
    </row>
    <row r="869" spans="1:3" ht="16.5">
      <c r="A869" s="57">
        <v>11</v>
      </c>
      <c r="B869" s="59">
        <v>241136</v>
      </c>
      <c r="C869" t="s">
        <v>733</v>
      </c>
    </row>
    <row r="870" spans="1:3" ht="16.5">
      <c r="A870" s="57">
        <v>5</v>
      </c>
      <c r="B870" s="59">
        <v>240553</v>
      </c>
      <c r="C870" t="s">
        <v>419</v>
      </c>
    </row>
    <row r="871" spans="1:3" ht="16.5">
      <c r="A871" s="57">
        <v>15</v>
      </c>
      <c r="B871" s="59">
        <v>241508</v>
      </c>
      <c r="C871" t="s">
        <v>937</v>
      </c>
    </row>
    <row r="872" spans="1:3" ht="16.5">
      <c r="A872" s="57">
        <v>18</v>
      </c>
      <c r="B872" s="59">
        <v>241829</v>
      </c>
      <c r="C872" t="s">
        <v>96</v>
      </c>
    </row>
    <row r="873" spans="1:3" ht="16.5">
      <c r="A873" s="57">
        <v>9</v>
      </c>
      <c r="B873" s="59">
        <v>240950</v>
      </c>
      <c r="C873" t="s">
        <v>642</v>
      </c>
    </row>
    <row r="874" spans="1:3" ht="16.5">
      <c r="A874" s="57">
        <v>9</v>
      </c>
      <c r="B874" s="59">
        <v>240908</v>
      </c>
      <c r="C874" t="s">
        <v>600</v>
      </c>
    </row>
    <row r="875" spans="1:3" ht="16.5">
      <c r="A875" s="57">
        <v>4</v>
      </c>
      <c r="B875" s="59">
        <v>240422</v>
      </c>
      <c r="C875" t="s">
        <v>336</v>
      </c>
    </row>
    <row r="876" spans="1:3" ht="16.5">
      <c r="A876" s="57">
        <v>5</v>
      </c>
      <c r="B876" s="59">
        <v>240528</v>
      </c>
      <c r="C876" t="s">
        <v>394</v>
      </c>
    </row>
    <row r="877" spans="1:3" ht="16.5">
      <c r="A877" s="57">
        <v>18</v>
      </c>
      <c r="B877" s="59">
        <v>241812</v>
      </c>
      <c r="C877" t="s">
        <v>79</v>
      </c>
    </row>
    <row r="878" spans="1:3" ht="16.5">
      <c r="A878" s="57">
        <v>13</v>
      </c>
      <c r="B878" s="59">
        <v>241316</v>
      </c>
      <c r="C878" t="s">
        <v>829</v>
      </c>
    </row>
    <row r="879" spans="1:3" ht="16.5">
      <c r="A879" s="57">
        <v>4</v>
      </c>
      <c r="B879" s="59">
        <v>240437</v>
      </c>
      <c r="C879" t="s">
        <v>351</v>
      </c>
    </row>
    <row r="880" spans="1:3" ht="16.5">
      <c r="A880" s="57">
        <v>9</v>
      </c>
      <c r="B880" s="59">
        <v>240902</v>
      </c>
      <c r="C880" t="s">
        <v>594</v>
      </c>
    </row>
    <row r="881" spans="1:3" ht="16.5">
      <c r="A881" s="57">
        <v>18</v>
      </c>
      <c r="B881" s="59">
        <v>241853</v>
      </c>
      <c r="C881" t="s">
        <v>118</v>
      </c>
    </row>
    <row r="882" spans="1:3" ht="16.5">
      <c r="A882" s="57">
        <v>17</v>
      </c>
      <c r="B882" s="59">
        <v>241721</v>
      </c>
      <c r="C882" t="s">
        <v>36</v>
      </c>
    </row>
    <row r="883" spans="1:3" ht="16.5">
      <c r="A883" s="57">
        <v>12</v>
      </c>
      <c r="B883" s="59">
        <v>241253</v>
      </c>
      <c r="C883" t="s">
        <v>809</v>
      </c>
    </row>
    <row r="884" spans="1:3" ht="16.5">
      <c r="A884" s="57">
        <v>10</v>
      </c>
      <c r="B884" s="59">
        <v>241034</v>
      </c>
      <c r="C884" t="s">
        <v>678</v>
      </c>
    </row>
    <row r="885" spans="1:3" ht="16.5">
      <c r="A885" s="57">
        <v>3</v>
      </c>
      <c r="B885" s="59">
        <v>240311</v>
      </c>
      <c r="C885" t="s">
        <v>274</v>
      </c>
    </row>
    <row r="886" spans="1:3" ht="16.5">
      <c r="A886" s="57">
        <v>4</v>
      </c>
      <c r="B886" s="59">
        <v>240414</v>
      </c>
      <c r="C886" t="s">
        <v>328</v>
      </c>
    </row>
    <row r="887" spans="1:3" ht="16.5">
      <c r="A887" s="57">
        <v>9</v>
      </c>
      <c r="B887" s="59">
        <v>240921</v>
      </c>
      <c r="C887" t="s">
        <v>613</v>
      </c>
    </row>
    <row r="888" spans="1:3" ht="16.5">
      <c r="A888" s="57">
        <v>12</v>
      </c>
      <c r="B888" s="59">
        <v>241217</v>
      </c>
      <c r="C888" t="s">
        <v>773</v>
      </c>
    </row>
    <row r="889" spans="1:3" ht="16.5">
      <c r="A889" s="57">
        <v>1</v>
      </c>
      <c r="B889" s="57">
        <v>240147</v>
      </c>
      <c r="C889" t="s">
        <v>197</v>
      </c>
    </row>
    <row r="890" spans="1:3" ht="16.5">
      <c r="A890" s="57">
        <v>17</v>
      </c>
      <c r="B890" s="59">
        <v>241712</v>
      </c>
      <c r="C890" t="s">
        <v>27</v>
      </c>
    </row>
    <row r="891" spans="1:3" ht="16.5">
      <c r="A891" s="57">
        <v>9</v>
      </c>
      <c r="B891" s="59">
        <v>240949</v>
      </c>
      <c r="C891" t="s">
        <v>641</v>
      </c>
    </row>
    <row r="892" spans="1:3" ht="16.5">
      <c r="A892" s="57">
        <v>14</v>
      </c>
      <c r="B892" s="59">
        <v>241401</v>
      </c>
      <c r="C892" t="s">
        <v>873</v>
      </c>
    </row>
    <row r="893" spans="1:3" ht="16.5">
      <c r="A893" s="57">
        <v>9</v>
      </c>
      <c r="B893" s="59">
        <v>240913</v>
      </c>
      <c r="C893" t="s">
        <v>605</v>
      </c>
    </row>
    <row r="894" spans="1:3" ht="16.5">
      <c r="A894" s="57">
        <v>15</v>
      </c>
      <c r="B894" s="59">
        <v>241550</v>
      </c>
      <c r="C894" t="s">
        <v>977</v>
      </c>
    </row>
    <row r="895" spans="1:3" ht="16.5">
      <c r="A895" s="57">
        <v>11</v>
      </c>
      <c r="B895" s="59">
        <v>241158</v>
      </c>
      <c r="C895" t="s">
        <v>755</v>
      </c>
    </row>
    <row r="896" spans="1:3" ht="16.5">
      <c r="A896" s="57">
        <v>1</v>
      </c>
      <c r="B896" s="57">
        <v>240157</v>
      </c>
      <c r="C896" t="s">
        <v>207</v>
      </c>
    </row>
    <row r="897" spans="1:3" ht="16.5">
      <c r="A897" s="57">
        <v>9</v>
      </c>
      <c r="B897" s="59">
        <v>240923</v>
      </c>
      <c r="C897" t="s">
        <v>615</v>
      </c>
    </row>
    <row r="898" spans="1:3" ht="16.5">
      <c r="A898" s="57">
        <v>16</v>
      </c>
      <c r="B898" s="59">
        <v>241645</v>
      </c>
      <c r="C898" t="s">
        <v>3</v>
      </c>
    </row>
    <row r="899" spans="1:3" ht="16.5">
      <c r="A899" s="57">
        <v>7</v>
      </c>
      <c r="B899" s="59">
        <v>240730</v>
      </c>
      <c r="C899" t="s">
        <v>512</v>
      </c>
    </row>
    <row r="900" spans="1:3" ht="16.5">
      <c r="A900" s="57">
        <v>15</v>
      </c>
      <c r="B900" s="59">
        <v>241539</v>
      </c>
      <c r="C900" t="s">
        <v>967</v>
      </c>
    </row>
    <row r="901" spans="1:3" ht="16.5">
      <c r="A901" s="57">
        <v>15</v>
      </c>
      <c r="B901" s="59">
        <v>241512</v>
      </c>
      <c r="C901" t="s">
        <v>940</v>
      </c>
    </row>
    <row r="902" spans="1:3" ht="16.5">
      <c r="A902" s="57">
        <v>14</v>
      </c>
      <c r="B902" s="59">
        <v>241406</v>
      </c>
      <c r="C902" t="s">
        <v>878</v>
      </c>
    </row>
    <row r="903" spans="1:3" ht="16.5">
      <c r="A903" s="57">
        <v>10</v>
      </c>
      <c r="B903" s="59">
        <v>241016</v>
      </c>
      <c r="C903" t="s">
        <v>660</v>
      </c>
    </row>
    <row r="904" spans="1:3" ht="16.5">
      <c r="A904" s="57">
        <v>9</v>
      </c>
      <c r="B904" s="59">
        <v>240914</v>
      </c>
      <c r="C904" t="s">
        <v>606</v>
      </c>
    </row>
    <row r="905" spans="1:3" ht="16.5">
      <c r="A905" s="57">
        <v>5</v>
      </c>
      <c r="B905" s="59">
        <v>240551</v>
      </c>
      <c r="C905" t="s">
        <v>417</v>
      </c>
    </row>
    <row r="906" spans="1:3" ht="16.5">
      <c r="A906" s="57">
        <v>17</v>
      </c>
      <c r="B906" s="59">
        <v>241736</v>
      </c>
      <c r="C906" t="s">
        <v>49</v>
      </c>
    </row>
    <row r="907" spans="1:3" ht="16.5">
      <c r="A907" s="57">
        <v>8</v>
      </c>
      <c r="B907" s="59">
        <v>240853</v>
      </c>
      <c r="C907" t="s">
        <v>589</v>
      </c>
    </row>
    <row r="908" spans="1:3" ht="16.5">
      <c r="A908" s="57">
        <v>1</v>
      </c>
      <c r="B908" s="57">
        <v>240113</v>
      </c>
      <c r="C908" t="s">
        <v>163</v>
      </c>
    </row>
    <row r="909" spans="1:3" ht="16.5">
      <c r="A909" s="57">
        <v>1</v>
      </c>
      <c r="B909" s="57">
        <v>240139</v>
      </c>
      <c r="C909" t="s">
        <v>189</v>
      </c>
    </row>
    <row r="910" spans="1:3" ht="16.5">
      <c r="A910" s="57">
        <v>7</v>
      </c>
      <c r="B910" s="59">
        <v>240739</v>
      </c>
      <c r="C910" t="s">
        <v>521</v>
      </c>
    </row>
    <row r="911" spans="1:3" ht="16.5">
      <c r="A911" s="57">
        <v>18</v>
      </c>
      <c r="B911" s="59">
        <v>241855</v>
      </c>
      <c r="C911" t="s">
        <v>120</v>
      </c>
    </row>
    <row r="912" spans="1:3" ht="16.5">
      <c r="A912" s="57">
        <v>12</v>
      </c>
      <c r="B912" s="59">
        <v>241227</v>
      </c>
      <c r="C912" t="s">
        <v>783</v>
      </c>
    </row>
    <row r="913" spans="1:3" ht="16.5">
      <c r="A913" s="57">
        <v>14</v>
      </c>
      <c r="B913" s="59">
        <v>241436</v>
      </c>
      <c r="C913" t="s">
        <v>908</v>
      </c>
    </row>
    <row r="914" spans="1:3" ht="16.5">
      <c r="A914" s="57">
        <v>18</v>
      </c>
      <c r="B914" s="59">
        <v>241805</v>
      </c>
      <c r="C914" t="s">
        <v>72</v>
      </c>
    </row>
    <row r="915" spans="1:3" ht="16.5">
      <c r="A915" s="57">
        <v>8</v>
      </c>
      <c r="B915" s="59">
        <v>240845</v>
      </c>
      <c r="C915" t="s">
        <v>581</v>
      </c>
    </row>
    <row r="916" spans="1:3" ht="16.5">
      <c r="A916" s="57">
        <v>18</v>
      </c>
      <c r="B916" s="59">
        <v>241816</v>
      </c>
      <c r="C916" t="s">
        <v>83</v>
      </c>
    </row>
    <row r="917" spans="1:3" ht="16.5">
      <c r="A917" s="57">
        <v>7</v>
      </c>
      <c r="B917" s="59">
        <v>240710</v>
      </c>
      <c r="C917" t="s">
        <v>492</v>
      </c>
    </row>
    <row r="918" spans="1:3" ht="16.5">
      <c r="A918" s="57">
        <v>15</v>
      </c>
      <c r="B918" s="59">
        <v>241537</v>
      </c>
      <c r="C918" t="s">
        <v>965</v>
      </c>
    </row>
    <row r="919" spans="1:3" ht="16.5">
      <c r="A919" s="57">
        <v>5</v>
      </c>
      <c r="B919" s="59">
        <v>240516</v>
      </c>
      <c r="C919" t="s">
        <v>382</v>
      </c>
    </row>
    <row r="920" spans="1:3" ht="16.5">
      <c r="A920" s="57">
        <v>12</v>
      </c>
      <c r="B920" s="59">
        <v>241213</v>
      </c>
      <c r="C920" t="s">
        <v>769</v>
      </c>
    </row>
    <row r="921" spans="1:3" ht="16.5">
      <c r="A921" s="57">
        <v>15</v>
      </c>
      <c r="B921" s="59">
        <v>241531</v>
      </c>
      <c r="C921" t="s">
        <v>959</v>
      </c>
    </row>
    <row r="922" spans="1:3" ht="16.5">
      <c r="A922" s="57">
        <v>17</v>
      </c>
      <c r="B922" s="59">
        <v>241744</v>
      </c>
      <c r="C922" t="s">
        <v>57</v>
      </c>
    </row>
    <row r="923" spans="1:3" ht="16.5">
      <c r="A923" s="57">
        <v>18</v>
      </c>
      <c r="B923" s="59">
        <v>241858</v>
      </c>
      <c r="C923" t="s">
        <v>123</v>
      </c>
    </row>
    <row r="924" spans="1:3" ht="16.5">
      <c r="A924" s="57">
        <v>3</v>
      </c>
      <c r="B924" s="59">
        <v>240343</v>
      </c>
      <c r="C924" t="s">
        <v>305</v>
      </c>
    </row>
    <row r="925" spans="1:3" ht="16.5">
      <c r="A925" s="57">
        <v>11</v>
      </c>
      <c r="B925" s="59">
        <v>241114</v>
      </c>
      <c r="C925" t="s">
        <v>711</v>
      </c>
    </row>
    <row r="926" spans="1:3" ht="16.5">
      <c r="A926" s="57">
        <v>1</v>
      </c>
      <c r="B926" s="59">
        <v>240118</v>
      </c>
      <c r="C926" t="s">
        <v>168</v>
      </c>
    </row>
    <row r="927" spans="1:3" ht="16.5">
      <c r="A927" s="57">
        <v>13</v>
      </c>
      <c r="B927" s="59">
        <v>241301</v>
      </c>
      <c r="C927" t="s">
        <v>814</v>
      </c>
    </row>
    <row r="928" spans="1:3" ht="16.5">
      <c r="A928" s="57">
        <v>1</v>
      </c>
      <c r="B928" s="57">
        <v>240155</v>
      </c>
      <c r="C928" t="s">
        <v>205</v>
      </c>
    </row>
    <row r="929" spans="1:3" ht="16.5">
      <c r="A929" s="57">
        <v>5</v>
      </c>
      <c r="B929" s="59">
        <v>240515</v>
      </c>
      <c r="C929" t="s">
        <v>381</v>
      </c>
    </row>
    <row r="930" spans="1:3" ht="16.5">
      <c r="A930" s="57">
        <v>18</v>
      </c>
      <c r="B930" s="59">
        <v>241851</v>
      </c>
      <c r="C930" t="s">
        <v>116</v>
      </c>
    </row>
    <row r="931" spans="1:3" ht="16.5">
      <c r="A931" s="57">
        <v>6</v>
      </c>
      <c r="B931" s="59">
        <v>240607</v>
      </c>
      <c r="C931" t="s">
        <v>429</v>
      </c>
    </row>
    <row r="932" spans="1:3" ht="16.5">
      <c r="A932" s="57">
        <v>6</v>
      </c>
      <c r="B932" s="59">
        <v>240644</v>
      </c>
      <c r="C932" t="s">
        <v>466</v>
      </c>
    </row>
    <row r="933" spans="1:3" ht="16.5">
      <c r="A933" s="57">
        <v>6</v>
      </c>
      <c r="B933" s="59">
        <v>240643</v>
      </c>
      <c r="C933" t="s">
        <v>465</v>
      </c>
    </row>
    <row r="934" spans="1:3" ht="16.5">
      <c r="A934" s="57">
        <v>9</v>
      </c>
      <c r="B934" s="59">
        <v>240948</v>
      </c>
      <c r="C934" t="s">
        <v>640</v>
      </c>
    </row>
    <row r="935" spans="1:3" ht="16.5">
      <c r="A935" s="57">
        <v>6</v>
      </c>
      <c r="B935" s="59">
        <v>240640</v>
      </c>
      <c r="C935" t="s">
        <v>462</v>
      </c>
    </row>
    <row r="936" spans="1:3" ht="16.5">
      <c r="A936" s="57">
        <v>10</v>
      </c>
      <c r="B936" s="59">
        <v>241047</v>
      </c>
      <c r="C936" t="s">
        <v>691</v>
      </c>
    </row>
    <row r="937" spans="1:3" ht="16.5">
      <c r="A937" s="57">
        <v>12</v>
      </c>
      <c r="B937" s="59">
        <v>241239</v>
      </c>
      <c r="C937" t="s">
        <v>795</v>
      </c>
    </row>
    <row r="938" spans="1:3" ht="16.5">
      <c r="A938" s="57">
        <v>8</v>
      </c>
      <c r="B938" s="59">
        <v>240854</v>
      </c>
      <c r="C938" t="s">
        <v>590</v>
      </c>
    </row>
    <row r="939" spans="1:3" ht="16.5">
      <c r="A939" s="57">
        <v>14</v>
      </c>
      <c r="B939" s="59">
        <v>241457</v>
      </c>
      <c r="C939" t="s">
        <v>929</v>
      </c>
    </row>
    <row r="940" spans="1:3" ht="16.5">
      <c r="A940" s="57">
        <v>15</v>
      </c>
      <c r="B940" s="59">
        <v>241524</v>
      </c>
      <c r="C940" t="s">
        <v>952</v>
      </c>
    </row>
    <row r="941" spans="1:3" ht="16.5">
      <c r="A941" s="57">
        <v>1</v>
      </c>
      <c r="B941" s="59">
        <v>240142</v>
      </c>
      <c r="C941" t="s">
        <v>192</v>
      </c>
    </row>
    <row r="942" spans="1:3" ht="16.5">
      <c r="A942" s="57">
        <v>1</v>
      </c>
      <c r="B942" s="59">
        <v>240122</v>
      </c>
      <c r="C942" t="s">
        <v>172</v>
      </c>
    </row>
    <row r="943" spans="1:3" ht="16.5">
      <c r="A943" s="57">
        <v>14</v>
      </c>
      <c r="B943" s="59">
        <v>241416</v>
      </c>
      <c r="C943" t="s">
        <v>888</v>
      </c>
    </row>
    <row r="944" spans="1:3" ht="16.5">
      <c r="A944" s="57">
        <v>17</v>
      </c>
      <c r="B944" s="59">
        <v>241754</v>
      </c>
      <c r="C944" t="s">
        <v>67</v>
      </c>
    </row>
    <row r="945" spans="1:3" ht="16.5">
      <c r="A945" s="57">
        <v>15</v>
      </c>
      <c r="B945" s="59">
        <v>241543</v>
      </c>
      <c r="C945" t="s">
        <v>971</v>
      </c>
    </row>
    <row r="946" spans="1:3" ht="16.5">
      <c r="A946" s="57">
        <v>2</v>
      </c>
      <c r="B946" s="59">
        <v>240219</v>
      </c>
      <c r="C946" t="s">
        <v>229</v>
      </c>
    </row>
    <row r="947" spans="1:3" ht="16.5">
      <c r="A947" s="57">
        <v>3</v>
      </c>
      <c r="B947" s="59">
        <v>240330</v>
      </c>
      <c r="C947" t="s">
        <v>293</v>
      </c>
    </row>
    <row r="948" spans="1:3" ht="16.5">
      <c r="A948" s="57">
        <v>11</v>
      </c>
      <c r="B948" s="59">
        <v>241144</v>
      </c>
      <c r="C948" t="s">
        <v>741</v>
      </c>
    </row>
    <row r="949" spans="1:3" ht="16.5">
      <c r="A949" s="57">
        <v>1</v>
      </c>
      <c r="B949" s="59">
        <v>240160</v>
      </c>
      <c r="C949" t="s">
        <v>210</v>
      </c>
    </row>
    <row r="950" spans="1:3" ht="16.5">
      <c r="A950" s="57">
        <v>12</v>
      </c>
      <c r="B950" s="59">
        <v>241218</v>
      </c>
      <c r="C950" t="s">
        <v>774</v>
      </c>
    </row>
    <row r="951" spans="1:3" ht="16.5">
      <c r="A951" s="57">
        <v>14</v>
      </c>
      <c r="B951" s="59">
        <v>241405</v>
      </c>
      <c r="C951" t="s">
        <v>877</v>
      </c>
    </row>
    <row r="952" spans="1:3" ht="16.5">
      <c r="A952" s="57">
        <v>9</v>
      </c>
      <c r="B952" s="59">
        <v>240945</v>
      </c>
      <c r="C952" t="s">
        <v>637</v>
      </c>
    </row>
    <row r="953" spans="1:3" ht="16.5">
      <c r="A953" s="57">
        <v>4</v>
      </c>
      <c r="B953" s="59">
        <v>240434</v>
      </c>
      <c r="C953" t="s">
        <v>348</v>
      </c>
    </row>
    <row r="954" spans="1:3" ht="16.5">
      <c r="A954" s="57">
        <v>3</v>
      </c>
      <c r="B954" s="59">
        <v>240352</v>
      </c>
      <c r="C954" t="s">
        <v>314</v>
      </c>
    </row>
    <row r="955" spans="1:3" ht="16.5">
      <c r="A955" s="57">
        <v>7</v>
      </c>
      <c r="B955" s="59">
        <v>240724</v>
      </c>
      <c r="C955" t="s">
        <v>506</v>
      </c>
    </row>
    <row r="956" spans="1:3" ht="16.5">
      <c r="A956" s="57">
        <v>5</v>
      </c>
      <c r="B956" s="59">
        <v>240543</v>
      </c>
      <c r="C956" t="s">
        <v>409</v>
      </c>
    </row>
    <row r="957" spans="1:3" ht="16.5">
      <c r="A957" s="57">
        <v>2</v>
      </c>
      <c r="B957" s="59">
        <v>240209</v>
      </c>
      <c r="C957" t="s">
        <v>219</v>
      </c>
    </row>
    <row r="958" spans="1:3" ht="16.5">
      <c r="A958" s="57">
        <v>13</v>
      </c>
      <c r="B958" s="59">
        <v>241328</v>
      </c>
      <c r="C958" t="s">
        <v>841</v>
      </c>
    </row>
    <row r="959" spans="1:3" ht="16.5">
      <c r="A959" s="57">
        <v>8</v>
      </c>
      <c r="B959" s="59">
        <v>240840</v>
      </c>
      <c r="C959" t="s">
        <v>576</v>
      </c>
    </row>
    <row r="960" spans="1:3" ht="16.5">
      <c r="A960" s="57">
        <v>10</v>
      </c>
      <c r="B960" s="59">
        <v>241021</v>
      </c>
      <c r="C960" t="s">
        <v>665</v>
      </c>
    </row>
    <row r="961" spans="1:3" ht="16.5">
      <c r="A961" s="57">
        <v>6</v>
      </c>
      <c r="B961" s="59">
        <v>240654</v>
      </c>
      <c r="C961" t="s">
        <v>476</v>
      </c>
    </row>
    <row r="962" spans="1:3" ht="16.5">
      <c r="A962" s="57">
        <v>14</v>
      </c>
      <c r="B962" s="59">
        <v>241429</v>
      </c>
      <c r="C962" t="s">
        <v>901</v>
      </c>
    </row>
    <row r="963" spans="1:3" ht="16.5">
      <c r="A963" s="57">
        <v>10</v>
      </c>
      <c r="B963" s="59">
        <v>241011</v>
      </c>
      <c r="C963" t="s">
        <v>655</v>
      </c>
    </row>
    <row r="964" spans="1:3" ht="16.5">
      <c r="A964" s="57">
        <v>9</v>
      </c>
      <c r="B964" s="59">
        <v>240907</v>
      </c>
      <c r="C964" t="s">
        <v>599</v>
      </c>
    </row>
    <row r="965" spans="1:3" ht="16.5">
      <c r="A965" s="57">
        <v>10</v>
      </c>
      <c r="B965" s="59">
        <v>241024</v>
      </c>
      <c r="C965" t="s">
        <v>668</v>
      </c>
    </row>
    <row r="966" spans="1:3" ht="16.5">
      <c r="A966" s="57">
        <v>10</v>
      </c>
      <c r="B966" s="59">
        <v>241014</v>
      </c>
      <c r="C966" t="s">
        <v>658</v>
      </c>
    </row>
    <row r="967" spans="1:3" ht="16.5">
      <c r="A967" s="57">
        <v>9</v>
      </c>
      <c r="B967" s="59">
        <v>240922</v>
      </c>
      <c r="C967" t="s">
        <v>614</v>
      </c>
    </row>
    <row r="968" spans="1:3" ht="16.5">
      <c r="A968" s="57">
        <v>1</v>
      </c>
      <c r="B968" s="57">
        <v>240131</v>
      </c>
      <c r="C968" t="s">
        <v>181</v>
      </c>
    </row>
    <row r="969" spans="1:3" ht="16.5">
      <c r="A969" s="57">
        <v>12</v>
      </c>
      <c r="B969" s="59">
        <v>241230</v>
      </c>
      <c r="C969" t="s">
        <v>786</v>
      </c>
    </row>
    <row r="970" spans="1:3" ht="16.5">
      <c r="A970" s="57">
        <v>6</v>
      </c>
      <c r="B970" s="59">
        <v>240623</v>
      </c>
      <c r="C970" t="s">
        <v>445</v>
      </c>
    </row>
    <row r="971" spans="1:3" ht="16.5">
      <c r="A971" s="57">
        <v>3</v>
      </c>
      <c r="B971" s="59">
        <v>240302</v>
      </c>
      <c r="C971" t="s">
        <v>265</v>
      </c>
    </row>
    <row r="972" spans="1:3" ht="16.5">
      <c r="A972" s="57">
        <v>10</v>
      </c>
      <c r="B972" s="59">
        <v>241046</v>
      </c>
      <c r="C972" t="s">
        <v>690</v>
      </c>
    </row>
    <row r="973" spans="1:3" ht="16.5">
      <c r="A973" s="57">
        <v>1</v>
      </c>
      <c r="B973" s="57">
        <v>240159</v>
      </c>
      <c r="C973" t="s">
        <v>209</v>
      </c>
    </row>
    <row r="974" spans="1:3" ht="16.5">
      <c r="A974" s="57">
        <v>10</v>
      </c>
      <c r="B974" s="59">
        <v>241002</v>
      </c>
      <c r="C974" t="s">
        <v>646</v>
      </c>
    </row>
    <row r="975" spans="1:3" ht="16.5">
      <c r="A975" s="57">
        <v>15</v>
      </c>
      <c r="B975" s="59">
        <v>241519</v>
      </c>
      <c r="C975" t="s">
        <v>947</v>
      </c>
    </row>
    <row r="976" spans="1:3" ht="16.5">
      <c r="A976" s="57">
        <v>14</v>
      </c>
      <c r="B976" s="59">
        <v>241455</v>
      </c>
      <c r="C976" t="s">
        <v>927</v>
      </c>
    </row>
    <row r="977" spans="1:3" ht="16.5">
      <c r="A977" s="57">
        <v>11</v>
      </c>
      <c r="B977" s="59">
        <v>241118</v>
      </c>
      <c r="C977" t="s">
        <v>715</v>
      </c>
    </row>
    <row r="978" spans="1:3" ht="16.5">
      <c r="A978" s="57">
        <v>18</v>
      </c>
      <c r="B978" s="59">
        <v>241838</v>
      </c>
      <c r="C978" t="s">
        <v>104</v>
      </c>
    </row>
    <row r="979" spans="1:3" ht="16.5">
      <c r="A979" s="57">
        <v>12</v>
      </c>
      <c r="B979" s="59">
        <v>241252</v>
      </c>
      <c r="C979" t="s">
        <v>808</v>
      </c>
    </row>
    <row r="980" spans="1:3" ht="16.5">
      <c r="A980" s="57">
        <v>4</v>
      </c>
      <c r="B980" s="59">
        <v>240402</v>
      </c>
      <c r="C980" t="s">
        <v>316</v>
      </c>
    </row>
    <row r="981" spans="1:3" ht="16.5">
      <c r="A981" s="57">
        <v>10</v>
      </c>
      <c r="B981" s="59">
        <v>241010</v>
      </c>
      <c r="C981" t="s">
        <v>654</v>
      </c>
    </row>
    <row r="982" spans="1:3" ht="16.5">
      <c r="A982" s="57">
        <v>8</v>
      </c>
      <c r="B982" s="59">
        <v>240803</v>
      </c>
      <c r="C982" t="s">
        <v>539</v>
      </c>
    </row>
    <row r="983" spans="1:3" ht="16.5">
      <c r="A983" s="57">
        <v>16</v>
      </c>
      <c r="B983" s="59">
        <v>241648</v>
      </c>
      <c r="C983" t="s">
        <v>6</v>
      </c>
    </row>
    <row r="984" spans="1:3" ht="16.5">
      <c r="A984" s="57">
        <v>6</v>
      </c>
      <c r="B984" s="59">
        <v>240605</v>
      </c>
      <c r="C984" t="s">
        <v>427</v>
      </c>
    </row>
    <row r="985" spans="1:3" ht="16.5">
      <c r="A985" s="57">
        <v>3</v>
      </c>
      <c r="B985" s="59">
        <v>240326</v>
      </c>
      <c r="C985" t="s">
        <v>289</v>
      </c>
    </row>
    <row r="986" spans="1:3" ht="16.5">
      <c r="A986" s="57">
        <v>13</v>
      </c>
      <c r="B986" s="59">
        <v>241318</v>
      </c>
      <c r="C986" t="s">
        <v>831</v>
      </c>
    </row>
    <row r="987" spans="1:3" ht="16.5">
      <c r="A987" s="57">
        <v>17</v>
      </c>
      <c r="B987" s="59">
        <v>241739</v>
      </c>
      <c r="C987" t="s">
        <v>52</v>
      </c>
    </row>
    <row r="988" spans="1:3" ht="16.5">
      <c r="A988" s="57">
        <v>16</v>
      </c>
      <c r="B988" s="59">
        <v>241620</v>
      </c>
      <c r="C988" t="s">
        <v>1002</v>
      </c>
    </row>
    <row r="989" spans="1:3" ht="16.5">
      <c r="A989" s="57">
        <v>15</v>
      </c>
      <c r="B989" s="59">
        <v>241503</v>
      </c>
      <c r="C989" t="s">
        <v>932</v>
      </c>
    </row>
    <row r="990" spans="1:3" ht="16.5">
      <c r="A990" s="57">
        <v>15</v>
      </c>
      <c r="B990" s="59">
        <v>241526</v>
      </c>
      <c r="C990" t="s">
        <v>954</v>
      </c>
    </row>
    <row r="991" spans="1:3" ht="16.5">
      <c r="A991" s="57">
        <v>2</v>
      </c>
      <c r="B991" s="59">
        <v>240218</v>
      </c>
      <c r="C991" t="s">
        <v>228</v>
      </c>
    </row>
    <row r="992" spans="1:3" ht="16.5">
      <c r="A992" s="57">
        <v>5</v>
      </c>
      <c r="B992" s="59">
        <v>240513</v>
      </c>
      <c r="C992" t="s">
        <v>379</v>
      </c>
    </row>
    <row r="993" spans="1:3" ht="16.5">
      <c r="A993" s="57">
        <v>9</v>
      </c>
      <c r="B993" s="59">
        <v>240938</v>
      </c>
      <c r="C993" t="s">
        <v>630</v>
      </c>
    </row>
    <row r="994" spans="1:3" ht="16.5">
      <c r="A994" s="57">
        <v>15</v>
      </c>
      <c r="B994" s="59">
        <v>241547</v>
      </c>
      <c r="C994" t="s">
        <v>975</v>
      </c>
    </row>
    <row r="995" spans="1:3" ht="16.5">
      <c r="A995" s="57">
        <v>14</v>
      </c>
      <c r="B995" s="59">
        <v>241426</v>
      </c>
      <c r="C995" t="s">
        <v>898</v>
      </c>
    </row>
    <row r="996" spans="1:3" ht="16.5">
      <c r="A996" s="57">
        <v>6</v>
      </c>
      <c r="B996" s="59">
        <v>240619</v>
      </c>
      <c r="C996" t="s">
        <v>441</v>
      </c>
    </row>
    <row r="997" spans="1:3" ht="16.5">
      <c r="A997" s="57">
        <v>18</v>
      </c>
      <c r="B997" s="59">
        <v>241843</v>
      </c>
      <c r="C997" t="s">
        <v>109</v>
      </c>
    </row>
    <row r="998" spans="1:3" ht="16.5">
      <c r="A998" s="57">
        <v>7</v>
      </c>
      <c r="B998" s="59">
        <v>240743</v>
      </c>
      <c r="C998" t="s">
        <v>525</v>
      </c>
    </row>
    <row r="999" spans="1:3" ht="16.5">
      <c r="A999" s="57">
        <v>1</v>
      </c>
      <c r="B999" s="57">
        <v>240115</v>
      </c>
      <c r="C999" t="s">
        <v>165</v>
      </c>
    </row>
    <row r="1000" spans="1:3" ht="16.5">
      <c r="A1000" s="57">
        <v>16</v>
      </c>
      <c r="B1000" s="59">
        <v>241649</v>
      </c>
      <c r="C1000" t="s">
        <v>7</v>
      </c>
    </row>
    <row r="1001" spans="1:3" ht="16.5">
      <c r="A1001" s="57">
        <v>7</v>
      </c>
      <c r="B1001" s="59">
        <v>240746</v>
      </c>
      <c r="C1001" t="s">
        <v>528</v>
      </c>
    </row>
    <row r="1002" spans="1:3" ht="16.5">
      <c r="A1002" s="57">
        <v>12</v>
      </c>
      <c r="B1002" s="59">
        <v>241247</v>
      </c>
      <c r="C1002" t="s">
        <v>803</v>
      </c>
    </row>
    <row r="1003" spans="1:3" ht="16.5">
      <c r="A1003" s="57">
        <v>15</v>
      </c>
      <c r="B1003" s="59">
        <v>241534</v>
      </c>
      <c r="C1003" t="s">
        <v>962</v>
      </c>
    </row>
    <row r="1004" spans="1:3" ht="16.5">
      <c r="A1004" s="57">
        <v>8</v>
      </c>
      <c r="B1004" s="59">
        <v>240822</v>
      </c>
      <c r="C1004" t="s">
        <v>558</v>
      </c>
    </row>
    <row r="1005" spans="1:3" ht="16.5">
      <c r="A1005" s="57">
        <v>3</v>
      </c>
      <c r="B1005" s="59">
        <v>240319</v>
      </c>
      <c r="C1005" t="s">
        <v>282</v>
      </c>
    </row>
    <row r="1006" spans="1:3" ht="16.5">
      <c r="A1006" s="57">
        <v>13</v>
      </c>
      <c r="B1006" s="59">
        <v>241342</v>
      </c>
      <c r="C1006" t="s">
        <v>855</v>
      </c>
    </row>
    <row r="1007" spans="1:3" ht="16.5">
      <c r="A1007" s="57">
        <v>17</v>
      </c>
      <c r="B1007" s="59">
        <v>241750</v>
      </c>
      <c r="C1007" t="s">
        <v>63</v>
      </c>
    </row>
    <row r="1008" spans="1:3" ht="16.5">
      <c r="A1008" s="57">
        <v>5</v>
      </c>
      <c r="B1008" s="59">
        <v>240545</v>
      </c>
      <c r="C1008" t="s">
        <v>411</v>
      </c>
    </row>
    <row r="1009" spans="1:3" ht="16.5">
      <c r="A1009" s="57">
        <v>5</v>
      </c>
      <c r="B1009" s="59">
        <v>240554</v>
      </c>
      <c r="C1009" t="s">
        <v>420</v>
      </c>
    </row>
    <row r="1010" spans="1:3" ht="16.5">
      <c r="A1010" s="57">
        <v>16</v>
      </c>
      <c r="B1010" s="59">
        <v>241633</v>
      </c>
      <c r="C1010" t="s">
        <v>1014</v>
      </c>
    </row>
    <row r="1011" spans="1:3" ht="16.5">
      <c r="A1011" s="57">
        <v>16</v>
      </c>
      <c r="B1011" s="59">
        <v>241631</v>
      </c>
      <c r="C1011" t="s">
        <v>1012</v>
      </c>
    </row>
    <row r="1012" spans="1:3" ht="16.5">
      <c r="A1012" s="57">
        <v>6</v>
      </c>
      <c r="B1012" s="59">
        <v>240657</v>
      </c>
      <c r="C1012" t="s">
        <v>479</v>
      </c>
    </row>
    <row r="1013" spans="1:3" ht="16.5">
      <c r="A1013" s="57">
        <v>2</v>
      </c>
      <c r="B1013" s="59">
        <v>240221</v>
      </c>
      <c r="C1013" t="s">
        <v>231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1152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16.50390625" style="5" customWidth="1"/>
    <col min="2" max="2" width="7.75390625" style="5" customWidth="1"/>
    <col min="3" max="3" width="9.00390625" style="7" customWidth="1"/>
    <col min="4" max="4" width="8.125" style="8" customWidth="1"/>
    <col min="5" max="5" width="4.875" style="8" customWidth="1"/>
    <col min="6" max="6" width="8.25390625" style="5" customWidth="1"/>
    <col min="7" max="7" width="9.00390625" style="5" customWidth="1"/>
    <col min="8" max="8" width="7.00390625" style="8" customWidth="1"/>
    <col min="9" max="9" width="4.875" style="8" customWidth="1"/>
    <col min="10" max="10" width="8.875" style="5" customWidth="1"/>
    <col min="11" max="11" width="9.50390625" style="5" customWidth="1"/>
    <col min="12" max="12" width="7.25390625" style="8" customWidth="1"/>
    <col min="13" max="13" width="4.875" style="8" customWidth="1"/>
    <col min="14" max="14" width="8.50390625" style="5" customWidth="1"/>
    <col min="15" max="15" width="9.00390625" style="5" customWidth="1"/>
    <col min="16" max="16" width="7.25390625" style="8" bestFit="1" customWidth="1"/>
    <col min="17" max="17" width="4.875" style="8" customWidth="1"/>
    <col min="18" max="18" width="8.25390625" style="5" customWidth="1"/>
    <col min="19" max="19" width="9.00390625" style="5" customWidth="1"/>
    <col min="20" max="20" width="7.25390625" style="8" bestFit="1" customWidth="1"/>
    <col min="21" max="21" width="4.875" style="8" customWidth="1"/>
    <col min="22" max="22" width="7.875" style="5" customWidth="1"/>
    <col min="23" max="23" width="9.00390625" style="5" customWidth="1"/>
    <col min="24" max="24" width="7.25390625" style="8" bestFit="1" customWidth="1"/>
    <col min="25" max="25" width="4.875" style="8" customWidth="1"/>
    <col min="26" max="26" width="8.25390625" style="5" customWidth="1"/>
    <col min="27" max="27" width="9.00390625" style="5" customWidth="1"/>
    <col min="28" max="28" width="7.25390625" style="8" bestFit="1" customWidth="1"/>
    <col min="29" max="29" width="4.875" style="8" customWidth="1"/>
    <col min="30" max="30" width="8.75390625" style="5" customWidth="1"/>
    <col min="31" max="31" width="9.00390625" style="5" customWidth="1"/>
    <col min="32" max="32" width="7.25390625" style="8" bestFit="1" customWidth="1"/>
    <col min="33" max="33" width="4.875" style="8" customWidth="1"/>
    <col min="34" max="34" width="8.25390625" style="5" customWidth="1"/>
    <col min="35" max="35" width="9.00390625" style="5" customWidth="1"/>
    <col min="36" max="36" width="7.25390625" style="8" bestFit="1" customWidth="1"/>
    <col min="37" max="37" width="4.875" style="8" customWidth="1"/>
    <col min="38" max="38" width="8.25390625" style="5" customWidth="1"/>
    <col min="39" max="39" width="9.00390625" style="5" customWidth="1"/>
    <col min="40" max="40" width="7.25390625" style="8" bestFit="1" customWidth="1"/>
    <col min="41" max="41" width="4.875" style="8" customWidth="1"/>
    <col min="42" max="42" width="8.75390625" style="5" customWidth="1"/>
    <col min="43" max="43" width="9.00390625" style="5" customWidth="1"/>
    <col min="44" max="44" width="7.25390625" style="8" bestFit="1" customWidth="1"/>
    <col min="45" max="45" width="4.875" style="8" customWidth="1"/>
    <col min="46" max="46" width="8.125" style="5" customWidth="1"/>
    <col min="47" max="47" width="9.00390625" style="5" customWidth="1"/>
    <col min="48" max="48" width="7.25390625" style="8" bestFit="1" customWidth="1"/>
    <col min="49" max="49" width="4.875" style="8" customWidth="1"/>
    <col min="50" max="50" width="7.875" style="5" customWidth="1"/>
    <col min="51" max="51" width="9.00390625" style="5" customWidth="1"/>
    <col min="52" max="52" width="7.25390625" style="8" bestFit="1" customWidth="1"/>
    <col min="53" max="53" width="4.875" style="8" customWidth="1"/>
    <col min="54" max="54" width="8.75390625" style="5" customWidth="1"/>
    <col min="55" max="55" width="9.00390625" style="5" customWidth="1"/>
    <col min="56" max="56" width="7.25390625" style="8" bestFit="1" customWidth="1"/>
    <col min="57" max="57" width="4.875" style="8" customWidth="1"/>
    <col min="58" max="58" width="8.25390625" style="5" customWidth="1"/>
    <col min="59" max="59" width="9.00390625" style="5" customWidth="1"/>
    <col min="60" max="60" width="7.25390625" style="8" bestFit="1" customWidth="1"/>
    <col min="61" max="61" width="4.875" style="8" customWidth="1"/>
    <col min="62" max="62" width="8.25390625" style="5" customWidth="1"/>
    <col min="63" max="63" width="9.00390625" style="5" customWidth="1"/>
    <col min="64" max="64" width="7.25390625" style="8" bestFit="1" customWidth="1"/>
    <col min="65" max="65" width="4.875" style="8" customWidth="1"/>
    <col min="66" max="66" width="8.50390625" style="5" customWidth="1"/>
    <col min="67" max="67" width="9.00390625" style="5" customWidth="1"/>
    <col min="68" max="68" width="7.25390625" style="8" bestFit="1" customWidth="1"/>
    <col min="69" max="69" width="4.875" style="8" customWidth="1"/>
    <col min="70" max="70" width="8.875" style="5" customWidth="1"/>
    <col min="71" max="71" width="9.00390625" style="5" customWidth="1"/>
    <col min="72" max="72" width="7.25390625" style="8" bestFit="1" customWidth="1"/>
    <col min="73" max="73" width="4.875" style="8" customWidth="1"/>
    <col min="74" max="74" width="6.625" style="5" bestFit="1" customWidth="1"/>
    <col min="75" max="75" width="9.00390625" style="5" customWidth="1"/>
    <col min="76" max="76" width="6.375" style="8" customWidth="1"/>
    <col min="77" max="77" width="4.875" style="8" customWidth="1"/>
    <col min="78" max="78" width="6.625" style="5" bestFit="1" customWidth="1"/>
    <col min="79" max="79" width="9.00390625" style="5" customWidth="1"/>
    <col min="80" max="80" width="6.375" style="8" customWidth="1"/>
    <col min="81" max="81" width="4.875" style="8" customWidth="1"/>
    <col min="82" max="82" width="6.625" style="5" bestFit="1" customWidth="1"/>
    <col min="83" max="83" width="9.00390625" style="5" customWidth="1"/>
    <col min="84" max="84" width="6.375" style="8" customWidth="1"/>
    <col min="85" max="85" width="4.875" style="8" customWidth="1"/>
    <col min="86" max="86" width="6.625" style="5" bestFit="1" customWidth="1"/>
    <col min="87" max="87" width="9.00390625" style="5" customWidth="1"/>
    <col min="88" max="88" width="7.00390625" style="8" customWidth="1"/>
    <col min="89" max="89" width="4.875" style="8" customWidth="1"/>
    <col min="90" max="90" width="6.625" style="5" bestFit="1" customWidth="1"/>
    <col min="91" max="91" width="9.00390625" style="5" customWidth="1"/>
    <col min="92" max="92" width="6.875" style="8" customWidth="1"/>
    <col min="93" max="93" width="4.875" style="8" customWidth="1"/>
    <col min="94" max="94" width="6.625" style="5" bestFit="1" customWidth="1"/>
    <col min="95" max="95" width="9.00390625" style="5" customWidth="1"/>
    <col min="96" max="96" width="6.375" style="8" customWidth="1"/>
    <col min="97" max="97" width="4.875" style="8" customWidth="1"/>
    <col min="98" max="98" width="6.625" style="5" bestFit="1" customWidth="1"/>
    <col min="99" max="99" width="9.00390625" style="5" customWidth="1"/>
    <col min="100" max="100" width="6.875" style="8" customWidth="1"/>
    <col min="101" max="101" width="4.875" style="8" customWidth="1"/>
    <col min="102" max="102" width="6.625" style="5" bestFit="1" customWidth="1"/>
    <col min="103" max="103" width="9.00390625" style="5" customWidth="1"/>
    <col min="104" max="104" width="6.50390625" style="8" customWidth="1"/>
    <col min="105" max="105" width="4.875" style="8" customWidth="1"/>
    <col min="106" max="106" width="6.625" style="5" bestFit="1" customWidth="1"/>
    <col min="107" max="107" width="9.00390625" style="5" customWidth="1"/>
    <col min="108" max="108" width="6.125" style="8" customWidth="1"/>
    <col min="109" max="109" width="4.875" style="8" customWidth="1"/>
    <col min="110" max="110" width="6.625" style="10" bestFit="1" customWidth="1"/>
    <col min="111" max="111" width="9.00390625" style="10" customWidth="1"/>
    <col min="112" max="112" width="5.50390625" style="4" bestFit="1" customWidth="1"/>
    <col min="113" max="113" width="4.875" style="4" customWidth="1"/>
    <col min="114" max="16384" width="9.00390625" style="5" customWidth="1"/>
  </cols>
  <sheetData>
    <row r="1" spans="2:74" ht="20.25" thickBot="1">
      <c r="B1" s="6" t="s">
        <v>2024</v>
      </c>
      <c r="O1" s="9" t="s">
        <v>2025</v>
      </c>
      <c r="BV1" s="18"/>
    </row>
    <row r="2" spans="2:113" s="11" customFormat="1" ht="16.5">
      <c r="B2" s="12">
        <v>1</v>
      </c>
      <c r="C2" s="13"/>
      <c r="D2" s="49"/>
      <c r="E2" s="49"/>
      <c r="F2" s="12">
        <v>2</v>
      </c>
      <c r="G2" s="13"/>
      <c r="H2" s="49"/>
      <c r="I2" s="49"/>
      <c r="J2" s="12">
        <v>3</v>
      </c>
      <c r="K2" s="13"/>
      <c r="L2" s="49"/>
      <c r="M2" s="49"/>
      <c r="N2" s="12">
        <v>4</v>
      </c>
      <c r="O2" s="13"/>
      <c r="P2" s="49"/>
      <c r="Q2" s="49"/>
      <c r="R2" s="12">
        <v>5</v>
      </c>
      <c r="S2" s="13"/>
      <c r="T2" s="49"/>
      <c r="U2" s="49"/>
      <c r="V2" s="12">
        <v>6</v>
      </c>
      <c r="W2" s="13"/>
      <c r="X2" s="49"/>
      <c r="Y2" s="49"/>
      <c r="Z2" s="12">
        <v>7</v>
      </c>
      <c r="AA2" s="13"/>
      <c r="AB2" s="49"/>
      <c r="AC2" s="49"/>
      <c r="AD2" s="12">
        <v>8</v>
      </c>
      <c r="AE2" s="13"/>
      <c r="AF2" s="49"/>
      <c r="AG2" s="49"/>
      <c r="AH2" s="12">
        <v>9</v>
      </c>
      <c r="AI2" s="13"/>
      <c r="AJ2" s="49"/>
      <c r="AK2" s="49"/>
      <c r="AL2" s="12">
        <v>10</v>
      </c>
      <c r="AM2" s="13"/>
      <c r="AN2" s="49"/>
      <c r="AO2" s="49"/>
      <c r="AP2" s="12">
        <v>11</v>
      </c>
      <c r="AQ2" s="13"/>
      <c r="AR2" s="49"/>
      <c r="AS2" s="49"/>
      <c r="AT2" s="12">
        <v>12</v>
      </c>
      <c r="AU2" s="13"/>
      <c r="AV2" s="49"/>
      <c r="AW2" s="49"/>
      <c r="AX2" s="12">
        <v>13</v>
      </c>
      <c r="AY2" s="13"/>
      <c r="AZ2" s="49"/>
      <c r="BA2" s="49"/>
      <c r="BB2" s="12">
        <v>14</v>
      </c>
      <c r="BC2" s="13"/>
      <c r="BD2" s="49"/>
      <c r="BE2" s="49"/>
      <c r="BF2" s="12">
        <v>15</v>
      </c>
      <c r="BG2" s="13"/>
      <c r="BH2" s="49"/>
      <c r="BI2" s="49"/>
      <c r="BJ2" s="12">
        <v>16</v>
      </c>
      <c r="BK2" s="13"/>
      <c r="BL2" s="49"/>
      <c r="BM2" s="49"/>
      <c r="BN2" s="12">
        <v>17</v>
      </c>
      <c r="BO2" s="13"/>
      <c r="BP2" s="49"/>
      <c r="BQ2" s="49"/>
      <c r="BR2" s="12">
        <v>18</v>
      </c>
      <c r="BS2" s="13"/>
      <c r="BT2" s="49"/>
      <c r="BU2" s="49"/>
      <c r="BV2" s="52"/>
      <c r="BW2" s="18"/>
      <c r="BX2" s="16"/>
      <c r="BY2" s="16"/>
      <c r="BZ2" s="14"/>
      <c r="CA2" s="15"/>
      <c r="CB2" s="16"/>
      <c r="CC2" s="16"/>
      <c r="CD2" s="14"/>
      <c r="CE2" s="15"/>
      <c r="CF2" s="16"/>
      <c r="CG2" s="16"/>
      <c r="CH2" s="14"/>
      <c r="CI2" s="15"/>
      <c r="CJ2" s="16"/>
      <c r="CK2" s="16"/>
      <c r="CL2" s="14"/>
      <c r="CM2" s="15"/>
      <c r="CN2" s="16"/>
      <c r="CO2" s="16"/>
      <c r="CP2" s="14"/>
      <c r="CQ2" s="15"/>
      <c r="CR2" s="16"/>
      <c r="CS2" s="16"/>
      <c r="CT2" s="14"/>
      <c r="CU2" s="15"/>
      <c r="CV2" s="16"/>
      <c r="CW2" s="16"/>
      <c r="CX2" s="14"/>
      <c r="CY2" s="15"/>
      <c r="CZ2" s="16"/>
      <c r="DA2" s="16"/>
      <c r="DB2" s="14"/>
      <c r="DC2" s="15"/>
      <c r="DD2" s="16"/>
      <c r="DE2" s="16"/>
      <c r="DF2" s="14"/>
      <c r="DG2" s="15"/>
      <c r="DH2" s="16"/>
      <c r="DI2" s="16"/>
    </row>
    <row r="3" spans="2:111" ht="16.5">
      <c r="B3" s="17">
        <v>240101</v>
      </c>
      <c r="C3" s="18" t="s">
        <v>1023</v>
      </c>
      <c r="D3" s="47">
        <f>'[1]69永樂'!$AO4</f>
        <v>0</v>
      </c>
      <c r="E3" s="82">
        <f>'[1]69永樂'!$K4</f>
        <v>0</v>
      </c>
      <c r="F3" s="17">
        <v>240201</v>
      </c>
      <c r="G3" s="18" t="s">
        <v>1083</v>
      </c>
      <c r="H3" s="47">
        <f>'[1]69永樂'!$AO65</f>
        <v>0</v>
      </c>
      <c r="I3" s="82">
        <f>'[1]69永樂'!$K65</f>
        <v>0</v>
      </c>
      <c r="J3" s="17">
        <v>240301</v>
      </c>
      <c r="K3" s="18" t="s">
        <v>1136</v>
      </c>
      <c r="L3" s="47">
        <f>'[1]69永樂'!$AO119</f>
        <v>0</v>
      </c>
      <c r="M3" s="82">
        <f>'[1]69永樂'!$K119</f>
        <v>0</v>
      </c>
      <c r="N3" s="17">
        <v>240401</v>
      </c>
      <c r="O3" s="18" t="s">
        <v>1188</v>
      </c>
      <c r="P3" s="47">
        <f>'[1]69永樂'!$AO172</f>
        <v>0</v>
      </c>
      <c r="Q3" s="82">
        <f>'[1]69永樂'!$K172</f>
        <v>0</v>
      </c>
      <c r="R3" s="17">
        <v>240501</v>
      </c>
      <c r="S3" s="18" t="s">
        <v>1241</v>
      </c>
      <c r="T3" s="47">
        <f>'[1]69永樂'!$AO226</f>
        <v>0</v>
      </c>
      <c r="U3" s="82">
        <f>'[1]69永樂'!$K226</f>
        <v>0</v>
      </c>
      <c r="V3" s="17">
        <v>240601</v>
      </c>
      <c r="W3" s="18" t="s">
        <v>1297</v>
      </c>
      <c r="X3" s="47">
        <f>'[1]69永樂'!$AO284</f>
        <v>0</v>
      </c>
      <c r="Y3" s="82">
        <f>'[1]69永樂'!$K284</f>
        <v>0</v>
      </c>
      <c r="Z3" s="17">
        <v>240701</v>
      </c>
      <c r="AA3" s="18" t="s">
        <v>1357</v>
      </c>
      <c r="AB3" s="47">
        <f>'[1]69永樂'!$AO345</f>
        <v>0</v>
      </c>
      <c r="AC3" s="82">
        <f>'[1]69永樂'!$K345</f>
        <v>0</v>
      </c>
      <c r="AD3" s="17">
        <v>240801</v>
      </c>
      <c r="AE3" s="18" t="s">
        <v>1411</v>
      </c>
      <c r="AF3" s="47">
        <f>'[1]69永樂'!$AO400</f>
        <v>0</v>
      </c>
      <c r="AG3" s="82">
        <f>'[1]69永樂'!$K400</f>
        <v>0</v>
      </c>
      <c r="AH3" s="17">
        <v>240901</v>
      </c>
      <c r="AI3" s="18" t="s">
        <v>1467</v>
      </c>
      <c r="AJ3" s="47">
        <f>'[1]69永樂'!$AO457</f>
        <v>0</v>
      </c>
      <c r="AK3" s="82">
        <f>'[1]69永樂'!$K457</f>
        <v>0</v>
      </c>
      <c r="AL3" s="17">
        <v>241001</v>
      </c>
      <c r="AM3" s="18" t="s">
        <v>1519</v>
      </c>
      <c r="AN3" s="47">
        <f>'[1]69永樂'!$AO510</f>
        <v>0</v>
      </c>
      <c r="AO3" s="82">
        <f>'[1]69永樂'!$K510</f>
        <v>0</v>
      </c>
      <c r="AP3" s="17">
        <v>241101</v>
      </c>
      <c r="AQ3" s="18" t="s">
        <v>1572</v>
      </c>
      <c r="AR3" s="47">
        <f>'[1]69永樂'!$AO564</f>
        <v>0</v>
      </c>
      <c r="AS3" s="82">
        <f>'[1]69永樂'!$K564</f>
        <v>0</v>
      </c>
      <c r="AT3" s="17">
        <v>241201</v>
      </c>
      <c r="AU3" s="18" t="s">
        <v>1631</v>
      </c>
      <c r="AV3" s="47">
        <f>'[1]69永樂'!$AO624</f>
        <v>0</v>
      </c>
      <c r="AW3" s="82">
        <f>'[1]69永樂'!$K624</f>
        <v>0</v>
      </c>
      <c r="AX3" s="17">
        <v>241301</v>
      </c>
      <c r="AY3" s="18" t="s">
        <v>1688</v>
      </c>
      <c r="AZ3" s="47">
        <f>'[1]69永樂'!$AO682</f>
        <v>0</v>
      </c>
      <c r="BA3" s="82">
        <f>'[1]69永樂'!$K682</f>
        <v>0</v>
      </c>
      <c r="BB3" s="17">
        <v>241401</v>
      </c>
      <c r="BC3" s="18" t="s">
        <v>1747</v>
      </c>
      <c r="BD3" s="47">
        <f>'[1]69永樂'!$AO742</f>
        <v>0</v>
      </c>
      <c r="BE3" s="82">
        <f>'[1]69永樂'!$K742</f>
        <v>0</v>
      </c>
      <c r="BF3" s="17">
        <v>241501</v>
      </c>
      <c r="BG3" s="18" t="s">
        <v>1804</v>
      </c>
      <c r="BH3" s="47">
        <f>'[1]69永樂'!$AO800</f>
        <v>0</v>
      </c>
      <c r="BI3" s="82">
        <f>'[1]69永樂'!$K800</f>
        <v>0</v>
      </c>
      <c r="BJ3" s="17">
        <v>241601</v>
      </c>
      <c r="BK3" s="18" t="s">
        <v>1857</v>
      </c>
      <c r="BL3" s="47">
        <f>'[1]69永樂'!$AO856</f>
        <v>0</v>
      </c>
      <c r="BM3" s="82">
        <f>'[1]69永樂'!$K856</f>
        <v>0</v>
      </c>
      <c r="BN3" s="17">
        <v>241701</v>
      </c>
      <c r="BO3" s="18" t="s">
        <v>1913</v>
      </c>
      <c r="BP3" s="47">
        <f>'[1]69永樂'!$AO914</f>
        <v>0</v>
      </c>
      <c r="BQ3" s="82">
        <f>'[1]69永樂'!$K914</f>
        <v>0</v>
      </c>
      <c r="BR3" s="17">
        <v>241801</v>
      </c>
      <c r="BS3" s="18" t="s">
        <v>1967</v>
      </c>
      <c r="BT3" s="47">
        <f>'[1]69永樂'!$AO971</f>
        <v>0</v>
      </c>
      <c r="BU3" s="82">
        <f>'[1]69永樂'!$K971</f>
        <v>0</v>
      </c>
      <c r="BV3" s="52"/>
      <c r="BW3" s="18"/>
      <c r="BX3" s="4"/>
      <c r="BY3" s="4"/>
      <c r="BZ3" s="10"/>
      <c r="CA3" s="18"/>
      <c r="CB3" s="4"/>
      <c r="CC3" s="4"/>
      <c r="CD3" s="10"/>
      <c r="CE3" s="18"/>
      <c r="CF3" s="4"/>
      <c r="CG3" s="4"/>
      <c r="CH3" s="10"/>
      <c r="CI3" s="18"/>
      <c r="CJ3" s="4"/>
      <c r="CK3" s="4"/>
      <c r="CL3" s="10"/>
      <c r="CM3" s="18"/>
      <c r="CN3" s="4"/>
      <c r="CO3" s="4"/>
      <c r="CP3" s="10"/>
      <c r="CQ3" s="18"/>
      <c r="CR3" s="4"/>
      <c r="CS3" s="4"/>
      <c r="CT3" s="10"/>
      <c r="CU3" s="18"/>
      <c r="CV3" s="4"/>
      <c r="CW3" s="4"/>
      <c r="CX3" s="10"/>
      <c r="CY3" s="18"/>
      <c r="CZ3" s="4"/>
      <c r="DA3" s="4"/>
      <c r="DB3" s="10"/>
      <c r="DC3" s="18"/>
      <c r="DD3" s="4"/>
      <c r="DE3" s="4"/>
      <c r="DG3" s="18"/>
    </row>
    <row r="4" spans="2:111" ht="16.5">
      <c r="B4" s="17">
        <v>240102</v>
      </c>
      <c r="C4" s="18" t="s">
        <v>1024</v>
      </c>
      <c r="D4" s="47">
        <f>'[1]69永樂'!$AO5</f>
        <v>0</v>
      </c>
      <c r="E4" s="82">
        <f>'[1]69永樂'!$K5</f>
        <v>0</v>
      </c>
      <c r="F4" s="17">
        <v>240202</v>
      </c>
      <c r="G4" s="18" t="s">
        <v>1084</v>
      </c>
      <c r="H4" s="47">
        <f>'[1]69永樂'!$AO66</f>
        <v>0</v>
      </c>
      <c r="I4" s="82">
        <f>'[1]69永樂'!$K66</f>
        <v>0</v>
      </c>
      <c r="J4" s="17">
        <v>240302</v>
      </c>
      <c r="K4" s="18" t="s">
        <v>1137</v>
      </c>
      <c r="L4" s="47">
        <f>'[1]69永樂'!$AO120</f>
        <v>0</v>
      </c>
      <c r="M4" s="82">
        <f>'[1]69永樂'!$K120</f>
        <v>0</v>
      </c>
      <c r="N4" s="17">
        <v>240402</v>
      </c>
      <c r="O4" s="18" t="s">
        <v>1189</v>
      </c>
      <c r="P4" s="47">
        <f>'[1]69永樂'!$AO173</f>
        <v>0</v>
      </c>
      <c r="Q4" s="82">
        <f>'[1]69永樂'!$K173</f>
        <v>0</v>
      </c>
      <c r="R4" s="17">
        <v>240502</v>
      </c>
      <c r="S4" s="18" t="s">
        <v>1242</v>
      </c>
      <c r="T4" s="47">
        <f>'[1]69永樂'!$AO227</f>
        <v>0</v>
      </c>
      <c r="U4" s="82">
        <f>'[1]69永樂'!$K227</f>
        <v>0</v>
      </c>
      <c r="V4" s="17">
        <v>240602</v>
      </c>
      <c r="W4" s="18" t="s">
        <v>1298</v>
      </c>
      <c r="X4" s="47">
        <f>'[1]69永樂'!$AO285</f>
        <v>0</v>
      </c>
      <c r="Y4" s="82">
        <f>'[1]69永樂'!$K285</f>
        <v>0</v>
      </c>
      <c r="Z4" s="17">
        <v>240702</v>
      </c>
      <c r="AA4" s="18" t="s">
        <v>1358</v>
      </c>
      <c r="AB4" s="47">
        <f>'[1]69永樂'!$AO346</f>
        <v>0</v>
      </c>
      <c r="AC4" s="82">
        <f>'[1]69永樂'!$K346</f>
        <v>0</v>
      </c>
      <c r="AD4" s="17">
        <v>240802</v>
      </c>
      <c r="AE4" s="18" t="s">
        <v>1412</v>
      </c>
      <c r="AF4" s="47">
        <f>'[1]69永樂'!$AO401</f>
        <v>0</v>
      </c>
      <c r="AG4" s="82">
        <f>'[1]69永樂'!$K401</f>
        <v>0</v>
      </c>
      <c r="AH4" s="17">
        <v>240902</v>
      </c>
      <c r="AI4" s="18" t="s">
        <v>1468</v>
      </c>
      <c r="AJ4" s="47">
        <f>'[1]69永樂'!$AO458</f>
        <v>0</v>
      </c>
      <c r="AK4" s="82">
        <f>'[1]69永樂'!$K458</f>
        <v>0</v>
      </c>
      <c r="AL4" s="17">
        <v>241002</v>
      </c>
      <c r="AM4" s="18" t="s">
        <v>1520</v>
      </c>
      <c r="AN4" s="47">
        <f>'[1]69永樂'!$AO511</f>
        <v>0</v>
      </c>
      <c r="AO4" s="82">
        <f>'[1]69永樂'!$K511</f>
        <v>0</v>
      </c>
      <c r="AP4" s="17">
        <v>241102</v>
      </c>
      <c r="AQ4" s="18" t="s">
        <v>1573</v>
      </c>
      <c r="AR4" s="47">
        <f>'[1]69永樂'!$AO565</f>
        <v>0</v>
      </c>
      <c r="AS4" s="82">
        <f>'[1]69永樂'!$K565</f>
        <v>0</v>
      </c>
      <c r="AT4" s="17">
        <v>241202</v>
      </c>
      <c r="AU4" s="18" t="s">
        <v>1632</v>
      </c>
      <c r="AV4" s="47">
        <f>'[1]69永樂'!$AO625</f>
        <v>0</v>
      </c>
      <c r="AW4" s="82">
        <f>'[1]69永樂'!$K625</f>
        <v>0</v>
      </c>
      <c r="AX4" s="17">
        <v>241302</v>
      </c>
      <c r="AY4" s="18" t="s">
        <v>1689</v>
      </c>
      <c r="AZ4" s="47">
        <f>'[1]69永樂'!$AO683</f>
        <v>0</v>
      </c>
      <c r="BA4" s="82">
        <f>'[1]69永樂'!$K683</f>
        <v>0</v>
      </c>
      <c r="BB4" s="17">
        <v>241402</v>
      </c>
      <c r="BC4" s="18" t="s">
        <v>1748</v>
      </c>
      <c r="BD4" s="47">
        <f>'[1]69永樂'!$AO743</f>
        <v>0</v>
      </c>
      <c r="BE4" s="82">
        <f>'[1]69永樂'!$K743</f>
        <v>0</v>
      </c>
      <c r="BF4" s="17">
        <v>241502</v>
      </c>
      <c r="BG4" s="18" t="s">
        <v>1805</v>
      </c>
      <c r="BH4" s="47">
        <f>'[1]69永樂'!$AO801</f>
        <v>0</v>
      </c>
      <c r="BI4" s="82">
        <f>'[1]69永樂'!$K801</f>
        <v>0</v>
      </c>
      <c r="BJ4" s="17">
        <v>241602</v>
      </c>
      <c r="BK4" s="18" t="s">
        <v>1858</v>
      </c>
      <c r="BL4" s="47">
        <f>'[1]69永樂'!$AO857</f>
        <v>0</v>
      </c>
      <c r="BM4" s="82">
        <f>'[1]69永樂'!$K857</f>
        <v>0</v>
      </c>
      <c r="BN4" s="17">
        <v>241702</v>
      </c>
      <c r="BO4" s="18" t="s">
        <v>1914</v>
      </c>
      <c r="BP4" s="47">
        <f>'[1]69永樂'!$AO915</f>
        <v>0</v>
      </c>
      <c r="BQ4" s="82">
        <f>'[1]69永樂'!$K915</f>
        <v>0</v>
      </c>
      <c r="BR4" s="17">
        <v>241802</v>
      </c>
      <c r="BS4" s="18" t="s">
        <v>1968</v>
      </c>
      <c r="BT4" s="47">
        <f>'[1]69永樂'!$AO972</f>
        <v>0</v>
      </c>
      <c r="BU4" s="82">
        <f>'[1]69永樂'!$K972</f>
        <v>0</v>
      </c>
      <c r="BV4" s="52"/>
      <c r="BW4" s="18"/>
      <c r="BX4" s="4"/>
      <c r="BY4" s="4"/>
      <c r="BZ4" s="10"/>
      <c r="CA4" s="18"/>
      <c r="CB4" s="4"/>
      <c r="CC4" s="4"/>
      <c r="CD4" s="10"/>
      <c r="CE4" s="18"/>
      <c r="CF4" s="4"/>
      <c r="CG4" s="4"/>
      <c r="CH4" s="10"/>
      <c r="CI4" s="18"/>
      <c r="CJ4" s="4"/>
      <c r="CK4" s="4"/>
      <c r="CL4" s="10"/>
      <c r="CM4" s="18"/>
      <c r="CN4" s="4"/>
      <c r="CO4" s="4"/>
      <c r="CP4" s="10"/>
      <c r="CQ4" s="18"/>
      <c r="CR4" s="4"/>
      <c r="CS4" s="4"/>
      <c r="CT4" s="10"/>
      <c r="CU4" s="18"/>
      <c r="CV4" s="4"/>
      <c r="CW4" s="4"/>
      <c r="CX4" s="10"/>
      <c r="CY4" s="18"/>
      <c r="CZ4" s="4"/>
      <c r="DA4" s="4"/>
      <c r="DB4" s="10"/>
      <c r="DC4" s="18"/>
      <c r="DD4" s="4"/>
      <c r="DE4" s="4"/>
      <c r="DG4" s="18"/>
    </row>
    <row r="5" spans="2:111" ht="16.5">
      <c r="B5" s="17">
        <v>240103</v>
      </c>
      <c r="C5" s="18" t="s">
        <v>1025</v>
      </c>
      <c r="D5" s="47">
        <f>'[1]69永樂'!$AO6</f>
        <v>0</v>
      </c>
      <c r="E5" s="82">
        <f>'[1]69永樂'!$K6</f>
        <v>0</v>
      </c>
      <c r="F5" s="17">
        <v>240203</v>
      </c>
      <c r="G5" s="18" t="s">
        <v>1085</v>
      </c>
      <c r="H5" s="47">
        <f>'[1]69永樂'!$AO67</f>
        <v>0</v>
      </c>
      <c r="I5" s="82">
        <f>'[1]69永樂'!$K67</f>
        <v>0</v>
      </c>
      <c r="J5" s="17">
        <v>240303</v>
      </c>
      <c r="K5" s="18" t="s">
        <v>1138</v>
      </c>
      <c r="L5" s="47">
        <f>'[1]69永樂'!$AO121</f>
        <v>0</v>
      </c>
      <c r="M5" s="82">
        <f>'[1]69永樂'!$K121</f>
        <v>0</v>
      </c>
      <c r="N5" s="17">
        <v>240403</v>
      </c>
      <c r="O5" s="18" t="s">
        <v>1190</v>
      </c>
      <c r="P5" s="47">
        <f>'[1]69永樂'!$AO174</f>
        <v>0</v>
      </c>
      <c r="Q5" s="82">
        <f>'[1]69永樂'!$K174</f>
        <v>0</v>
      </c>
      <c r="R5" s="17">
        <v>240503</v>
      </c>
      <c r="S5" s="18" t="s">
        <v>1243</v>
      </c>
      <c r="T5" s="47">
        <f>'[1]69永樂'!$AO228</f>
        <v>0</v>
      </c>
      <c r="U5" s="82">
        <f>'[1]69永樂'!$K228</f>
        <v>0</v>
      </c>
      <c r="V5" s="17">
        <v>240603</v>
      </c>
      <c r="W5" s="18" t="s">
        <v>1299</v>
      </c>
      <c r="X5" s="47">
        <f>'[1]69永樂'!$AO286</f>
        <v>0</v>
      </c>
      <c r="Y5" s="82">
        <f>'[1]69永樂'!$K286</f>
        <v>0</v>
      </c>
      <c r="Z5" s="17">
        <v>240703</v>
      </c>
      <c r="AA5" s="18" t="s">
        <v>1359</v>
      </c>
      <c r="AB5" s="47">
        <f>'[1]69永樂'!$AO347</f>
        <v>0</v>
      </c>
      <c r="AC5" s="82">
        <f>'[1]69永樂'!$K347</f>
        <v>0</v>
      </c>
      <c r="AD5" s="17">
        <v>240803</v>
      </c>
      <c r="AE5" s="18" t="s">
        <v>1413</v>
      </c>
      <c r="AF5" s="47">
        <f>'[1]69永樂'!$AO402</f>
        <v>0</v>
      </c>
      <c r="AG5" s="82">
        <f>'[1]69永樂'!$K402</f>
        <v>0</v>
      </c>
      <c r="AH5" s="17">
        <v>240903</v>
      </c>
      <c r="AI5" s="18" t="s">
        <v>1469</v>
      </c>
      <c r="AJ5" s="47">
        <f>'[1]69永樂'!$AO459</f>
        <v>0</v>
      </c>
      <c r="AK5" s="82">
        <f>'[1]69永樂'!$K459</f>
        <v>0</v>
      </c>
      <c r="AL5" s="17">
        <v>241003</v>
      </c>
      <c r="AM5" s="18" t="s">
        <v>1521</v>
      </c>
      <c r="AN5" s="47">
        <f>'[1]69永樂'!$AO512</f>
        <v>0</v>
      </c>
      <c r="AO5" s="82">
        <f>'[1]69永樂'!$K512</f>
        <v>0</v>
      </c>
      <c r="AP5" s="17">
        <v>241103</v>
      </c>
      <c r="AQ5" s="18" t="s">
        <v>1574</v>
      </c>
      <c r="AR5" s="47">
        <f>'[1]69永樂'!$AO566</f>
        <v>0</v>
      </c>
      <c r="AS5" s="82">
        <f>'[1]69永樂'!$K566</f>
        <v>0</v>
      </c>
      <c r="AT5" s="17">
        <v>241203</v>
      </c>
      <c r="AU5" s="18" t="s">
        <v>1633</v>
      </c>
      <c r="AV5" s="47">
        <f>'[1]69永樂'!$AO626</f>
        <v>0</v>
      </c>
      <c r="AW5" s="82">
        <f>'[1]69永樂'!$K626</f>
        <v>0</v>
      </c>
      <c r="AX5" s="17">
        <v>241303</v>
      </c>
      <c r="AY5" s="18" t="s">
        <v>1690</v>
      </c>
      <c r="AZ5" s="47">
        <f>'[1]69永樂'!$AO684</f>
        <v>0</v>
      </c>
      <c r="BA5" s="82">
        <f>'[1]69永樂'!$K684</f>
        <v>0</v>
      </c>
      <c r="BB5" s="17">
        <v>241403</v>
      </c>
      <c r="BC5" s="18" t="s">
        <v>1749</v>
      </c>
      <c r="BD5" s="47">
        <f>'[1]69永樂'!$AO744</f>
        <v>0</v>
      </c>
      <c r="BE5" s="82">
        <f>'[1]69永樂'!$K744</f>
        <v>0</v>
      </c>
      <c r="BF5" s="17">
        <v>241503</v>
      </c>
      <c r="BG5" s="18" t="s">
        <v>1806</v>
      </c>
      <c r="BH5" s="47">
        <f>'[1]69永樂'!$AO802</f>
        <v>0</v>
      </c>
      <c r="BI5" s="82">
        <f>'[1]69永樂'!$K802</f>
        <v>0</v>
      </c>
      <c r="BJ5" s="17">
        <v>241603</v>
      </c>
      <c r="BK5" s="18" t="s">
        <v>1859</v>
      </c>
      <c r="BL5" s="47">
        <f>'[1]69永樂'!$AO858</f>
        <v>0</v>
      </c>
      <c r="BM5" s="82">
        <f>'[1]69永樂'!$K858</f>
        <v>0</v>
      </c>
      <c r="BN5" s="17">
        <v>241703</v>
      </c>
      <c r="BO5" s="18" t="s">
        <v>1915</v>
      </c>
      <c r="BP5" s="47">
        <f>'[1]69永樂'!$AO916</f>
        <v>0</v>
      </c>
      <c r="BQ5" s="82">
        <f>'[1]69永樂'!$K916</f>
        <v>0</v>
      </c>
      <c r="BR5" s="17">
        <v>241803</v>
      </c>
      <c r="BS5" s="18" t="s">
        <v>1640</v>
      </c>
      <c r="BT5" s="47">
        <f>'[1]69永樂'!$AO973</f>
        <v>0</v>
      </c>
      <c r="BU5" s="82">
        <f>'[1]69永樂'!$K973</f>
        <v>0</v>
      </c>
      <c r="BV5" s="52"/>
      <c r="BW5" s="18"/>
      <c r="BX5" s="4"/>
      <c r="BY5" s="4"/>
      <c r="BZ5" s="10"/>
      <c r="CA5" s="18"/>
      <c r="CB5" s="4"/>
      <c r="CC5" s="4"/>
      <c r="CD5" s="10"/>
      <c r="CE5" s="18"/>
      <c r="CF5" s="4"/>
      <c r="CG5" s="4"/>
      <c r="CH5" s="10"/>
      <c r="CI5" s="18"/>
      <c r="CJ5" s="4"/>
      <c r="CK5" s="4"/>
      <c r="CL5" s="10"/>
      <c r="CM5" s="18"/>
      <c r="CN5" s="4"/>
      <c r="CO5" s="4"/>
      <c r="CP5" s="10"/>
      <c r="CQ5" s="18"/>
      <c r="CR5" s="4"/>
      <c r="CS5" s="4"/>
      <c r="CT5" s="10"/>
      <c r="CU5" s="18"/>
      <c r="CV5" s="4"/>
      <c r="CW5" s="4"/>
      <c r="CX5" s="10"/>
      <c r="CY5" s="18"/>
      <c r="CZ5" s="4"/>
      <c r="DA5" s="4"/>
      <c r="DB5" s="10"/>
      <c r="DC5" s="18"/>
      <c r="DD5" s="4"/>
      <c r="DE5" s="4"/>
      <c r="DG5" s="18"/>
    </row>
    <row r="6" spans="2:111" ht="16.5">
      <c r="B6" s="17">
        <v>240104</v>
      </c>
      <c r="C6" s="18" t="s">
        <v>1026</v>
      </c>
      <c r="D6" s="47">
        <f>'[1]69永樂'!$AO7</f>
        <v>0</v>
      </c>
      <c r="E6" s="82">
        <f>'[1]69永樂'!$K7</f>
        <v>0</v>
      </c>
      <c r="F6" s="17">
        <v>240204</v>
      </c>
      <c r="G6" s="18" t="s">
        <v>1086</v>
      </c>
      <c r="H6" s="47">
        <f>'[1]69永樂'!$AO68</f>
        <v>0</v>
      </c>
      <c r="I6" s="82">
        <f>'[1]69永樂'!$K68</f>
        <v>0</v>
      </c>
      <c r="J6" s="17">
        <v>240304</v>
      </c>
      <c r="K6" s="18" t="s">
        <v>1139</v>
      </c>
      <c r="L6" s="47">
        <f>'[1]69永樂'!$AO122</f>
        <v>0</v>
      </c>
      <c r="M6" s="82">
        <f>'[1]69永樂'!$K122</f>
        <v>0</v>
      </c>
      <c r="N6" s="17">
        <v>240404</v>
      </c>
      <c r="O6" s="18" t="s">
        <v>1191</v>
      </c>
      <c r="P6" s="47">
        <f>'[1]69永樂'!$AO175</f>
        <v>0</v>
      </c>
      <c r="Q6" s="82">
        <f>'[1]69永樂'!$K175</f>
        <v>0</v>
      </c>
      <c r="R6" s="17">
        <v>240504</v>
      </c>
      <c r="S6" s="18" t="s">
        <v>1244</v>
      </c>
      <c r="T6" s="47">
        <f>'[1]69永樂'!$AO229</f>
        <v>0</v>
      </c>
      <c r="U6" s="82">
        <f>'[1]69永樂'!$K229</f>
        <v>0</v>
      </c>
      <c r="V6" s="17">
        <v>240604</v>
      </c>
      <c r="W6" s="18" t="s">
        <v>1300</v>
      </c>
      <c r="X6" s="47">
        <f>'[1]69永樂'!$AO287</f>
        <v>0</v>
      </c>
      <c r="Y6" s="82">
        <f>'[1]69永樂'!$K287</f>
        <v>0</v>
      </c>
      <c r="Z6" s="17">
        <v>240704</v>
      </c>
      <c r="AA6" s="18" t="s">
        <v>1360</v>
      </c>
      <c r="AB6" s="47">
        <f>'[1]69永樂'!$AO348</f>
        <v>0</v>
      </c>
      <c r="AC6" s="82">
        <f>'[1]69永樂'!$K348</f>
        <v>0</v>
      </c>
      <c r="AD6" s="17">
        <v>240804</v>
      </c>
      <c r="AE6" s="18" t="s">
        <v>1414</v>
      </c>
      <c r="AF6" s="47">
        <f>'[1]69永樂'!$AO403</f>
        <v>0</v>
      </c>
      <c r="AG6" s="82">
        <f>'[1]69永樂'!$K403</f>
        <v>0</v>
      </c>
      <c r="AH6" s="17">
        <v>240904</v>
      </c>
      <c r="AI6" s="18" t="s">
        <v>1470</v>
      </c>
      <c r="AJ6" s="47">
        <f>'[1]69永樂'!$AO460</f>
        <v>0</v>
      </c>
      <c r="AK6" s="82">
        <f>'[1]69永樂'!$K460</f>
        <v>0</v>
      </c>
      <c r="AL6" s="17">
        <v>241004</v>
      </c>
      <c r="AM6" s="18" t="s">
        <v>1522</v>
      </c>
      <c r="AN6" s="47">
        <f>'[1]69永樂'!$AO513</f>
        <v>0</v>
      </c>
      <c r="AO6" s="82">
        <f>'[1]69永樂'!$K513</f>
        <v>0</v>
      </c>
      <c r="AP6" s="17">
        <v>241104</v>
      </c>
      <c r="AQ6" s="18" t="s">
        <v>1575</v>
      </c>
      <c r="AR6" s="47">
        <f>'[1]69永樂'!$AO567</f>
        <v>0</v>
      </c>
      <c r="AS6" s="82">
        <f>'[1]69永樂'!$K567</f>
        <v>0</v>
      </c>
      <c r="AT6" s="17">
        <v>241204</v>
      </c>
      <c r="AU6" s="18" t="s">
        <v>1634</v>
      </c>
      <c r="AV6" s="47">
        <f>'[1]69永樂'!$AO627</f>
        <v>0</v>
      </c>
      <c r="AW6" s="82">
        <f>'[1]69永樂'!$K627</f>
        <v>0</v>
      </c>
      <c r="AX6" s="17">
        <v>241304</v>
      </c>
      <c r="AY6" s="18" t="s">
        <v>1691</v>
      </c>
      <c r="AZ6" s="47">
        <f>'[1]69永樂'!$AO685</f>
        <v>0</v>
      </c>
      <c r="BA6" s="82">
        <f>'[1]69永樂'!$K685</f>
        <v>0</v>
      </c>
      <c r="BB6" s="17">
        <v>241404</v>
      </c>
      <c r="BC6" s="18" t="s">
        <v>1750</v>
      </c>
      <c r="BD6" s="47">
        <f>'[1]69永樂'!$AO745</f>
        <v>0</v>
      </c>
      <c r="BE6" s="82">
        <f>'[1]69永樂'!$K745</f>
        <v>0</v>
      </c>
      <c r="BF6" s="17">
        <v>241504</v>
      </c>
      <c r="BG6" s="18" t="s">
        <v>1807</v>
      </c>
      <c r="BH6" s="47">
        <f>'[1]69永樂'!$AO803</f>
        <v>0</v>
      </c>
      <c r="BI6" s="82">
        <f>'[1]69永樂'!$K803</f>
        <v>0</v>
      </c>
      <c r="BJ6" s="17">
        <v>241604</v>
      </c>
      <c r="BK6" s="18" t="s">
        <v>1860</v>
      </c>
      <c r="BL6" s="47">
        <f>'[1]69永樂'!$AO859</f>
        <v>0</v>
      </c>
      <c r="BM6" s="82">
        <f>'[1]69永樂'!$K859</f>
        <v>0</v>
      </c>
      <c r="BN6" s="17">
        <v>241704</v>
      </c>
      <c r="BO6" s="18" t="s">
        <v>1916</v>
      </c>
      <c r="BP6" s="47">
        <f>'[1]69永樂'!$AO917</f>
        <v>0</v>
      </c>
      <c r="BQ6" s="82">
        <f>'[1]69永樂'!$K917</f>
        <v>0</v>
      </c>
      <c r="BR6" s="17">
        <v>241804</v>
      </c>
      <c r="BS6" s="18" t="s">
        <v>1951</v>
      </c>
      <c r="BT6" s="47">
        <f>'[1]69永樂'!$AO974</f>
        <v>0</v>
      </c>
      <c r="BU6" s="82">
        <f>'[1]69永樂'!$K974</f>
        <v>0</v>
      </c>
      <c r="BV6" s="52"/>
      <c r="BW6" s="18"/>
      <c r="BX6" s="4"/>
      <c r="BY6" s="4"/>
      <c r="BZ6" s="10"/>
      <c r="CA6" s="18"/>
      <c r="CB6" s="4"/>
      <c r="CC6" s="4"/>
      <c r="CD6" s="10"/>
      <c r="CE6" s="18"/>
      <c r="CF6" s="4"/>
      <c r="CG6" s="4"/>
      <c r="CH6" s="10"/>
      <c r="CI6" s="18"/>
      <c r="CJ6" s="4"/>
      <c r="CK6" s="4"/>
      <c r="CL6" s="10"/>
      <c r="CM6" s="18"/>
      <c r="CN6" s="4"/>
      <c r="CO6" s="4"/>
      <c r="CP6" s="10"/>
      <c r="CQ6" s="18"/>
      <c r="CR6" s="4"/>
      <c r="CS6" s="4"/>
      <c r="CT6" s="10"/>
      <c r="CU6" s="18"/>
      <c r="CV6" s="4"/>
      <c r="CW6" s="4"/>
      <c r="CX6" s="10"/>
      <c r="CY6" s="18"/>
      <c r="CZ6" s="4"/>
      <c r="DA6" s="4"/>
      <c r="DB6" s="10"/>
      <c r="DC6" s="18"/>
      <c r="DD6" s="4"/>
      <c r="DE6" s="4"/>
      <c r="DG6" s="18"/>
    </row>
    <row r="7" spans="2:111" ht="16.5">
      <c r="B7" s="17">
        <v>240105</v>
      </c>
      <c r="C7" s="18" t="s">
        <v>1027</v>
      </c>
      <c r="D7" s="47">
        <f>'[1]69永樂'!$AO8</f>
        <v>0</v>
      </c>
      <c r="E7" s="82">
        <f>'[1]69永樂'!$K8</f>
        <v>0</v>
      </c>
      <c r="F7" s="17">
        <v>240205</v>
      </c>
      <c r="G7" s="18" t="s">
        <v>1087</v>
      </c>
      <c r="H7" s="47">
        <f>'[1]69永樂'!$AO69</f>
        <v>0</v>
      </c>
      <c r="I7" s="82">
        <f>'[1]69永樂'!$K69</f>
        <v>0</v>
      </c>
      <c r="J7" s="17">
        <v>240305</v>
      </c>
      <c r="K7" s="18" t="s">
        <v>1140</v>
      </c>
      <c r="L7" s="47">
        <f>'[1]69永樂'!$AO123</f>
        <v>0</v>
      </c>
      <c r="M7" s="82">
        <f>'[1]69永樂'!$K123</f>
        <v>0</v>
      </c>
      <c r="N7" s="17">
        <v>240405</v>
      </c>
      <c r="O7" s="18" t="s">
        <v>1192</v>
      </c>
      <c r="P7" s="47">
        <f>'[1]69永樂'!$AO176</f>
        <v>0</v>
      </c>
      <c r="Q7" s="82">
        <f>'[1]69永樂'!$K176</f>
        <v>0</v>
      </c>
      <c r="R7" s="17">
        <v>240505</v>
      </c>
      <c r="S7" s="18" t="s">
        <v>1245</v>
      </c>
      <c r="T7" s="47">
        <f>'[1]69永樂'!$AO230</f>
        <v>0</v>
      </c>
      <c r="U7" s="82">
        <f>'[1]69永樂'!$K230</f>
        <v>0</v>
      </c>
      <c r="V7" s="17">
        <v>240605</v>
      </c>
      <c r="W7" s="18" t="s">
        <v>1301</v>
      </c>
      <c r="X7" s="47">
        <f>'[1]69永樂'!$AO288</f>
        <v>0</v>
      </c>
      <c r="Y7" s="82">
        <f>'[1]69永樂'!$K288</f>
        <v>0</v>
      </c>
      <c r="Z7" s="17">
        <v>240705</v>
      </c>
      <c r="AA7" s="18" t="s">
        <v>1361</v>
      </c>
      <c r="AB7" s="47">
        <f>'[1]69永樂'!$AO349</f>
        <v>0</v>
      </c>
      <c r="AC7" s="82">
        <f>'[1]69永樂'!$K349</f>
        <v>0</v>
      </c>
      <c r="AD7" s="17">
        <v>240805</v>
      </c>
      <c r="AE7" s="18" t="s">
        <v>1415</v>
      </c>
      <c r="AF7" s="47">
        <f>'[1]69永樂'!$AO404</f>
        <v>0</v>
      </c>
      <c r="AG7" s="82">
        <f>'[1]69永樂'!$K404</f>
        <v>0</v>
      </c>
      <c r="AH7" s="17">
        <v>240905</v>
      </c>
      <c r="AI7" s="18" t="s">
        <v>1471</v>
      </c>
      <c r="AJ7" s="47">
        <f>'[1]69永樂'!$AO461</f>
        <v>0</v>
      </c>
      <c r="AK7" s="82">
        <f>'[1]69永樂'!$K461</f>
        <v>0</v>
      </c>
      <c r="AL7" s="17">
        <v>241005</v>
      </c>
      <c r="AM7" s="18" t="s">
        <v>1523</v>
      </c>
      <c r="AN7" s="47">
        <f>'[1]69永樂'!$AO514</f>
        <v>0</v>
      </c>
      <c r="AO7" s="82">
        <f>'[1]69永樂'!$K514</f>
        <v>0</v>
      </c>
      <c r="AP7" s="17">
        <v>241105</v>
      </c>
      <c r="AQ7" s="18" t="s">
        <v>1576</v>
      </c>
      <c r="AR7" s="47">
        <f>'[1]69永樂'!$AO568</f>
        <v>0</v>
      </c>
      <c r="AS7" s="82">
        <f>'[1]69永樂'!$K568</f>
        <v>0</v>
      </c>
      <c r="AT7" s="17">
        <v>241205</v>
      </c>
      <c r="AU7" s="18" t="s">
        <v>1635</v>
      </c>
      <c r="AV7" s="47">
        <f>'[1]69永樂'!$AO628</f>
        <v>0</v>
      </c>
      <c r="AW7" s="82">
        <f>'[1]69永樂'!$K628</f>
        <v>0</v>
      </c>
      <c r="AX7" s="17">
        <v>241305</v>
      </c>
      <c r="AY7" s="18" t="s">
        <v>1692</v>
      </c>
      <c r="AZ7" s="47">
        <f>'[1]69永樂'!$AO686</f>
        <v>0</v>
      </c>
      <c r="BA7" s="82">
        <f>'[1]69永樂'!$K686</f>
        <v>0</v>
      </c>
      <c r="BB7" s="17">
        <v>241405</v>
      </c>
      <c r="BC7" s="18" t="s">
        <v>1751</v>
      </c>
      <c r="BD7" s="47">
        <f>'[1]69永樂'!$AO746</f>
        <v>0</v>
      </c>
      <c r="BE7" s="82">
        <f>'[1]69永樂'!$K746</f>
        <v>0</v>
      </c>
      <c r="BF7" s="17">
        <v>241505</v>
      </c>
      <c r="BG7" s="18" t="s">
        <v>1808</v>
      </c>
      <c r="BH7" s="47">
        <f>'[1]69永樂'!$AO804</f>
        <v>0</v>
      </c>
      <c r="BI7" s="82">
        <f>'[1]69永樂'!$K804</f>
        <v>0</v>
      </c>
      <c r="BJ7" s="17">
        <v>241605</v>
      </c>
      <c r="BK7" s="18" t="s">
        <v>1861</v>
      </c>
      <c r="BL7" s="47">
        <f>'[1]69永樂'!$AO860</f>
        <v>0</v>
      </c>
      <c r="BM7" s="82">
        <f>'[1]69永樂'!$K860</f>
        <v>0</v>
      </c>
      <c r="BN7" s="17">
        <v>241705</v>
      </c>
      <c r="BO7" s="18" t="s">
        <v>1917</v>
      </c>
      <c r="BP7" s="47">
        <f>'[1]69永樂'!$AO918</f>
        <v>0</v>
      </c>
      <c r="BQ7" s="82">
        <f>'[1]69永樂'!$K918</f>
        <v>0</v>
      </c>
      <c r="BR7" s="17">
        <v>241805</v>
      </c>
      <c r="BS7" s="18" t="s">
        <v>1969</v>
      </c>
      <c r="BT7" s="47">
        <f>'[1]69永樂'!$AO975</f>
        <v>0</v>
      </c>
      <c r="BU7" s="82">
        <f>'[1]69永樂'!$K975</f>
        <v>0</v>
      </c>
      <c r="BV7" s="52"/>
      <c r="BW7" s="18"/>
      <c r="BX7" s="4"/>
      <c r="BY7" s="4"/>
      <c r="BZ7" s="10"/>
      <c r="CA7" s="18"/>
      <c r="CB7" s="4"/>
      <c r="CC7" s="4"/>
      <c r="CD7" s="10"/>
      <c r="CE7" s="18"/>
      <c r="CF7" s="4"/>
      <c r="CG7" s="4"/>
      <c r="CH7" s="10"/>
      <c r="CI7" s="18"/>
      <c r="CJ7" s="4"/>
      <c r="CK7" s="4"/>
      <c r="CL7" s="10"/>
      <c r="CM7" s="18"/>
      <c r="CN7" s="4"/>
      <c r="CO7" s="4"/>
      <c r="CP7" s="10"/>
      <c r="CQ7" s="18"/>
      <c r="CR7" s="4"/>
      <c r="CS7" s="4"/>
      <c r="CT7" s="10"/>
      <c r="CU7" s="18"/>
      <c r="CV7" s="4"/>
      <c r="CW7" s="4"/>
      <c r="CX7" s="10"/>
      <c r="CY7" s="18"/>
      <c r="CZ7" s="4"/>
      <c r="DA7" s="4"/>
      <c r="DB7" s="10"/>
      <c r="DC7" s="18"/>
      <c r="DD7" s="4"/>
      <c r="DE7" s="4"/>
      <c r="DG7" s="18"/>
    </row>
    <row r="8" spans="2:111" ht="16.5">
      <c r="B8" s="17">
        <v>240106</v>
      </c>
      <c r="C8" s="18" t="s">
        <v>1028</v>
      </c>
      <c r="D8" s="47">
        <f>'[1]69永樂'!$AO9</f>
        <v>0</v>
      </c>
      <c r="E8" s="82">
        <f>'[1]69永樂'!$K9</f>
        <v>0</v>
      </c>
      <c r="F8" s="17">
        <v>240206</v>
      </c>
      <c r="G8" s="18" t="s">
        <v>1088</v>
      </c>
      <c r="H8" s="47">
        <f>'[1]69永樂'!$AO70</f>
        <v>0</v>
      </c>
      <c r="I8" s="82">
        <f>'[1]69永樂'!$K70</f>
        <v>0</v>
      </c>
      <c r="J8" s="17">
        <v>240306</v>
      </c>
      <c r="K8" s="18" t="s">
        <v>1141</v>
      </c>
      <c r="L8" s="47">
        <f>'[1]69永樂'!$AO124</f>
        <v>0</v>
      </c>
      <c r="M8" s="82">
        <f>'[1]69永樂'!$K124</f>
        <v>0</v>
      </c>
      <c r="N8" s="17">
        <v>240406</v>
      </c>
      <c r="O8" s="18" t="s">
        <v>1193</v>
      </c>
      <c r="P8" s="47">
        <f>'[1]69永樂'!$AO177</f>
        <v>0</v>
      </c>
      <c r="Q8" s="82">
        <f>'[1]69永樂'!$K177</f>
        <v>0</v>
      </c>
      <c r="R8" s="17">
        <v>240506</v>
      </c>
      <c r="S8" s="18" t="s">
        <v>1246</v>
      </c>
      <c r="T8" s="47">
        <f>'[1]69永樂'!$AO231</f>
        <v>0</v>
      </c>
      <c r="U8" s="82">
        <f>'[1]69永樂'!$K231</f>
        <v>0</v>
      </c>
      <c r="V8" s="17">
        <v>240606</v>
      </c>
      <c r="W8" s="18" t="s">
        <v>1302</v>
      </c>
      <c r="X8" s="47">
        <f>'[1]69永樂'!$AO289</f>
        <v>0</v>
      </c>
      <c r="Y8" s="82">
        <f>'[1]69永樂'!$K289</f>
        <v>0</v>
      </c>
      <c r="Z8" s="17">
        <v>240706</v>
      </c>
      <c r="AA8" s="18" t="s">
        <v>1362</v>
      </c>
      <c r="AB8" s="47">
        <f>'[1]69永樂'!$AO350</f>
        <v>0</v>
      </c>
      <c r="AC8" s="82">
        <f>'[1]69永樂'!$K350</f>
        <v>0</v>
      </c>
      <c r="AD8" s="17">
        <v>240806</v>
      </c>
      <c r="AE8" s="18" t="s">
        <v>1416</v>
      </c>
      <c r="AF8" s="47">
        <f>'[1]69永樂'!$AO405</f>
        <v>0</v>
      </c>
      <c r="AG8" s="82">
        <f>'[1]69永樂'!$K405</f>
        <v>0</v>
      </c>
      <c r="AH8" s="17">
        <v>240906</v>
      </c>
      <c r="AI8" s="18" t="s">
        <v>1472</v>
      </c>
      <c r="AJ8" s="47">
        <f>'[1]69永樂'!$AO462</f>
        <v>0</v>
      </c>
      <c r="AK8" s="82">
        <f>'[1]69永樂'!$K462</f>
        <v>0</v>
      </c>
      <c r="AL8" s="17">
        <v>241006</v>
      </c>
      <c r="AM8" s="18" t="s">
        <v>1524</v>
      </c>
      <c r="AN8" s="47">
        <f>'[1]69永樂'!$AO515</f>
        <v>0</v>
      </c>
      <c r="AO8" s="82">
        <f>'[1]69永樂'!$K515</f>
        <v>0</v>
      </c>
      <c r="AP8" s="17">
        <v>241106</v>
      </c>
      <c r="AQ8" s="18" t="s">
        <v>1577</v>
      </c>
      <c r="AR8" s="47">
        <f>'[1]69永樂'!$AO569</f>
        <v>0</v>
      </c>
      <c r="AS8" s="82">
        <f>'[1]69永樂'!$K569</f>
        <v>0</v>
      </c>
      <c r="AT8" s="17">
        <v>241206</v>
      </c>
      <c r="AU8" s="18" t="s">
        <v>1636</v>
      </c>
      <c r="AV8" s="47">
        <f>'[1]69永樂'!$AO629</f>
        <v>0</v>
      </c>
      <c r="AW8" s="82">
        <f>'[1]69永樂'!$K629</f>
        <v>0</v>
      </c>
      <c r="AX8" s="17">
        <v>241306</v>
      </c>
      <c r="AY8" s="18" t="s">
        <v>1693</v>
      </c>
      <c r="AZ8" s="47">
        <f>'[1]69永樂'!$AO687</f>
        <v>0</v>
      </c>
      <c r="BA8" s="82">
        <f>'[1]69永樂'!$K687</f>
        <v>0</v>
      </c>
      <c r="BB8" s="17">
        <v>241406</v>
      </c>
      <c r="BC8" s="18" t="s">
        <v>1752</v>
      </c>
      <c r="BD8" s="47">
        <f>'[1]69永樂'!$AO747</f>
        <v>0</v>
      </c>
      <c r="BE8" s="82">
        <f>'[1]69永樂'!$K747</f>
        <v>0</v>
      </c>
      <c r="BF8" s="17">
        <v>241506</v>
      </c>
      <c r="BG8" s="18" t="s">
        <v>1809</v>
      </c>
      <c r="BH8" s="47">
        <f>'[1]69永樂'!$AO805</f>
        <v>0</v>
      </c>
      <c r="BI8" s="82">
        <f>'[1]69永樂'!$K805</f>
        <v>0</v>
      </c>
      <c r="BJ8" s="17">
        <v>241606</v>
      </c>
      <c r="BK8" s="18" t="s">
        <v>1862</v>
      </c>
      <c r="BL8" s="47">
        <f>'[1]69永樂'!$AO861</f>
        <v>0</v>
      </c>
      <c r="BM8" s="82">
        <f>'[1]69永樂'!$K861</f>
        <v>0</v>
      </c>
      <c r="BN8" s="17">
        <v>241706</v>
      </c>
      <c r="BO8" s="18" t="s">
        <v>1918</v>
      </c>
      <c r="BP8" s="47">
        <f>'[1]69永樂'!$AO919</f>
        <v>0</v>
      </c>
      <c r="BQ8" s="82">
        <f>'[1]69永樂'!$K919</f>
        <v>0</v>
      </c>
      <c r="BR8" s="17">
        <v>241806</v>
      </c>
      <c r="BS8" s="18" t="s">
        <v>1970</v>
      </c>
      <c r="BT8" s="47">
        <f>'[1]69永樂'!$AO976</f>
        <v>0</v>
      </c>
      <c r="BU8" s="82">
        <f>'[1]69永樂'!$K976</f>
        <v>0</v>
      </c>
      <c r="BV8" s="52"/>
      <c r="BW8" s="18"/>
      <c r="BX8" s="4"/>
      <c r="BY8" s="4"/>
      <c r="BZ8" s="10"/>
      <c r="CA8" s="18"/>
      <c r="CB8" s="4"/>
      <c r="CC8" s="4"/>
      <c r="CD8" s="10"/>
      <c r="CE8" s="18"/>
      <c r="CF8" s="4"/>
      <c r="CG8" s="4"/>
      <c r="CH8" s="10"/>
      <c r="CI8" s="18"/>
      <c r="CJ8" s="4"/>
      <c r="CK8" s="4"/>
      <c r="CL8" s="10"/>
      <c r="CM8" s="18"/>
      <c r="CN8" s="4"/>
      <c r="CO8" s="4"/>
      <c r="CP8" s="10"/>
      <c r="CQ8" s="18"/>
      <c r="CR8" s="4"/>
      <c r="CS8" s="4"/>
      <c r="CT8" s="10"/>
      <c r="CU8" s="18"/>
      <c r="CV8" s="4"/>
      <c r="CW8" s="4"/>
      <c r="CX8" s="10"/>
      <c r="CY8" s="18"/>
      <c r="CZ8" s="4"/>
      <c r="DA8" s="4"/>
      <c r="DB8" s="10"/>
      <c r="DC8" s="18"/>
      <c r="DD8" s="4"/>
      <c r="DE8" s="4"/>
      <c r="DG8" s="18"/>
    </row>
    <row r="9" spans="2:111" ht="16.5">
      <c r="B9" s="17">
        <v>240107</v>
      </c>
      <c r="C9" s="18" t="s">
        <v>1029</v>
      </c>
      <c r="D9" s="47">
        <f>'[1]69永樂'!$AO10</f>
        <v>0</v>
      </c>
      <c r="E9" s="82">
        <f>'[1]69永樂'!$K10</f>
        <v>0</v>
      </c>
      <c r="F9" s="17">
        <v>240207</v>
      </c>
      <c r="G9" s="18" t="s">
        <v>1089</v>
      </c>
      <c r="H9" s="47">
        <f>'[1]69永樂'!$AO71</f>
        <v>0</v>
      </c>
      <c r="I9" s="82">
        <f>'[1]69永樂'!$K71</f>
        <v>0</v>
      </c>
      <c r="J9" s="17">
        <v>240307</v>
      </c>
      <c r="K9" s="18" t="s">
        <v>1142</v>
      </c>
      <c r="L9" s="47">
        <f>'[1]69永樂'!$AO125</f>
        <v>0</v>
      </c>
      <c r="M9" s="82" t="str">
        <f>'[1]69永樂'!$K125</f>
        <v>Y</v>
      </c>
      <c r="N9" s="17">
        <v>240407</v>
      </c>
      <c r="O9" s="18" t="s">
        <v>1194</v>
      </c>
      <c r="P9" s="47">
        <f>'[1]69永樂'!$AO178</f>
        <v>0</v>
      </c>
      <c r="Q9" s="82">
        <f>'[1]69永樂'!$K178</f>
        <v>0</v>
      </c>
      <c r="R9" s="17">
        <v>240507</v>
      </c>
      <c r="S9" s="18" t="s">
        <v>1247</v>
      </c>
      <c r="T9" s="47">
        <f>'[1]69永樂'!$AO232</f>
        <v>0</v>
      </c>
      <c r="U9" s="82">
        <f>'[1]69永樂'!$K232</f>
        <v>0</v>
      </c>
      <c r="V9" s="17">
        <v>240607</v>
      </c>
      <c r="W9" s="18" t="s">
        <v>1303</v>
      </c>
      <c r="X9" s="47">
        <f>'[1]69永樂'!$AO290</f>
        <v>0</v>
      </c>
      <c r="Y9" s="82">
        <f>'[1]69永樂'!$K290</f>
        <v>0</v>
      </c>
      <c r="Z9" s="17">
        <v>240707</v>
      </c>
      <c r="AA9" s="18" t="s">
        <v>1363</v>
      </c>
      <c r="AB9" s="47">
        <f>'[1]69永樂'!$AO351</f>
        <v>0</v>
      </c>
      <c r="AC9" s="82">
        <f>'[1]69永樂'!$K351</f>
        <v>0</v>
      </c>
      <c r="AD9" s="17">
        <v>240807</v>
      </c>
      <c r="AE9" s="18" t="s">
        <v>1417</v>
      </c>
      <c r="AF9" s="47">
        <f>'[1]69永樂'!$AO406</f>
        <v>0</v>
      </c>
      <c r="AG9" s="82">
        <f>'[1]69永樂'!$K406</f>
        <v>0</v>
      </c>
      <c r="AH9" s="17">
        <v>240907</v>
      </c>
      <c r="AI9" s="18" t="s">
        <v>1473</v>
      </c>
      <c r="AJ9" s="47">
        <f>'[1]69永樂'!$AO463</f>
        <v>0</v>
      </c>
      <c r="AK9" s="82">
        <f>'[1]69永樂'!$K463</f>
        <v>0</v>
      </c>
      <c r="AL9" s="17">
        <v>241007</v>
      </c>
      <c r="AM9" s="18" t="s">
        <v>1525</v>
      </c>
      <c r="AN9" s="47">
        <f>'[1]69永樂'!$AO516</f>
        <v>0</v>
      </c>
      <c r="AO9" s="82">
        <f>'[1]69永樂'!$K516</f>
        <v>0</v>
      </c>
      <c r="AP9" s="17">
        <v>241107</v>
      </c>
      <c r="AQ9" s="18" t="s">
        <v>1578</v>
      </c>
      <c r="AR9" s="47">
        <f>'[1]69永樂'!$AO570</f>
        <v>0</v>
      </c>
      <c r="AS9" s="82">
        <f>'[1]69永樂'!$K570</f>
        <v>0</v>
      </c>
      <c r="AT9" s="17">
        <v>241207</v>
      </c>
      <c r="AU9" s="18" t="s">
        <v>1637</v>
      </c>
      <c r="AV9" s="47">
        <f>'[1]69永樂'!$AO630</f>
        <v>0</v>
      </c>
      <c r="AW9" s="82">
        <f>'[1]69永樂'!$K630</f>
        <v>0</v>
      </c>
      <c r="AX9" s="17">
        <v>241307</v>
      </c>
      <c r="AY9" s="18" t="s">
        <v>1694</v>
      </c>
      <c r="AZ9" s="47">
        <f>'[1]69永樂'!$AO688</f>
        <v>0</v>
      </c>
      <c r="BA9" s="82">
        <f>'[1]69永樂'!$K688</f>
        <v>0</v>
      </c>
      <c r="BB9" s="17">
        <v>241407</v>
      </c>
      <c r="BC9" s="18" t="s">
        <v>1753</v>
      </c>
      <c r="BD9" s="47">
        <f>'[1]69永樂'!$AO748</f>
        <v>0</v>
      </c>
      <c r="BE9" s="82">
        <f>'[1]69永樂'!$K748</f>
        <v>0</v>
      </c>
      <c r="BF9" s="17">
        <v>241507</v>
      </c>
      <c r="BG9" s="18" t="s">
        <v>1810</v>
      </c>
      <c r="BH9" s="47">
        <f>'[1]69永樂'!$AO806</f>
        <v>0</v>
      </c>
      <c r="BI9" s="82">
        <f>'[1]69永樂'!$K806</f>
        <v>0</v>
      </c>
      <c r="BJ9" s="17">
        <v>241607</v>
      </c>
      <c r="BK9" s="18" t="s">
        <v>1863</v>
      </c>
      <c r="BL9" s="47">
        <f>'[1]69永樂'!$AO862</f>
        <v>0</v>
      </c>
      <c r="BM9" s="82">
        <f>'[1]69永樂'!$K862</f>
        <v>0</v>
      </c>
      <c r="BN9" s="17">
        <v>241707</v>
      </c>
      <c r="BO9" s="18" t="s">
        <v>1919</v>
      </c>
      <c r="BP9" s="47">
        <f>'[1]69永樂'!$AO920</f>
        <v>0</v>
      </c>
      <c r="BQ9" s="82">
        <f>'[1]69永樂'!$K920</f>
        <v>0</v>
      </c>
      <c r="BR9" s="17">
        <v>241807</v>
      </c>
      <c r="BS9" s="18" t="s">
        <v>1971</v>
      </c>
      <c r="BT9" s="47">
        <f>'[1]69永樂'!$AO977</f>
        <v>0</v>
      </c>
      <c r="BU9" s="82">
        <f>'[1]69永樂'!$K977</f>
        <v>0</v>
      </c>
      <c r="BV9" s="52"/>
      <c r="BW9" s="18"/>
      <c r="BX9" s="4"/>
      <c r="BY9" s="4"/>
      <c r="BZ9" s="10"/>
      <c r="CA9" s="18"/>
      <c r="CB9" s="4"/>
      <c r="CC9" s="4"/>
      <c r="CD9" s="10"/>
      <c r="CE9" s="18"/>
      <c r="CF9" s="4"/>
      <c r="CG9" s="4"/>
      <c r="CH9" s="10"/>
      <c r="CI9" s="18"/>
      <c r="CJ9" s="4"/>
      <c r="CK9" s="4"/>
      <c r="CL9" s="10"/>
      <c r="CM9" s="18"/>
      <c r="CN9" s="4"/>
      <c r="CO9" s="4"/>
      <c r="CP9" s="10"/>
      <c r="CQ9" s="18"/>
      <c r="CR9" s="4"/>
      <c r="CS9" s="4"/>
      <c r="CT9" s="10"/>
      <c r="CU9" s="18"/>
      <c r="CV9" s="4"/>
      <c r="CW9" s="4"/>
      <c r="CX9" s="10"/>
      <c r="CY9" s="18"/>
      <c r="CZ9" s="4"/>
      <c r="DA9" s="4"/>
      <c r="DB9" s="10"/>
      <c r="DC9" s="18"/>
      <c r="DD9" s="4"/>
      <c r="DE9" s="4"/>
      <c r="DG9" s="18"/>
    </row>
    <row r="10" spans="2:111" ht="16.5">
      <c r="B10" s="17">
        <v>240108</v>
      </c>
      <c r="C10" s="18" t="s">
        <v>1030</v>
      </c>
      <c r="D10" s="47">
        <f>'[1]69永樂'!$AO11</f>
        <v>0</v>
      </c>
      <c r="E10" s="82">
        <f>'[1]69永樂'!$K11</f>
        <v>0</v>
      </c>
      <c r="F10" s="17">
        <v>240208</v>
      </c>
      <c r="G10" s="18" t="s">
        <v>1090</v>
      </c>
      <c r="H10" s="47">
        <f>'[1]69永樂'!$AO72</f>
        <v>0</v>
      </c>
      <c r="I10" s="82">
        <f>'[1]69永樂'!$K72</f>
        <v>0</v>
      </c>
      <c r="J10" s="17">
        <v>240308</v>
      </c>
      <c r="K10" s="18" t="s">
        <v>1143</v>
      </c>
      <c r="L10" s="47">
        <f>'[1]69永樂'!$AO126</f>
        <v>0</v>
      </c>
      <c r="M10" s="82">
        <f>'[1]69永樂'!$K126</f>
        <v>0</v>
      </c>
      <c r="N10" s="17">
        <v>240408</v>
      </c>
      <c r="O10" s="18" t="s">
        <v>1195</v>
      </c>
      <c r="P10" s="47">
        <f>'[1]69永樂'!$AO179</f>
        <v>0</v>
      </c>
      <c r="Q10" s="82">
        <f>'[1]69永樂'!$K179</f>
        <v>0</v>
      </c>
      <c r="R10" s="17">
        <v>240508</v>
      </c>
      <c r="S10" s="18" t="s">
        <v>1248</v>
      </c>
      <c r="T10" s="47">
        <f>'[1]69永樂'!$AO233</f>
        <v>0</v>
      </c>
      <c r="U10" s="82">
        <f>'[1]69永樂'!$K233</f>
        <v>0</v>
      </c>
      <c r="V10" s="17">
        <v>240608</v>
      </c>
      <c r="W10" s="18" t="s">
        <v>1304</v>
      </c>
      <c r="X10" s="47">
        <f>'[1]69永樂'!$AO291</f>
        <v>0</v>
      </c>
      <c r="Y10" s="82">
        <f>'[1]69永樂'!$K291</f>
        <v>0</v>
      </c>
      <c r="Z10" s="17">
        <v>240708</v>
      </c>
      <c r="AA10" s="18" t="s">
        <v>1364</v>
      </c>
      <c r="AB10" s="47">
        <f>'[1]69永樂'!$AO352</f>
        <v>0</v>
      </c>
      <c r="AC10" s="82">
        <f>'[1]69永樂'!$K352</f>
        <v>0</v>
      </c>
      <c r="AD10" s="17">
        <v>240808</v>
      </c>
      <c r="AE10" s="18" t="s">
        <v>1418</v>
      </c>
      <c r="AF10" s="47">
        <f>'[1]69永樂'!$AO407</f>
        <v>0</v>
      </c>
      <c r="AG10" s="82">
        <f>'[1]69永樂'!$K407</f>
        <v>0</v>
      </c>
      <c r="AH10" s="17">
        <v>240908</v>
      </c>
      <c r="AI10" s="18" t="s">
        <v>1474</v>
      </c>
      <c r="AJ10" s="47">
        <f>'[1]69永樂'!$AO464</f>
        <v>0</v>
      </c>
      <c r="AK10" s="82">
        <f>'[1]69永樂'!$K464</f>
        <v>0</v>
      </c>
      <c r="AL10" s="17">
        <v>241008</v>
      </c>
      <c r="AM10" s="18" t="s">
        <v>1526</v>
      </c>
      <c r="AN10" s="47">
        <f>'[1]69永樂'!$AO517</f>
        <v>0</v>
      </c>
      <c r="AO10" s="82">
        <f>'[1]69永樂'!$K517</f>
        <v>0</v>
      </c>
      <c r="AP10" s="17">
        <v>241108</v>
      </c>
      <c r="AQ10" s="18" t="s">
        <v>1579</v>
      </c>
      <c r="AR10" s="47">
        <f>'[1]69永樂'!$AO571</f>
        <v>0</v>
      </c>
      <c r="AS10" s="82">
        <f>'[1]69永樂'!$K571</f>
        <v>0</v>
      </c>
      <c r="AT10" s="17">
        <v>241208</v>
      </c>
      <c r="AU10" s="18" t="s">
        <v>1638</v>
      </c>
      <c r="AV10" s="47">
        <f>'[1]69永樂'!$AO631</f>
        <v>0</v>
      </c>
      <c r="AW10" s="82">
        <f>'[1]69永樂'!$K631</f>
        <v>0</v>
      </c>
      <c r="AX10" s="17">
        <v>241308</v>
      </c>
      <c r="AY10" s="18" t="s">
        <v>1695</v>
      </c>
      <c r="AZ10" s="47">
        <f>'[1]69永樂'!$AO689</f>
        <v>0</v>
      </c>
      <c r="BA10" s="82">
        <f>'[1]69永樂'!$K689</f>
        <v>0</v>
      </c>
      <c r="BB10" s="17">
        <v>241408</v>
      </c>
      <c r="BC10" s="18" t="s">
        <v>1754</v>
      </c>
      <c r="BD10" s="47">
        <f>'[1]69永樂'!$AO749</f>
        <v>0</v>
      </c>
      <c r="BE10" s="82">
        <f>'[1]69永樂'!$K749</f>
        <v>0</v>
      </c>
      <c r="BF10" s="17">
        <v>241508</v>
      </c>
      <c r="BG10" s="18" t="s">
        <v>1811</v>
      </c>
      <c r="BH10" s="47">
        <f>'[1]69永樂'!$AO807</f>
        <v>0</v>
      </c>
      <c r="BI10" s="82">
        <f>'[1]69永樂'!$K807</f>
        <v>0</v>
      </c>
      <c r="BJ10" s="17">
        <v>241608</v>
      </c>
      <c r="BK10" s="18" t="s">
        <v>1864</v>
      </c>
      <c r="BL10" s="47">
        <f>'[1]69永樂'!$AO863</f>
        <v>0</v>
      </c>
      <c r="BM10" s="82">
        <f>'[1]69永樂'!$K863</f>
        <v>0</v>
      </c>
      <c r="BN10" s="17">
        <v>241708</v>
      </c>
      <c r="BO10" s="18" t="s">
        <v>1920</v>
      </c>
      <c r="BP10" s="47">
        <f>'[1]69永樂'!$AO921</f>
        <v>0</v>
      </c>
      <c r="BQ10" s="82">
        <f>'[1]69永樂'!$K921</f>
        <v>0</v>
      </c>
      <c r="BR10" s="17">
        <v>241808</v>
      </c>
      <c r="BS10" s="18" t="s">
        <v>1972</v>
      </c>
      <c r="BT10" s="47">
        <f>'[1]69永樂'!$AO978</f>
        <v>0</v>
      </c>
      <c r="BU10" s="82">
        <f>'[1]69永樂'!$K978</f>
        <v>0</v>
      </c>
      <c r="BV10" s="52"/>
      <c r="BW10" s="18"/>
      <c r="BX10" s="4"/>
      <c r="BY10" s="4"/>
      <c r="BZ10" s="10"/>
      <c r="CA10" s="18"/>
      <c r="CB10" s="4"/>
      <c r="CC10" s="4"/>
      <c r="CD10" s="10"/>
      <c r="CE10" s="18"/>
      <c r="CF10" s="4"/>
      <c r="CG10" s="4"/>
      <c r="CH10" s="10"/>
      <c r="CI10" s="18"/>
      <c r="CJ10" s="4"/>
      <c r="CK10" s="4"/>
      <c r="CL10" s="10"/>
      <c r="CM10" s="18"/>
      <c r="CN10" s="4"/>
      <c r="CO10" s="4"/>
      <c r="CP10" s="10"/>
      <c r="CQ10" s="18"/>
      <c r="CR10" s="4"/>
      <c r="CS10" s="4"/>
      <c r="CT10" s="10"/>
      <c r="CU10" s="18"/>
      <c r="CV10" s="4"/>
      <c r="CW10" s="4"/>
      <c r="CX10" s="10"/>
      <c r="CY10" s="18"/>
      <c r="CZ10" s="4"/>
      <c r="DA10" s="4"/>
      <c r="DB10" s="10"/>
      <c r="DC10" s="18"/>
      <c r="DD10" s="4"/>
      <c r="DE10" s="4"/>
      <c r="DG10" s="18"/>
    </row>
    <row r="11" spans="2:111" ht="16.5">
      <c r="B11" s="17">
        <v>240109</v>
      </c>
      <c r="C11" s="18" t="s">
        <v>1031</v>
      </c>
      <c r="D11" s="47">
        <f>'[1]69永樂'!$AO12</f>
        <v>0</v>
      </c>
      <c r="E11" s="82">
        <f>'[1]69永樂'!$K12</f>
        <v>0</v>
      </c>
      <c r="F11" s="17">
        <v>240209</v>
      </c>
      <c r="G11" s="18" t="s">
        <v>1091</v>
      </c>
      <c r="H11" s="47">
        <f>'[1]69永樂'!$AO73</f>
        <v>0</v>
      </c>
      <c r="I11" s="82">
        <f>'[1]69永樂'!$K73</f>
        <v>0</v>
      </c>
      <c r="J11" s="17">
        <v>240309</v>
      </c>
      <c r="K11" s="18" t="s">
        <v>1144</v>
      </c>
      <c r="L11" s="47">
        <f>'[1]69永樂'!$AO127</f>
        <v>0</v>
      </c>
      <c r="M11" s="82">
        <f>'[1]69永樂'!$K127</f>
        <v>0</v>
      </c>
      <c r="N11" s="17">
        <v>240409</v>
      </c>
      <c r="O11" s="18" t="s">
        <v>1196</v>
      </c>
      <c r="P11" s="47">
        <f>'[1]69永樂'!$AO180</f>
        <v>0</v>
      </c>
      <c r="Q11" s="82">
        <f>'[1]69永樂'!$K180</f>
        <v>0</v>
      </c>
      <c r="R11" s="17">
        <v>240509</v>
      </c>
      <c r="S11" s="18" t="s">
        <v>1249</v>
      </c>
      <c r="T11" s="47">
        <f>'[1]69永樂'!$AO234</f>
        <v>0</v>
      </c>
      <c r="U11" s="82">
        <f>'[1]69永樂'!$K234</f>
        <v>0</v>
      </c>
      <c r="V11" s="17">
        <v>240609</v>
      </c>
      <c r="W11" s="18" t="s">
        <v>1305</v>
      </c>
      <c r="X11" s="47">
        <f>'[1]69永樂'!$AO292</f>
        <v>0</v>
      </c>
      <c r="Y11" s="82">
        <f>'[1]69永樂'!$K292</f>
        <v>0</v>
      </c>
      <c r="Z11" s="17">
        <v>240709</v>
      </c>
      <c r="AA11" s="18" t="s">
        <v>1365</v>
      </c>
      <c r="AB11" s="47">
        <f>'[1]69永樂'!$AO353</f>
        <v>0</v>
      </c>
      <c r="AC11" s="82">
        <f>'[1]69永樂'!$K353</f>
        <v>0</v>
      </c>
      <c r="AD11" s="17">
        <v>240809</v>
      </c>
      <c r="AE11" s="18" t="s">
        <v>1419</v>
      </c>
      <c r="AF11" s="47">
        <f>'[1]69永樂'!$AO408</f>
        <v>0</v>
      </c>
      <c r="AG11" s="82">
        <f>'[1]69永樂'!$K408</f>
        <v>0</v>
      </c>
      <c r="AH11" s="17">
        <v>240909</v>
      </c>
      <c r="AI11" s="18" t="s">
        <v>1475</v>
      </c>
      <c r="AJ11" s="47">
        <f>'[1]69永樂'!$AO465</f>
        <v>0</v>
      </c>
      <c r="AK11" s="82">
        <f>'[1]69永樂'!$K465</f>
        <v>0</v>
      </c>
      <c r="AL11" s="17">
        <v>241009</v>
      </c>
      <c r="AM11" s="18" t="s">
        <v>1527</v>
      </c>
      <c r="AN11" s="47">
        <f>'[1]69永樂'!$AO518</f>
        <v>0</v>
      </c>
      <c r="AO11" s="82">
        <f>'[1]69永樂'!$K518</f>
        <v>0</v>
      </c>
      <c r="AP11" s="17">
        <v>241109</v>
      </c>
      <c r="AQ11" s="18" t="s">
        <v>1580</v>
      </c>
      <c r="AR11" s="47">
        <f>'[1]69永樂'!$AO572</f>
        <v>0</v>
      </c>
      <c r="AS11" s="82">
        <f>'[1]69永樂'!$K572</f>
        <v>0</v>
      </c>
      <c r="AT11" s="17">
        <v>241209</v>
      </c>
      <c r="AU11" s="18" t="s">
        <v>1639</v>
      </c>
      <c r="AV11" s="47">
        <f>'[1]69永樂'!$AO632</f>
        <v>0</v>
      </c>
      <c r="AW11" s="82">
        <f>'[1]69永樂'!$K632</f>
        <v>0</v>
      </c>
      <c r="AX11" s="17">
        <v>241309</v>
      </c>
      <c r="AY11" s="18" t="s">
        <v>1696</v>
      </c>
      <c r="AZ11" s="47">
        <f>'[1]69永樂'!$AO690</f>
        <v>0</v>
      </c>
      <c r="BA11" s="82">
        <f>'[1]69永樂'!$K690</f>
        <v>0</v>
      </c>
      <c r="BB11" s="17">
        <v>241409</v>
      </c>
      <c r="BC11" s="18" t="s">
        <v>1755</v>
      </c>
      <c r="BD11" s="47">
        <f>'[1]69永樂'!$AO750</f>
        <v>0</v>
      </c>
      <c r="BE11" s="82">
        <f>'[1]69永樂'!$K750</f>
        <v>0</v>
      </c>
      <c r="BF11" s="17">
        <v>241509</v>
      </c>
      <c r="BG11" s="18" t="s">
        <v>1812</v>
      </c>
      <c r="BH11" s="47">
        <f>'[1]69永樂'!$AO808</f>
        <v>0</v>
      </c>
      <c r="BI11" s="82">
        <f>'[1]69永樂'!$K808</f>
        <v>0</v>
      </c>
      <c r="BJ11" s="17">
        <v>241609</v>
      </c>
      <c r="BK11" s="18" t="s">
        <v>1865</v>
      </c>
      <c r="BL11" s="47">
        <f>'[1]69永樂'!$AO864</f>
        <v>0</v>
      </c>
      <c r="BM11" s="82">
        <f>'[1]69永樂'!$K864</f>
        <v>0</v>
      </c>
      <c r="BN11" s="17">
        <v>241709</v>
      </c>
      <c r="BO11" s="18" t="s">
        <v>1921</v>
      </c>
      <c r="BP11" s="47">
        <f>'[1]69永樂'!$AO922</f>
        <v>0</v>
      </c>
      <c r="BQ11" s="82">
        <f>'[1]69永樂'!$K922</f>
        <v>0</v>
      </c>
      <c r="BR11" s="17">
        <v>241809</v>
      </c>
      <c r="BS11" s="18" t="s">
        <v>1973</v>
      </c>
      <c r="BT11" s="47">
        <f>'[1]69永樂'!$AO979</f>
        <v>0</v>
      </c>
      <c r="BU11" s="82">
        <f>'[1]69永樂'!$K979</f>
        <v>0</v>
      </c>
      <c r="BV11" s="52"/>
      <c r="BW11" s="18"/>
      <c r="BX11" s="4"/>
      <c r="BY11" s="4"/>
      <c r="BZ11" s="10"/>
      <c r="CA11" s="18"/>
      <c r="CB11" s="4"/>
      <c r="CC11" s="4"/>
      <c r="CD11" s="10"/>
      <c r="CE11" s="18"/>
      <c r="CF11" s="4"/>
      <c r="CG11" s="4"/>
      <c r="CH11" s="10"/>
      <c r="CI11" s="18"/>
      <c r="CJ11" s="4"/>
      <c r="CK11" s="4"/>
      <c r="CL11" s="10"/>
      <c r="CM11" s="18"/>
      <c r="CN11" s="4"/>
      <c r="CO11" s="4"/>
      <c r="CP11" s="10"/>
      <c r="CQ11" s="18"/>
      <c r="CR11" s="4"/>
      <c r="CS11" s="4"/>
      <c r="CT11" s="10"/>
      <c r="CU11" s="18"/>
      <c r="CV11" s="4"/>
      <c r="CW11" s="4"/>
      <c r="CX11" s="10"/>
      <c r="CY11" s="18"/>
      <c r="CZ11" s="4"/>
      <c r="DA11" s="4"/>
      <c r="DB11" s="10"/>
      <c r="DC11" s="18"/>
      <c r="DD11" s="4"/>
      <c r="DE11" s="4"/>
      <c r="DG11" s="18"/>
    </row>
    <row r="12" spans="2:111" ht="16.5">
      <c r="B12" s="17">
        <v>240110</v>
      </c>
      <c r="C12" s="18" t="s">
        <v>1032</v>
      </c>
      <c r="D12" s="47">
        <f>'[1]69永樂'!$AO13</f>
        <v>0</v>
      </c>
      <c r="E12" s="82">
        <f>'[1]69永樂'!$K13</f>
        <v>0</v>
      </c>
      <c r="F12" s="17">
        <v>240210</v>
      </c>
      <c r="G12" s="18" t="s">
        <v>1092</v>
      </c>
      <c r="H12" s="47">
        <f>'[1]69永樂'!$AO74</f>
        <v>0</v>
      </c>
      <c r="I12" s="82">
        <f>'[1]69永樂'!$K74</f>
        <v>0</v>
      </c>
      <c r="J12" s="17">
        <v>240310</v>
      </c>
      <c r="K12" s="18" t="s">
        <v>1145</v>
      </c>
      <c r="L12" s="47">
        <f>'[1]69永樂'!$AO128</f>
        <v>0</v>
      </c>
      <c r="M12" s="82">
        <f>'[1]69永樂'!$K128</f>
        <v>0</v>
      </c>
      <c r="N12" s="17">
        <v>240410</v>
      </c>
      <c r="O12" s="18" t="s">
        <v>1197</v>
      </c>
      <c r="P12" s="47">
        <f>'[1]69永樂'!$AO181</f>
        <v>0</v>
      </c>
      <c r="Q12" s="82">
        <f>'[1]69永樂'!$K181</f>
        <v>0</v>
      </c>
      <c r="R12" s="17">
        <v>240510</v>
      </c>
      <c r="S12" s="18" t="s">
        <v>1250</v>
      </c>
      <c r="T12" s="47">
        <f>'[1]69永樂'!$AO235</f>
        <v>0</v>
      </c>
      <c r="U12" s="82">
        <f>'[1]69永樂'!$K235</f>
        <v>0</v>
      </c>
      <c r="V12" s="17">
        <v>240610</v>
      </c>
      <c r="W12" s="18" t="s">
        <v>1306</v>
      </c>
      <c r="X12" s="47">
        <f>'[1]69永樂'!$AO293</f>
        <v>0</v>
      </c>
      <c r="Y12" s="82">
        <f>'[1]69永樂'!$K293</f>
        <v>0</v>
      </c>
      <c r="Z12" s="17">
        <v>240710</v>
      </c>
      <c r="AA12" s="18" t="s">
        <v>1366</v>
      </c>
      <c r="AB12" s="47">
        <f>'[1]69永樂'!$AO354</f>
        <v>0</v>
      </c>
      <c r="AC12" s="82">
        <f>'[1]69永樂'!$K354</f>
        <v>0</v>
      </c>
      <c r="AD12" s="17">
        <v>240810</v>
      </c>
      <c r="AE12" s="18" t="s">
        <v>1420</v>
      </c>
      <c r="AF12" s="47">
        <f>'[1]69永樂'!$AO409</f>
        <v>0</v>
      </c>
      <c r="AG12" s="82">
        <f>'[1]69永樂'!$K409</f>
        <v>0</v>
      </c>
      <c r="AH12" s="17">
        <v>240910</v>
      </c>
      <c r="AI12" s="18" t="s">
        <v>1476</v>
      </c>
      <c r="AJ12" s="47">
        <f>'[1]69永樂'!$AO466</f>
        <v>0</v>
      </c>
      <c r="AK12" s="82">
        <f>'[1]69永樂'!$K466</f>
        <v>0</v>
      </c>
      <c r="AL12" s="17">
        <v>241010</v>
      </c>
      <c r="AM12" s="18" t="s">
        <v>1528</v>
      </c>
      <c r="AN12" s="47">
        <f>'[1]69永樂'!$AO519</f>
        <v>0</v>
      </c>
      <c r="AO12" s="82">
        <f>'[1]69永樂'!$K519</f>
        <v>0</v>
      </c>
      <c r="AP12" s="17">
        <v>241110</v>
      </c>
      <c r="AQ12" s="18" t="s">
        <v>1581</v>
      </c>
      <c r="AR12" s="47">
        <f>'[1]69永樂'!$AO573</f>
        <v>0</v>
      </c>
      <c r="AS12" s="82" t="str">
        <f>'[1]69永樂'!$K573</f>
        <v>Y</v>
      </c>
      <c r="AT12" s="17">
        <v>241210</v>
      </c>
      <c r="AU12" s="18" t="s">
        <v>1640</v>
      </c>
      <c r="AV12" s="47">
        <f>'[1]69永樂'!$AO633</f>
        <v>0</v>
      </c>
      <c r="AW12" s="82">
        <f>'[1]69永樂'!$K633</f>
        <v>0</v>
      </c>
      <c r="AX12" s="17">
        <v>241310</v>
      </c>
      <c r="AY12" s="18" t="s">
        <v>1697</v>
      </c>
      <c r="AZ12" s="47">
        <f>'[1]69永樂'!$AO691</f>
        <v>0</v>
      </c>
      <c r="BA12" s="82">
        <f>'[1]69永樂'!$K691</f>
        <v>0</v>
      </c>
      <c r="BB12" s="17">
        <v>241410</v>
      </c>
      <c r="BC12" s="18" t="s">
        <v>1756</v>
      </c>
      <c r="BD12" s="47">
        <f>'[1]69永樂'!$AO751</f>
        <v>0</v>
      </c>
      <c r="BE12" s="82">
        <f>'[1]69永樂'!$K751</f>
        <v>0</v>
      </c>
      <c r="BF12" s="17">
        <v>241510</v>
      </c>
      <c r="BG12" s="18" t="s">
        <v>1726</v>
      </c>
      <c r="BH12" s="47">
        <f>'[1]69永樂'!$AO809</f>
        <v>0</v>
      </c>
      <c r="BI12" s="82">
        <f>'[1]69永樂'!$K809</f>
        <v>0</v>
      </c>
      <c r="BJ12" s="17">
        <v>241610</v>
      </c>
      <c r="BK12" s="18" t="s">
        <v>1866</v>
      </c>
      <c r="BL12" s="47">
        <f>'[1]69永樂'!$AO865</f>
        <v>0</v>
      </c>
      <c r="BM12" s="82">
        <f>'[1]69永樂'!$K865</f>
        <v>0</v>
      </c>
      <c r="BN12" s="17">
        <v>241710</v>
      </c>
      <c r="BO12" s="18" t="s">
        <v>1922</v>
      </c>
      <c r="BP12" s="47">
        <f>'[1]69永樂'!$AO923</f>
        <v>0</v>
      </c>
      <c r="BQ12" s="82">
        <f>'[1]69永樂'!$K923</f>
        <v>0</v>
      </c>
      <c r="BR12" s="17">
        <v>241810</v>
      </c>
      <c r="BS12" s="18" t="s">
        <v>1974</v>
      </c>
      <c r="BT12" s="47">
        <f>'[1]69永樂'!$AO980</f>
        <v>0</v>
      </c>
      <c r="BU12" s="82">
        <f>'[1]69永樂'!$K980</f>
        <v>0</v>
      </c>
      <c r="BV12" s="52"/>
      <c r="BW12" s="18"/>
      <c r="BX12" s="4"/>
      <c r="BY12" s="4"/>
      <c r="BZ12" s="10"/>
      <c r="CA12" s="18"/>
      <c r="CB12" s="4"/>
      <c r="CC12" s="4"/>
      <c r="CD12" s="10"/>
      <c r="CE12" s="18"/>
      <c r="CF12" s="4"/>
      <c r="CG12" s="4"/>
      <c r="CH12" s="10"/>
      <c r="CI12" s="18"/>
      <c r="CJ12" s="4"/>
      <c r="CK12" s="4"/>
      <c r="CL12" s="10"/>
      <c r="CM12" s="18"/>
      <c r="CN12" s="4"/>
      <c r="CO12" s="4"/>
      <c r="CP12" s="10"/>
      <c r="CQ12" s="18"/>
      <c r="CR12" s="4"/>
      <c r="CS12" s="4"/>
      <c r="CT12" s="10"/>
      <c r="CU12" s="18"/>
      <c r="CV12" s="4"/>
      <c r="CW12" s="4"/>
      <c r="CX12" s="10"/>
      <c r="CY12" s="18"/>
      <c r="CZ12" s="4"/>
      <c r="DA12" s="4"/>
      <c r="DB12" s="10"/>
      <c r="DC12" s="18"/>
      <c r="DD12" s="4"/>
      <c r="DE12" s="4"/>
      <c r="DG12" s="18"/>
    </row>
    <row r="13" spans="2:111" ht="16.5">
      <c r="B13" s="17">
        <v>240111</v>
      </c>
      <c r="C13" s="18" t="s">
        <v>1033</v>
      </c>
      <c r="D13" s="47">
        <f>'[1]69永樂'!$AO14</f>
        <v>0</v>
      </c>
      <c r="E13" s="82">
        <f>'[1]69永樂'!$K14</f>
        <v>0</v>
      </c>
      <c r="F13" s="17">
        <v>240211</v>
      </c>
      <c r="G13" s="18" t="s">
        <v>1093</v>
      </c>
      <c r="H13" s="47">
        <f>'[1]69永樂'!$AO75</f>
        <v>0</v>
      </c>
      <c r="I13" s="82">
        <f>'[1]69永樂'!$K75</f>
        <v>0</v>
      </c>
      <c r="J13" s="17">
        <v>240311</v>
      </c>
      <c r="K13" s="18" t="s">
        <v>1146</v>
      </c>
      <c r="L13" s="47">
        <f>'[1]69永樂'!$AO129</f>
        <v>0</v>
      </c>
      <c r="M13" s="82">
        <f>'[1]69永樂'!$K129</f>
        <v>0</v>
      </c>
      <c r="N13" s="17">
        <v>240411</v>
      </c>
      <c r="O13" s="18" t="s">
        <v>1198</v>
      </c>
      <c r="P13" s="47">
        <f>'[1]69永樂'!$AO182</f>
        <v>0</v>
      </c>
      <c r="Q13" s="82">
        <f>'[1]69永樂'!$K182</f>
        <v>0</v>
      </c>
      <c r="R13" s="17">
        <v>240511</v>
      </c>
      <c r="S13" s="18" t="s">
        <v>1251</v>
      </c>
      <c r="T13" s="47">
        <f>'[1]69永樂'!$AO236</f>
        <v>0</v>
      </c>
      <c r="U13" s="82">
        <f>'[1]69永樂'!$K236</f>
        <v>0</v>
      </c>
      <c r="V13" s="17">
        <v>240611</v>
      </c>
      <c r="W13" s="18" t="s">
        <v>1307</v>
      </c>
      <c r="X13" s="47">
        <f>'[1]69永樂'!$AO294</f>
        <v>0</v>
      </c>
      <c r="Y13" s="82">
        <f>'[1]69永樂'!$K294</f>
        <v>0</v>
      </c>
      <c r="Z13" s="17">
        <v>240711</v>
      </c>
      <c r="AA13" s="18" t="s">
        <v>1367</v>
      </c>
      <c r="AB13" s="47">
        <f>'[1]69永樂'!$AO355</f>
        <v>0</v>
      </c>
      <c r="AC13" s="82">
        <f>'[1]69永樂'!$K355</f>
        <v>0</v>
      </c>
      <c r="AD13" s="17">
        <v>240811</v>
      </c>
      <c r="AE13" s="18" t="s">
        <v>1421</v>
      </c>
      <c r="AF13" s="47">
        <f>'[1]69永樂'!$AO410</f>
        <v>0</v>
      </c>
      <c r="AG13" s="82">
        <f>'[1]69永樂'!$K410</f>
        <v>0</v>
      </c>
      <c r="AH13" s="17">
        <v>240911</v>
      </c>
      <c r="AI13" s="18" t="s">
        <v>1477</v>
      </c>
      <c r="AJ13" s="47">
        <f>'[1]69永樂'!$AO467</f>
        <v>0</v>
      </c>
      <c r="AK13" s="82">
        <f>'[1]69永樂'!$K467</f>
        <v>0</v>
      </c>
      <c r="AL13" s="17">
        <v>241011</v>
      </c>
      <c r="AM13" s="18" t="s">
        <v>1529</v>
      </c>
      <c r="AN13" s="47">
        <f>'[1]69永樂'!$AO520</f>
        <v>0</v>
      </c>
      <c r="AO13" s="82">
        <f>'[1]69永樂'!$K520</f>
        <v>0</v>
      </c>
      <c r="AP13" s="17">
        <v>241111</v>
      </c>
      <c r="AQ13" s="18" t="s">
        <v>1582</v>
      </c>
      <c r="AR13" s="47">
        <f>'[1]69永樂'!$AO574</f>
        <v>0</v>
      </c>
      <c r="AS13" s="82">
        <f>'[1]69永樂'!$K574</f>
        <v>0</v>
      </c>
      <c r="AT13" s="17">
        <v>241211</v>
      </c>
      <c r="AU13" s="18" t="s">
        <v>1641</v>
      </c>
      <c r="AV13" s="47">
        <f>'[1]69永樂'!$AO634</f>
        <v>0</v>
      </c>
      <c r="AW13" s="82">
        <f>'[1]69永樂'!$K634</f>
        <v>0</v>
      </c>
      <c r="AX13" s="17">
        <v>241311</v>
      </c>
      <c r="AY13" s="18" t="s">
        <v>1698</v>
      </c>
      <c r="AZ13" s="47">
        <f>'[1]69永樂'!$AO692</f>
        <v>0</v>
      </c>
      <c r="BA13" s="82">
        <f>'[1]69永樂'!$K692</f>
        <v>0</v>
      </c>
      <c r="BB13" s="17">
        <v>241411</v>
      </c>
      <c r="BC13" s="18" t="s">
        <v>1757</v>
      </c>
      <c r="BD13" s="47">
        <f>'[1]69永樂'!$AO752</f>
        <v>0</v>
      </c>
      <c r="BE13" s="82">
        <f>'[1]69永樂'!$K752</f>
        <v>0</v>
      </c>
      <c r="BF13" s="17">
        <v>241511</v>
      </c>
      <c r="BG13" s="18" t="s">
        <v>1813</v>
      </c>
      <c r="BH13" s="47">
        <f>'[1]69永樂'!$AO810</f>
        <v>0</v>
      </c>
      <c r="BI13" s="82">
        <f>'[1]69永樂'!$K810</f>
        <v>0</v>
      </c>
      <c r="BJ13" s="17">
        <v>241611</v>
      </c>
      <c r="BK13" s="18" t="s">
        <v>1867</v>
      </c>
      <c r="BL13" s="47">
        <f>'[1]69永樂'!$AO866</f>
        <v>0</v>
      </c>
      <c r="BM13" s="82">
        <f>'[1]69永樂'!$K866</f>
        <v>0</v>
      </c>
      <c r="BN13" s="17">
        <v>241711</v>
      </c>
      <c r="BO13" s="18" t="s">
        <v>1923</v>
      </c>
      <c r="BP13" s="47">
        <f>'[1]69永樂'!$AO924</f>
        <v>0</v>
      </c>
      <c r="BQ13" s="82">
        <f>'[1]69永樂'!$K924</f>
        <v>0</v>
      </c>
      <c r="BR13" s="17">
        <v>241811</v>
      </c>
      <c r="BS13" s="18" t="s">
        <v>1975</v>
      </c>
      <c r="BT13" s="47">
        <f>'[1]69永樂'!$AO981</f>
        <v>0</v>
      </c>
      <c r="BU13" s="82">
        <f>'[1]69永樂'!$K981</f>
        <v>0</v>
      </c>
      <c r="BV13" s="52"/>
      <c r="BW13" s="18"/>
      <c r="BX13" s="4"/>
      <c r="BY13" s="4"/>
      <c r="BZ13" s="10"/>
      <c r="CA13" s="18"/>
      <c r="CB13" s="4"/>
      <c r="CC13" s="4"/>
      <c r="CD13" s="10"/>
      <c r="CE13" s="18"/>
      <c r="CF13" s="4"/>
      <c r="CG13" s="4"/>
      <c r="CH13" s="10"/>
      <c r="CI13" s="18"/>
      <c r="CJ13" s="4"/>
      <c r="CK13" s="4"/>
      <c r="CL13" s="10"/>
      <c r="CM13" s="18"/>
      <c r="CN13" s="4"/>
      <c r="CO13" s="4"/>
      <c r="CP13" s="10"/>
      <c r="CQ13" s="18"/>
      <c r="CR13" s="4"/>
      <c r="CS13" s="4"/>
      <c r="CT13" s="10"/>
      <c r="CU13" s="18"/>
      <c r="CV13" s="4"/>
      <c r="CW13" s="4"/>
      <c r="CX13" s="10"/>
      <c r="CY13" s="18"/>
      <c r="CZ13" s="4"/>
      <c r="DA13" s="4"/>
      <c r="DB13" s="10"/>
      <c r="DC13" s="18"/>
      <c r="DD13" s="4"/>
      <c r="DE13" s="4"/>
      <c r="DG13" s="18"/>
    </row>
    <row r="14" spans="2:111" ht="16.5">
      <c r="B14" s="17">
        <v>240112</v>
      </c>
      <c r="C14" s="18" t="s">
        <v>1034</v>
      </c>
      <c r="D14" s="47">
        <f>'[1]69永樂'!$AO15</f>
        <v>0</v>
      </c>
      <c r="E14" s="82">
        <f>'[1]69永樂'!$K15</f>
        <v>0</v>
      </c>
      <c r="F14" s="17">
        <v>240212</v>
      </c>
      <c r="G14" s="18" t="s">
        <v>1094</v>
      </c>
      <c r="H14" s="47">
        <f>'[1]69永樂'!$AO76</f>
        <v>0</v>
      </c>
      <c r="I14" s="82">
        <f>'[1]69永樂'!$K76</f>
        <v>0</v>
      </c>
      <c r="J14" s="17">
        <v>240312</v>
      </c>
      <c r="K14" s="18" t="s">
        <v>1147</v>
      </c>
      <c r="L14" s="47">
        <f>'[1]69永樂'!$AO130</f>
        <v>0</v>
      </c>
      <c r="M14" s="82">
        <f>'[1]69永樂'!$K130</f>
        <v>0</v>
      </c>
      <c r="N14" s="17">
        <v>240412</v>
      </c>
      <c r="O14" s="18" t="s">
        <v>1199</v>
      </c>
      <c r="P14" s="47">
        <f>'[1]69永樂'!$AO183</f>
        <v>0</v>
      </c>
      <c r="Q14" s="82">
        <f>'[1]69永樂'!$K183</f>
        <v>0</v>
      </c>
      <c r="R14" s="17">
        <v>240512</v>
      </c>
      <c r="S14" s="18" t="s">
        <v>1252</v>
      </c>
      <c r="T14" s="47">
        <f>'[1]69永樂'!$AO237</f>
        <v>0</v>
      </c>
      <c r="U14" s="82">
        <f>'[1]69永樂'!$K237</f>
        <v>0</v>
      </c>
      <c r="V14" s="17">
        <v>240612</v>
      </c>
      <c r="W14" s="18" t="s">
        <v>1308</v>
      </c>
      <c r="X14" s="47">
        <f>'[1]69永樂'!$AO295</f>
        <v>0</v>
      </c>
      <c r="Y14" s="82">
        <f>'[1]69永樂'!$K295</f>
        <v>0</v>
      </c>
      <c r="Z14" s="17">
        <v>240712</v>
      </c>
      <c r="AA14" s="18" t="s">
        <v>1368</v>
      </c>
      <c r="AB14" s="47">
        <f>'[1]69永樂'!$AO356</f>
        <v>0</v>
      </c>
      <c r="AC14" s="82">
        <f>'[1]69永樂'!$K356</f>
        <v>0</v>
      </c>
      <c r="AD14" s="17">
        <v>240812</v>
      </c>
      <c r="AE14" s="18" t="s">
        <v>1422</v>
      </c>
      <c r="AF14" s="47">
        <f>'[1]69永樂'!$AO411</f>
        <v>0</v>
      </c>
      <c r="AG14" s="82">
        <f>'[1]69永樂'!$K411</f>
        <v>0</v>
      </c>
      <c r="AH14" s="17">
        <v>240912</v>
      </c>
      <c r="AI14" s="18" t="s">
        <v>1478</v>
      </c>
      <c r="AJ14" s="47">
        <f>'[1]69永樂'!$AO468</f>
        <v>0</v>
      </c>
      <c r="AK14" s="82">
        <f>'[1]69永樂'!$K468</f>
        <v>0</v>
      </c>
      <c r="AL14" s="17">
        <v>241012</v>
      </c>
      <c r="AM14" s="18" t="s">
        <v>1530</v>
      </c>
      <c r="AN14" s="47">
        <f>'[1]69永樂'!$AO521</f>
        <v>0</v>
      </c>
      <c r="AO14" s="82">
        <f>'[1]69永樂'!$K521</f>
        <v>0</v>
      </c>
      <c r="AP14" s="17">
        <v>241112</v>
      </c>
      <c r="AQ14" s="18" t="s">
        <v>1583</v>
      </c>
      <c r="AR14" s="47">
        <f>'[1]69永樂'!$AO575</f>
        <v>0</v>
      </c>
      <c r="AS14" s="82">
        <f>'[1]69永樂'!$K575</f>
        <v>0</v>
      </c>
      <c r="AT14" s="17">
        <v>241212</v>
      </c>
      <c r="AU14" s="18" t="s">
        <v>1642</v>
      </c>
      <c r="AV14" s="47">
        <f>'[1]69永樂'!$AO635</f>
        <v>0</v>
      </c>
      <c r="AW14" s="82">
        <f>'[1]69永樂'!$K635</f>
        <v>0</v>
      </c>
      <c r="AX14" s="17">
        <v>241312</v>
      </c>
      <c r="AY14" s="18" t="s">
        <v>1699</v>
      </c>
      <c r="AZ14" s="47">
        <f>'[1]69永樂'!$AO693</f>
        <v>0</v>
      </c>
      <c r="BA14" s="82">
        <f>'[1]69永樂'!$K693</f>
        <v>0</v>
      </c>
      <c r="BB14" s="17">
        <v>241412</v>
      </c>
      <c r="BC14" s="18" t="s">
        <v>1758</v>
      </c>
      <c r="BD14" s="47">
        <f>'[1]69永樂'!$AO753</f>
        <v>0</v>
      </c>
      <c r="BE14" s="82">
        <f>'[1]69永樂'!$K753</f>
        <v>0</v>
      </c>
      <c r="BF14" s="17">
        <v>241512</v>
      </c>
      <c r="BG14" s="18" t="s">
        <v>1814</v>
      </c>
      <c r="BH14" s="47">
        <f>'[1]69永樂'!$AO811</f>
        <v>0</v>
      </c>
      <c r="BI14" s="82">
        <f>'[1]69永樂'!$K811</f>
        <v>0</v>
      </c>
      <c r="BJ14" s="17">
        <v>241612</v>
      </c>
      <c r="BK14" s="18" t="s">
        <v>1868</v>
      </c>
      <c r="BL14" s="47">
        <f>'[1]69永樂'!$AO867</f>
        <v>0</v>
      </c>
      <c r="BM14" s="82">
        <f>'[1]69永樂'!$K867</f>
        <v>0</v>
      </c>
      <c r="BN14" s="17">
        <v>241712</v>
      </c>
      <c r="BO14" s="18" t="s">
        <v>1924</v>
      </c>
      <c r="BP14" s="47">
        <f>'[1]69永樂'!$AO925</f>
        <v>0</v>
      </c>
      <c r="BQ14" s="82">
        <f>'[1]69永樂'!$K925</f>
        <v>0</v>
      </c>
      <c r="BR14" s="17">
        <v>241812</v>
      </c>
      <c r="BS14" s="18" t="s">
        <v>1976</v>
      </c>
      <c r="BT14" s="47">
        <f>'[1]69永樂'!$AO982</f>
        <v>0</v>
      </c>
      <c r="BU14" s="82">
        <f>'[1]69永樂'!$K982</f>
        <v>0</v>
      </c>
      <c r="BV14" s="52"/>
      <c r="BW14" s="18"/>
      <c r="BX14" s="4"/>
      <c r="BY14" s="4"/>
      <c r="BZ14" s="10"/>
      <c r="CA14" s="18"/>
      <c r="CB14" s="4"/>
      <c r="CC14" s="4"/>
      <c r="CD14" s="10"/>
      <c r="CE14" s="18"/>
      <c r="CF14" s="4"/>
      <c r="CG14" s="4"/>
      <c r="CH14" s="10"/>
      <c r="CI14" s="18"/>
      <c r="CJ14" s="4"/>
      <c r="CK14" s="4"/>
      <c r="CL14" s="10"/>
      <c r="CM14" s="18"/>
      <c r="CN14" s="4"/>
      <c r="CO14" s="4"/>
      <c r="CP14" s="10"/>
      <c r="CQ14" s="18"/>
      <c r="CR14" s="4"/>
      <c r="CS14" s="4"/>
      <c r="CT14" s="10"/>
      <c r="CU14" s="18"/>
      <c r="CV14" s="4"/>
      <c r="CW14" s="4"/>
      <c r="CX14" s="10"/>
      <c r="CY14" s="18"/>
      <c r="CZ14" s="4"/>
      <c r="DA14" s="4"/>
      <c r="DB14" s="10"/>
      <c r="DC14" s="18"/>
      <c r="DD14" s="4"/>
      <c r="DE14" s="4"/>
      <c r="DG14" s="18"/>
    </row>
    <row r="15" spans="2:111" ht="16.5">
      <c r="B15" s="17">
        <v>240113</v>
      </c>
      <c r="C15" s="18" t="s">
        <v>1035</v>
      </c>
      <c r="D15" s="47">
        <f>'[1]69永樂'!$AO16</f>
        <v>0</v>
      </c>
      <c r="E15" s="82">
        <f>'[1]69永樂'!$K16</f>
        <v>0</v>
      </c>
      <c r="F15" s="17">
        <v>240213</v>
      </c>
      <c r="G15" s="18" t="s">
        <v>1095</v>
      </c>
      <c r="H15" s="47">
        <f>'[1]69永樂'!$AO77</f>
        <v>0</v>
      </c>
      <c r="I15" s="82">
        <f>'[1]69永樂'!$K77</f>
        <v>0</v>
      </c>
      <c r="J15" s="17">
        <v>240313</v>
      </c>
      <c r="K15" s="18" t="s">
        <v>1148</v>
      </c>
      <c r="L15" s="47">
        <f>'[1]69永樂'!$AO131</f>
        <v>0</v>
      </c>
      <c r="M15" s="82">
        <f>'[1]69永樂'!$K131</f>
        <v>0</v>
      </c>
      <c r="N15" s="17">
        <v>240413</v>
      </c>
      <c r="O15" s="18" t="s">
        <v>1200</v>
      </c>
      <c r="P15" s="47">
        <f>'[1]69永樂'!$AO184</f>
        <v>0</v>
      </c>
      <c r="Q15" s="82">
        <f>'[1]69永樂'!$K184</f>
        <v>0</v>
      </c>
      <c r="R15" s="17">
        <v>240513</v>
      </c>
      <c r="S15" s="18" t="s">
        <v>1253</v>
      </c>
      <c r="T15" s="47">
        <f>'[1]69永樂'!$AO238</f>
        <v>0</v>
      </c>
      <c r="U15" s="82">
        <f>'[1]69永樂'!$K238</f>
        <v>0</v>
      </c>
      <c r="V15" s="17">
        <v>240613</v>
      </c>
      <c r="W15" s="18" t="s">
        <v>1309</v>
      </c>
      <c r="X15" s="47">
        <f>'[1]69永樂'!$AO296</f>
        <v>0</v>
      </c>
      <c r="Y15" s="82">
        <f>'[1]69永樂'!$K296</f>
        <v>0</v>
      </c>
      <c r="Z15" s="17">
        <v>240713</v>
      </c>
      <c r="AA15" s="18" t="s">
        <v>1369</v>
      </c>
      <c r="AB15" s="47">
        <f>'[1]69永樂'!$AO357</f>
        <v>0</v>
      </c>
      <c r="AC15" s="82">
        <f>'[1]69永樂'!$K357</f>
        <v>0</v>
      </c>
      <c r="AD15" s="17">
        <v>240813</v>
      </c>
      <c r="AE15" s="18" t="s">
        <v>1423</v>
      </c>
      <c r="AF15" s="47">
        <f>'[1]69永樂'!$AO412</f>
        <v>0</v>
      </c>
      <c r="AG15" s="82">
        <f>'[1]69永樂'!$K412</f>
        <v>0</v>
      </c>
      <c r="AH15" s="17">
        <v>240913</v>
      </c>
      <c r="AI15" s="18" t="s">
        <v>1479</v>
      </c>
      <c r="AJ15" s="47">
        <f>'[1]69永樂'!$AO469</f>
        <v>0</v>
      </c>
      <c r="AK15" s="82">
        <f>'[1]69永樂'!$K469</f>
        <v>0</v>
      </c>
      <c r="AL15" s="17">
        <v>241013</v>
      </c>
      <c r="AM15" s="18" t="s">
        <v>1531</v>
      </c>
      <c r="AN15" s="47">
        <f>'[1]69永樂'!$AO522</f>
        <v>0</v>
      </c>
      <c r="AO15" s="82">
        <f>'[1]69永樂'!$K522</f>
        <v>0</v>
      </c>
      <c r="AP15" s="17">
        <v>241113</v>
      </c>
      <c r="AQ15" s="18" t="s">
        <v>1584</v>
      </c>
      <c r="AR15" s="47">
        <f>'[1]69永樂'!$AO576</f>
        <v>0</v>
      </c>
      <c r="AS15" s="82">
        <f>'[1]69永樂'!$K576</f>
        <v>0</v>
      </c>
      <c r="AT15" s="17">
        <v>241213</v>
      </c>
      <c r="AU15" s="18" t="s">
        <v>1643</v>
      </c>
      <c r="AV15" s="47">
        <f>'[1]69永樂'!$AO636</f>
        <v>0</v>
      </c>
      <c r="AW15" s="82">
        <f>'[1]69永樂'!$K636</f>
        <v>0</v>
      </c>
      <c r="AX15" s="17">
        <v>241313</v>
      </c>
      <c r="AY15" s="18" t="s">
        <v>1700</v>
      </c>
      <c r="AZ15" s="47">
        <f>'[1]69永樂'!$AO694</f>
        <v>0</v>
      </c>
      <c r="BA15" s="82">
        <f>'[1]69永樂'!$K694</f>
        <v>0</v>
      </c>
      <c r="BB15" s="17">
        <v>241413</v>
      </c>
      <c r="BC15" s="18" t="s">
        <v>1759</v>
      </c>
      <c r="BD15" s="47">
        <f>'[1]69永樂'!$AO754</f>
        <v>0</v>
      </c>
      <c r="BE15" s="82">
        <f>'[1]69永樂'!$K754</f>
        <v>0</v>
      </c>
      <c r="BF15" s="17">
        <v>241513</v>
      </c>
      <c r="BG15" s="18" t="s">
        <v>1815</v>
      </c>
      <c r="BH15" s="47">
        <f>'[1]69永樂'!$AO812</f>
        <v>0</v>
      </c>
      <c r="BI15" s="82">
        <f>'[1]69永樂'!$K812</f>
        <v>0</v>
      </c>
      <c r="BJ15" s="17">
        <v>241613</v>
      </c>
      <c r="BK15" s="18" t="s">
        <v>1869</v>
      </c>
      <c r="BL15" s="47">
        <f>'[1]69永樂'!$AO868</f>
        <v>0</v>
      </c>
      <c r="BM15" s="82">
        <f>'[1]69永樂'!$K868</f>
        <v>0</v>
      </c>
      <c r="BN15" s="17">
        <v>241713</v>
      </c>
      <c r="BO15" s="18" t="s">
        <v>1925</v>
      </c>
      <c r="BP15" s="47">
        <f>'[1]69永樂'!$AO926</f>
        <v>0</v>
      </c>
      <c r="BQ15" s="82">
        <f>'[1]69永樂'!$K926</f>
        <v>0</v>
      </c>
      <c r="BR15" s="17">
        <v>241813</v>
      </c>
      <c r="BS15" s="18" t="s">
        <v>1977</v>
      </c>
      <c r="BT15" s="47">
        <f>'[1]69永樂'!$AO983</f>
        <v>0</v>
      </c>
      <c r="BU15" s="82">
        <f>'[1]69永樂'!$K983</f>
        <v>0</v>
      </c>
      <c r="BV15" s="52"/>
      <c r="BW15" s="18"/>
      <c r="BX15" s="4"/>
      <c r="BY15" s="4"/>
      <c r="BZ15" s="10"/>
      <c r="CA15" s="18"/>
      <c r="CB15" s="4"/>
      <c r="CC15" s="4"/>
      <c r="CD15" s="10"/>
      <c r="CE15" s="18"/>
      <c r="CF15" s="4"/>
      <c r="CG15" s="4"/>
      <c r="CH15" s="10"/>
      <c r="CI15" s="18"/>
      <c r="CJ15" s="4"/>
      <c r="CK15" s="4"/>
      <c r="CL15" s="10"/>
      <c r="CM15" s="18"/>
      <c r="CN15" s="4"/>
      <c r="CO15" s="4"/>
      <c r="CP15" s="10"/>
      <c r="CQ15" s="18"/>
      <c r="CR15" s="4"/>
      <c r="CS15" s="4"/>
      <c r="CT15" s="10"/>
      <c r="CU15" s="18"/>
      <c r="CV15" s="4"/>
      <c r="CW15" s="4"/>
      <c r="CX15" s="10"/>
      <c r="CY15" s="18"/>
      <c r="CZ15" s="4"/>
      <c r="DA15" s="4"/>
      <c r="DB15" s="10"/>
      <c r="DC15" s="18"/>
      <c r="DD15" s="4"/>
      <c r="DE15" s="4"/>
      <c r="DG15" s="18"/>
    </row>
    <row r="16" spans="2:111" ht="16.5">
      <c r="B16" s="17">
        <v>240114</v>
      </c>
      <c r="C16" s="18" t="s">
        <v>1036</v>
      </c>
      <c r="D16" s="47">
        <f>'[1]69永樂'!$AO17</f>
        <v>0</v>
      </c>
      <c r="E16" s="82">
        <f>'[1]69永樂'!$K17</f>
        <v>0</v>
      </c>
      <c r="F16" s="17">
        <v>240214</v>
      </c>
      <c r="G16" s="18" t="s">
        <v>1096</v>
      </c>
      <c r="H16" s="47">
        <f>'[1]69永樂'!$AO78</f>
        <v>0</v>
      </c>
      <c r="I16" s="82">
        <f>'[1]69永樂'!$K78</f>
        <v>0</v>
      </c>
      <c r="J16" s="17">
        <v>240314</v>
      </c>
      <c r="K16" s="18" t="s">
        <v>1149</v>
      </c>
      <c r="L16" s="47">
        <f>'[1]69永樂'!$AO132</f>
        <v>0</v>
      </c>
      <c r="M16" s="82">
        <f>'[1]69永樂'!$K132</f>
        <v>0</v>
      </c>
      <c r="N16" s="17">
        <v>240414</v>
      </c>
      <c r="O16" s="18" t="s">
        <v>1201</v>
      </c>
      <c r="P16" s="47">
        <f>'[1]69永樂'!$AO185</f>
        <v>0</v>
      </c>
      <c r="Q16" s="82">
        <f>'[1]69永樂'!$K185</f>
        <v>0</v>
      </c>
      <c r="R16" s="17">
        <v>240514</v>
      </c>
      <c r="S16" s="18" t="s">
        <v>1254</v>
      </c>
      <c r="T16" s="47">
        <f>'[1]69永樂'!$AO239</f>
        <v>0</v>
      </c>
      <c r="U16" s="82">
        <f>'[1]69永樂'!$K239</f>
        <v>0</v>
      </c>
      <c r="V16" s="17">
        <v>240614</v>
      </c>
      <c r="W16" s="18" t="s">
        <v>1310</v>
      </c>
      <c r="X16" s="47">
        <f>'[1]69永樂'!$AO297</f>
        <v>0</v>
      </c>
      <c r="Y16" s="82">
        <f>'[1]69永樂'!$K297</f>
        <v>0</v>
      </c>
      <c r="Z16" s="17">
        <v>240714</v>
      </c>
      <c r="AA16" s="18" t="s">
        <v>1370</v>
      </c>
      <c r="AB16" s="47">
        <f>'[1]69永樂'!$AO358</f>
        <v>0</v>
      </c>
      <c r="AC16" s="82">
        <f>'[1]69永樂'!$K358</f>
        <v>0</v>
      </c>
      <c r="AD16" s="17">
        <v>240814</v>
      </c>
      <c r="AE16" s="18" t="s">
        <v>1424</v>
      </c>
      <c r="AF16" s="47">
        <f>'[1]69永樂'!$AO413</f>
        <v>0</v>
      </c>
      <c r="AG16" s="82">
        <f>'[1]69永樂'!$K413</f>
        <v>0</v>
      </c>
      <c r="AH16" s="17">
        <v>240914</v>
      </c>
      <c r="AI16" s="18" t="s">
        <v>1480</v>
      </c>
      <c r="AJ16" s="47">
        <f>'[1]69永樂'!$AO470</f>
        <v>0</v>
      </c>
      <c r="AK16" s="82">
        <f>'[1]69永樂'!$K470</f>
        <v>0</v>
      </c>
      <c r="AL16" s="17">
        <v>241014</v>
      </c>
      <c r="AM16" s="18" t="s">
        <v>1532</v>
      </c>
      <c r="AN16" s="47">
        <f>'[1]69永樂'!$AO523</f>
        <v>0</v>
      </c>
      <c r="AO16" s="82">
        <f>'[1]69永樂'!$K523</f>
        <v>0</v>
      </c>
      <c r="AP16" s="17">
        <v>241114</v>
      </c>
      <c r="AQ16" s="18" t="s">
        <v>1585</v>
      </c>
      <c r="AR16" s="47">
        <f>'[1]69永樂'!$AO577</f>
        <v>0</v>
      </c>
      <c r="AS16" s="82">
        <f>'[1]69永樂'!$K577</f>
        <v>0</v>
      </c>
      <c r="AT16" s="17">
        <v>241214</v>
      </c>
      <c r="AU16" s="18" t="s">
        <v>1644</v>
      </c>
      <c r="AV16" s="47">
        <f>'[1]69永樂'!$AO637</f>
        <v>0</v>
      </c>
      <c r="AW16" s="82">
        <f>'[1]69永樂'!$K637</f>
        <v>0</v>
      </c>
      <c r="AX16" s="17">
        <v>241314</v>
      </c>
      <c r="AY16" s="18" t="s">
        <v>1701</v>
      </c>
      <c r="AZ16" s="47">
        <f>'[1]69永樂'!$AO695</f>
        <v>0</v>
      </c>
      <c r="BA16" s="82">
        <f>'[1]69永樂'!$K695</f>
        <v>0</v>
      </c>
      <c r="BB16" s="17">
        <v>241414</v>
      </c>
      <c r="BC16" s="18" t="s">
        <v>1760</v>
      </c>
      <c r="BD16" s="47">
        <f>'[1]69永樂'!$AO755</f>
        <v>0</v>
      </c>
      <c r="BE16" s="82">
        <f>'[1]69永樂'!$K755</f>
        <v>0</v>
      </c>
      <c r="BF16" s="17">
        <v>241514</v>
      </c>
      <c r="BG16" s="18" t="s">
        <v>1816</v>
      </c>
      <c r="BH16" s="47">
        <f>'[1]69永樂'!$AO813</f>
        <v>0</v>
      </c>
      <c r="BI16" s="82">
        <f>'[1]69永樂'!$K813</f>
        <v>0</v>
      </c>
      <c r="BJ16" s="17">
        <v>241614</v>
      </c>
      <c r="BK16" s="18" t="s">
        <v>1870</v>
      </c>
      <c r="BL16" s="47">
        <f>'[1]69永樂'!$AO869</f>
        <v>0</v>
      </c>
      <c r="BM16" s="82">
        <f>'[1]69永樂'!$K869</f>
        <v>0</v>
      </c>
      <c r="BN16" s="17">
        <v>241714</v>
      </c>
      <c r="BO16" s="18" t="s">
        <v>1926</v>
      </c>
      <c r="BP16" s="47">
        <f>'[1]69永樂'!$AO927</f>
        <v>0</v>
      </c>
      <c r="BQ16" s="82">
        <f>'[1]69永樂'!$K927</f>
        <v>0</v>
      </c>
      <c r="BR16" s="17">
        <v>241814</v>
      </c>
      <c r="BS16" s="18" t="s">
        <v>1978</v>
      </c>
      <c r="BT16" s="47">
        <f>'[1]69永樂'!$AO984</f>
        <v>0</v>
      </c>
      <c r="BU16" s="82">
        <f>'[1]69永樂'!$K984</f>
        <v>0</v>
      </c>
      <c r="BV16" s="52"/>
      <c r="BW16" s="18"/>
      <c r="BX16" s="4"/>
      <c r="BY16" s="4"/>
      <c r="BZ16" s="10"/>
      <c r="CA16" s="18"/>
      <c r="CB16" s="4"/>
      <c r="CC16" s="4"/>
      <c r="CD16" s="10"/>
      <c r="CE16" s="18"/>
      <c r="CF16" s="4"/>
      <c r="CG16" s="4"/>
      <c r="CH16" s="10"/>
      <c r="CI16" s="18"/>
      <c r="CJ16" s="4"/>
      <c r="CK16" s="4"/>
      <c r="CL16" s="10"/>
      <c r="CM16" s="18"/>
      <c r="CN16" s="4"/>
      <c r="CO16" s="4"/>
      <c r="CP16" s="10"/>
      <c r="CQ16" s="18"/>
      <c r="CR16" s="4"/>
      <c r="CS16" s="4"/>
      <c r="CT16" s="10"/>
      <c r="CU16" s="18"/>
      <c r="CV16" s="4"/>
      <c r="CW16" s="4"/>
      <c r="CX16" s="10"/>
      <c r="CY16" s="18"/>
      <c r="CZ16" s="4"/>
      <c r="DA16" s="4"/>
      <c r="DB16" s="10"/>
      <c r="DC16" s="18"/>
      <c r="DD16" s="4"/>
      <c r="DE16" s="4"/>
      <c r="DG16" s="18"/>
    </row>
    <row r="17" spans="2:111" ht="16.5">
      <c r="B17" s="17">
        <v>240115</v>
      </c>
      <c r="C17" s="18" t="s">
        <v>1037</v>
      </c>
      <c r="D17" s="47">
        <f>'[1]69永樂'!$AO18</f>
        <v>0</v>
      </c>
      <c r="E17" s="82">
        <f>'[1]69永樂'!$K18</f>
        <v>0</v>
      </c>
      <c r="F17" s="17">
        <v>240215</v>
      </c>
      <c r="G17" s="18" t="s">
        <v>1097</v>
      </c>
      <c r="H17" s="47">
        <f>'[1]69永樂'!$AO79</f>
        <v>0</v>
      </c>
      <c r="I17" s="82">
        <f>'[1]69永樂'!$K79</f>
        <v>0</v>
      </c>
      <c r="J17" s="17">
        <v>240315</v>
      </c>
      <c r="K17" s="18" t="s">
        <v>1150</v>
      </c>
      <c r="L17" s="47">
        <f>'[1]69永樂'!$AO133</f>
        <v>0</v>
      </c>
      <c r="M17" s="82">
        <f>'[1]69永樂'!$K133</f>
        <v>0</v>
      </c>
      <c r="N17" s="17">
        <v>240415</v>
      </c>
      <c r="O17" s="18" t="s">
        <v>1202</v>
      </c>
      <c r="P17" s="47">
        <f>'[1]69永樂'!$AO186</f>
        <v>0</v>
      </c>
      <c r="Q17" s="82">
        <f>'[1]69永樂'!$K186</f>
        <v>0</v>
      </c>
      <c r="R17" s="17">
        <v>240515</v>
      </c>
      <c r="S17" s="18" t="s">
        <v>1255</v>
      </c>
      <c r="T17" s="47">
        <f>'[1]69永樂'!$AO240</f>
        <v>0</v>
      </c>
      <c r="U17" s="82">
        <f>'[1]69永樂'!$K240</f>
        <v>0</v>
      </c>
      <c r="V17" s="17">
        <v>240615</v>
      </c>
      <c r="W17" s="18" t="s">
        <v>1311</v>
      </c>
      <c r="X17" s="47">
        <f>'[1]69永樂'!$AO298</f>
        <v>0</v>
      </c>
      <c r="Y17" s="82">
        <f>'[1]69永樂'!$K298</f>
        <v>0</v>
      </c>
      <c r="Z17" s="17">
        <v>240715</v>
      </c>
      <c r="AA17" s="18" t="s">
        <v>1371</v>
      </c>
      <c r="AB17" s="47">
        <f>'[1]69永樂'!$AO359</f>
        <v>0</v>
      </c>
      <c r="AC17" s="82">
        <f>'[1]69永樂'!$K359</f>
        <v>0</v>
      </c>
      <c r="AD17" s="17">
        <v>240815</v>
      </c>
      <c r="AE17" s="18" t="s">
        <v>1425</v>
      </c>
      <c r="AF17" s="47">
        <f>'[1]69永樂'!$AO414</f>
        <v>0</v>
      </c>
      <c r="AG17" s="82">
        <f>'[1]69永樂'!$K414</f>
        <v>0</v>
      </c>
      <c r="AH17" s="17">
        <v>240915</v>
      </c>
      <c r="AI17" s="18" t="s">
        <v>1481</v>
      </c>
      <c r="AJ17" s="47">
        <f>'[1]69永樂'!$AO471</f>
        <v>0</v>
      </c>
      <c r="AK17" s="82">
        <f>'[1]69永樂'!$K471</f>
        <v>0</v>
      </c>
      <c r="AL17" s="17">
        <v>241015</v>
      </c>
      <c r="AM17" s="18" t="s">
        <v>1533</v>
      </c>
      <c r="AN17" s="47">
        <f>'[1]69永樂'!$AO524</f>
        <v>0</v>
      </c>
      <c r="AO17" s="82">
        <f>'[1]69永樂'!$K524</f>
        <v>0</v>
      </c>
      <c r="AP17" s="17">
        <v>241115</v>
      </c>
      <c r="AQ17" s="18" t="s">
        <v>1586</v>
      </c>
      <c r="AR17" s="47">
        <f>'[1]69永樂'!$AO578</f>
        <v>0</v>
      </c>
      <c r="AS17" s="82">
        <f>'[1]69永樂'!$K578</f>
        <v>0</v>
      </c>
      <c r="AT17" s="17">
        <v>241215</v>
      </c>
      <c r="AU17" s="18" t="s">
        <v>1645</v>
      </c>
      <c r="AV17" s="47">
        <f>'[1]69永樂'!$AO638</f>
        <v>0</v>
      </c>
      <c r="AW17" s="82">
        <f>'[1]69永樂'!$K638</f>
        <v>0</v>
      </c>
      <c r="AX17" s="17">
        <v>241315</v>
      </c>
      <c r="AY17" s="18" t="s">
        <v>1702</v>
      </c>
      <c r="AZ17" s="47">
        <f>'[1]69永樂'!$AO696</f>
        <v>0</v>
      </c>
      <c r="BA17" s="82">
        <f>'[1]69永樂'!$K696</f>
        <v>0</v>
      </c>
      <c r="BB17" s="17">
        <v>241415</v>
      </c>
      <c r="BC17" s="18" t="s">
        <v>1761</v>
      </c>
      <c r="BD17" s="47">
        <f>'[1]69永樂'!$AO756</f>
        <v>0</v>
      </c>
      <c r="BE17" s="82">
        <f>'[1]69永樂'!$K756</f>
        <v>0</v>
      </c>
      <c r="BF17" s="17">
        <v>241515</v>
      </c>
      <c r="BG17" s="18" t="s">
        <v>1817</v>
      </c>
      <c r="BH17" s="47">
        <f>'[1]69永樂'!$AO814</f>
        <v>0</v>
      </c>
      <c r="BI17" s="82">
        <f>'[1]69永樂'!$K814</f>
        <v>0</v>
      </c>
      <c r="BJ17" s="17">
        <v>241615</v>
      </c>
      <c r="BK17" s="18" t="s">
        <v>1871</v>
      </c>
      <c r="BL17" s="47">
        <f>'[1]69永樂'!$AO870</f>
        <v>0</v>
      </c>
      <c r="BM17" s="82">
        <f>'[1]69永樂'!$K870</f>
        <v>0</v>
      </c>
      <c r="BN17" s="17">
        <v>241715</v>
      </c>
      <c r="BO17" s="18" t="s">
        <v>1927</v>
      </c>
      <c r="BP17" s="47">
        <f>'[1]69永樂'!$AO928</f>
        <v>0</v>
      </c>
      <c r="BQ17" s="82">
        <f>'[1]69永樂'!$K928</f>
        <v>0</v>
      </c>
      <c r="BR17" s="17">
        <v>241815</v>
      </c>
      <c r="BS17" s="18" t="s">
        <v>1979</v>
      </c>
      <c r="BT17" s="47">
        <f>'[1]69永樂'!$AO985</f>
        <v>0</v>
      </c>
      <c r="BU17" s="82">
        <f>'[1]69永樂'!$K985</f>
        <v>0</v>
      </c>
      <c r="BV17" s="52"/>
      <c r="BW17" s="18"/>
      <c r="BX17" s="4"/>
      <c r="BY17" s="4"/>
      <c r="BZ17" s="10"/>
      <c r="CA17" s="18"/>
      <c r="CB17" s="4"/>
      <c r="CC17" s="4"/>
      <c r="CD17" s="10"/>
      <c r="CE17" s="18"/>
      <c r="CF17" s="4"/>
      <c r="CG17" s="4"/>
      <c r="CH17" s="10"/>
      <c r="CI17" s="18"/>
      <c r="CJ17" s="4"/>
      <c r="CK17" s="4"/>
      <c r="CL17" s="10"/>
      <c r="CM17" s="18"/>
      <c r="CN17" s="4"/>
      <c r="CO17" s="4"/>
      <c r="CP17" s="10"/>
      <c r="CQ17" s="18"/>
      <c r="CR17" s="4"/>
      <c r="CS17" s="4"/>
      <c r="CT17" s="10"/>
      <c r="CU17" s="18"/>
      <c r="CV17" s="4"/>
      <c r="CW17" s="4"/>
      <c r="CX17" s="10"/>
      <c r="CY17" s="18"/>
      <c r="CZ17" s="4"/>
      <c r="DA17" s="4"/>
      <c r="DB17" s="10"/>
      <c r="DC17" s="18"/>
      <c r="DD17" s="4"/>
      <c r="DE17" s="4"/>
      <c r="DG17" s="18"/>
    </row>
    <row r="18" spans="2:111" ht="16.5">
      <c r="B18" s="17">
        <v>240116</v>
      </c>
      <c r="C18" s="18" t="s">
        <v>1038</v>
      </c>
      <c r="D18" s="47">
        <f>'[1]69永樂'!$AO19</f>
        <v>0</v>
      </c>
      <c r="E18" s="82">
        <f>'[1]69永樂'!$K19</f>
        <v>0</v>
      </c>
      <c r="F18" s="17">
        <v>240216</v>
      </c>
      <c r="G18" s="18" t="s">
        <v>1098</v>
      </c>
      <c r="H18" s="47">
        <f>'[1]69永樂'!$AO80</f>
        <v>0</v>
      </c>
      <c r="I18" s="82">
        <f>'[1]69永樂'!$K80</f>
        <v>0</v>
      </c>
      <c r="J18" s="17">
        <v>240316</v>
      </c>
      <c r="K18" s="18" t="s">
        <v>1151</v>
      </c>
      <c r="L18" s="47">
        <f>'[1]69永樂'!$AO134</f>
        <v>0</v>
      </c>
      <c r="M18" s="82">
        <f>'[1]69永樂'!$K134</f>
        <v>0</v>
      </c>
      <c r="N18" s="17">
        <v>240416</v>
      </c>
      <c r="O18" s="18" t="s">
        <v>1203</v>
      </c>
      <c r="P18" s="47">
        <f>'[1]69永樂'!$AO187</f>
        <v>0</v>
      </c>
      <c r="Q18" s="82">
        <f>'[1]69永樂'!$K187</f>
        <v>0</v>
      </c>
      <c r="R18" s="17">
        <v>240516</v>
      </c>
      <c r="S18" s="18" t="s">
        <v>1256</v>
      </c>
      <c r="T18" s="47">
        <f>'[1]69永樂'!$AO241</f>
        <v>0</v>
      </c>
      <c r="U18" s="82">
        <f>'[1]69永樂'!$K241</f>
        <v>0</v>
      </c>
      <c r="V18" s="17">
        <v>240616</v>
      </c>
      <c r="W18" s="18" t="s">
        <v>1312</v>
      </c>
      <c r="X18" s="47">
        <f>'[1]69永樂'!$AO299</f>
        <v>0</v>
      </c>
      <c r="Y18" s="82">
        <f>'[1]69永樂'!$K299</f>
        <v>0</v>
      </c>
      <c r="Z18" s="17">
        <v>240716</v>
      </c>
      <c r="AA18" s="18" t="s">
        <v>1372</v>
      </c>
      <c r="AB18" s="47">
        <f>'[1]69永樂'!$AO360</f>
        <v>0</v>
      </c>
      <c r="AC18" s="82">
        <f>'[1]69永樂'!$K360</f>
        <v>0</v>
      </c>
      <c r="AD18" s="17">
        <v>240816</v>
      </c>
      <c r="AE18" s="18" t="s">
        <v>1426</v>
      </c>
      <c r="AF18" s="47">
        <f>'[1]69永樂'!$AO415</f>
        <v>0</v>
      </c>
      <c r="AG18" s="82">
        <f>'[1]69永樂'!$K415</f>
        <v>0</v>
      </c>
      <c r="AH18" s="17">
        <v>240916</v>
      </c>
      <c r="AI18" s="18" t="s">
        <v>1482</v>
      </c>
      <c r="AJ18" s="47">
        <f>'[1]69永樂'!$AO472</f>
        <v>0</v>
      </c>
      <c r="AK18" s="82">
        <f>'[1]69永樂'!$K472</f>
        <v>0</v>
      </c>
      <c r="AL18" s="17">
        <v>241016</v>
      </c>
      <c r="AM18" s="18" t="s">
        <v>1534</v>
      </c>
      <c r="AN18" s="47">
        <f>'[1]69永樂'!$AO525</f>
        <v>0</v>
      </c>
      <c r="AO18" s="82">
        <f>'[1]69永樂'!$K525</f>
        <v>0</v>
      </c>
      <c r="AP18" s="17">
        <v>241116</v>
      </c>
      <c r="AQ18" s="18" t="s">
        <v>1587</v>
      </c>
      <c r="AR18" s="47">
        <f>'[1]69永樂'!$AO579</f>
        <v>0</v>
      </c>
      <c r="AS18" s="82">
        <f>'[1]69永樂'!$K579</f>
        <v>0</v>
      </c>
      <c r="AT18" s="17">
        <v>241216</v>
      </c>
      <c r="AU18" s="18" t="s">
        <v>1646</v>
      </c>
      <c r="AV18" s="47">
        <f>'[1]69永樂'!$AO639</f>
        <v>0</v>
      </c>
      <c r="AW18" s="82">
        <f>'[1]69永樂'!$K639</f>
        <v>0</v>
      </c>
      <c r="AX18" s="17">
        <v>241316</v>
      </c>
      <c r="AY18" s="18" t="s">
        <v>1703</v>
      </c>
      <c r="AZ18" s="47">
        <f>'[1]69永樂'!$AO697</f>
        <v>0</v>
      </c>
      <c r="BA18" s="82">
        <f>'[1]69永樂'!$K697</f>
        <v>0</v>
      </c>
      <c r="BB18" s="17">
        <v>241416</v>
      </c>
      <c r="BC18" s="18" t="s">
        <v>1762</v>
      </c>
      <c r="BD18" s="47">
        <f>'[1]69永樂'!$AO757</f>
        <v>0</v>
      </c>
      <c r="BE18" s="82">
        <f>'[1]69永樂'!$K757</f>
        <v>0</v>
      </c>
      <c r="BF18" s="17">
        <v>241516</v>
      </c>
      <c r="BG18" s="18" t="s">
        <v>1818</v>
      </c>
      <c r="BH18" s="47">
        <f>'[1]69永樂'!$AO815</f>
        <v>0</v>
      </c>
      <c r="BI18" s="82">
        <f>'[1]69永樂'!$K815</f>
        <v>0</v>
      </c>
      <c r="BJ18" s="17">
        <v>241616</v>
      </c>
      <c r="BK18" s="18" t="s">
        <v>1872</v>
      </c>
      <c r="BL18" s="47">
        <f>'[1]69永樂'!$AO871</f>
        <v>0</v>
      </c>
      <c r="BM18" s="82">
        <f>'[1]69永樂'!$K871</f>
        <v>0</v>
      </c>
      <c r="BN18" s="17">
        <v>241716</v>
      </c>
      <c r="BO18" s="18" t="s">
        <v>1928</v>
      </c>
      <c r="BP18" s="47">
        <f>'[1]69永樂'!$AO929</f>
        <v>0</v>
      </c>
      <c r="BQ18" s="82">
        <f>'[1]69永樂'!$K929</f>
        <v>0</v>
      </c>
      <c r="BR18" s="17">
        <v>241816</v>
      </c>
      <c r="BS18" s="18" t="s">
        <v>1980</v>
      </c>
      <c r="BT18" s="47">
        <f>'[1]69永樂'!$AO986</f>
        <v>0</v>
      </c>
      <c r="BU18" s="82">
        <f>'[1]69永樂'!$K986</f>
        <v>0</v>
      </c>
      <c r="BV18" s="52"/>
      <c r="BW18" s="18"/>
      <c r="BX18" s="4"/>
      <c r="BY18" s="4"/>
      <c r="BZ18" s="10"/>
      <c r="CA18" s="18"/>
      <c r="CB18" s="4"/>
      <c r="CC18" s="4"/>
      <c r="CD18" s="10"/>
      <c r="CE18" s="18"/>
      <c r="CF18" s="4"/>
      <c r="CG18" s="4"/>
      <c r="CH18" s="10"/>
      <c r="CI18" s="18"/>
      <c r="CJ18" s="4"/>
      <c r="CK18" s="4"/>
      <c r="CL18" s="10"/>
      <c r="CM18" s="18"/>
      <c r="CN18" s="4"/>
      <c r="CO18" s="4"/>
      <c r="CP18" s="10"/>
      <c r="CQ18" s="18"/>
      <c r="CR18" s="4"/>
      <c r="CS18" s="4"/>
      <c r="CT18" s="10"/>
      <c r="CU18" s="18"/>
      <c r="CV18" s="4"/>
      <c r="CW18" s="4"/>
      <c r="CX18" s="10"/>
      <c r="CY18" s="18"/>
      <c r="CZ18" s="4"/>
      <c r="DA18" s="4"/>
      <c r="DB18" s="10"/>
      <c r="DC18" s="18"/>
      <c r="DD18" s="4"/>
      <c r="DE18" s="4"/>
      <c r="DG18" s="18"/>
    </row>
    <row r="19" spans="2:111" ht="16.5">
      <c r="B19" s="17">
        <v>240117</v>
      </c>
      <c r="C19" s="18" t="s">
        <v>1039</v>
      </c>
      <c r="D19" s="47">
        <f>'[1]69永樂'!$AO20</f>
        <v>0</v>
      </c>
      <c r="E19" s="82">
        <f>'[1]69永樂'!$K20</f>
        <v>0</v>
      </c>
      <c r="F19" s="17">
        <v>240217</v>
      </c>
      <c r="G19" s="18" t="s">
        <v>1099</v>
      </c>
      <c r="H19" s="47">
        <f>'[1]69永樂'!$AO81</f>
        <v>0</v>
      </c>
      <c r="I19" s="82">
        <f>'[1]69永樂'!$K81</f>
        <v>0</v>
      </c>
      <c r="J19" s="17">
        <v>240317</v>
      </c>
      <c r="K19" s="18" t="s">
        <v>1152</v>
      </c>
      <c r="L19" s="47">
        <f>'[1]69永樂'!$AO135</f>
        <v>0</v>
      </c>
      <c r="M19" s="82">
        <f>'[1]69永樂'!$K135</f>
        <v>0</v>
      </c>
      <c r="N19" s="17">
        <v>240417</v>
      </c>
      <c r="O19" s="18" t="s">
        <v>1204</v>
      </c>
      <c r="P19" s="47">
        <f>'[1]69永樂'!$AO188</f>
        <v>0</v>
      </c>
      <c r="Q19" s="82">
        <f>'[1]69永樂'!$K188</f>
        <v>0</v>
      </c>
      <c r="R19" s="17">
        <v>240517</v>
      </c>
      <c r="S19" s="18" t="s">
        <v>1257</v>
      </c>
      <c r="T19" s="47">
        <f>'[1]69永樂'!$AO242</f>
        <v>0</v>
      </c>
      <c r="U19" s="82">
        <f>'[1]69永樂'!$K242</f>
        <v>0</v>
      </c>
      <c r="V19" s="17">
        <v>240617</v>
      </c>
      <c r="W19" s="18" t="s">
        <v>1313</v>
      </c>
      <c r="X19" s="47">
        <f>'[1]69永樂'!$AO300</f>
        <v>0</v>
      </c>
      <c r="Y19" s="82">
        <f>'[1]69永樂'!$K300</f>
        <v>0</v>
      </c>
      <c r="Z19" s="17">
        <v>240717</v>
      </c>
      <c r="AA19" s="18" t="s">
        <v>1373</v>
      </c>
      <c r="AB19" s="47">
        <f>'[1]69永樂'!$AO361</f>
        <v>0</v>
      </c>
      <c r="AC19" s="82">
        <f>'[1]69永樂'!$K361</f>
        <v>0</v>
      </c>
      <c r="AD19" s="17">
        <v>240817</v>
      </c>
      <c r="AE19" s="18" t="s">
        <v>1427</v>
      </c>
      <c r="AF19" s="47">
        <f>'[1]69永樂'!$AO416</f>
        <v>0</v>
      </c>
      <c r="AG19" s="82">
        <f>'[1]69永樂'!$K416</f>
        <v>0</v>
      </c>
      <c r="AH19" s="17">
        <v>240917</v>
      </c>
      <c r="AI19" s="18" t="s">
        <v>1483</v>
      </c>
      <c r="AJ19" s="47">
        <f>'[1]69永樂'!$AO473</f>
        <v>0</v>
      </c>
      <c r="AK19" s="82">
        <f>'[1]69永樂'!$K473</f>
        <v>0</v>
      </c>
      <c r="AL19" s="17">
        <v>241017</v>
      </c>
      <c r="AM19" s="18" t="s">
        <v>1535</v>
      </c>
      <c r="AN19" s="47">
        <f>'[1]69永樂'!$AO526</f>
        <v>0</v>
      </c>
      <c r="AO19" s="82">
        <f>'[1]69永樂'!$K526</f>
        <v>0</v>
      </c>
      <c r="AP19" s="17">
        <v>241117</v>
      </c>
      <c r="AQ19" s="18" t="s">
        <v>1588</v>
      </c>
      <c r="AR19" s="47">
        <f>'[1]69永樂'!$AO580</f>
        <v>0</v>
      </c>
      <c r="AS19" s="82">
        <f>'[1]69永樂'!$K580</f>
        <v>0</v>
      </c>
      <c r="AT19" s="17">
        <v>241217</v>
      </c>
      <c r="AU19" s="18" t="s">
        <v>1647</v>
      </c>
      <c r="AV19" s="47">
        <f>'[1]69永樂'!$AO640</f>
        <v>0</v>
      </c>
      <c r="AW19" s="82">
        <f>'[1]69永樂'!$K640</f>
        <v>0</v>
      </c>
      <c r="AX19" s="17">
        <v>241317</v>
      </c>
      <c r="AY19" s="18" t="s">
        <v>1704</v>
      </c>
      <c r="AZ19" s="47">
        <f>'[1]69永樂'!$AO698</f>
        <v>0</v>
      </c>
      <c r="BA19" s="82">
        <f>'[1]69永樂'!$K698</f>
        <v>0</v>
      </c>
      <c r="BB19" s="17">
        <v>241417</v>
      </c>
      <c r="BC19" s="18" t="s">
        <v>1763</v>
      </c>
      <c r="BD19" s="47">
        <f>'[1]69永樂'!$AO758</f>
        <v>0</v>
      </c>
      <c r="BE19" s="82">
        <f>'[1]69永樂'!$K758</f>
        <v>0</v>
      </c>
      <c r="BF19" s="17">
        <v>241517</v>
      </c>
      <c r="BG19" s="18" t="s">
        <v>1819</v>
      </c>
      <c r="BH19" s="47">
        <f>'[1]69永樂'!$AO816</f>
        <v>0</v>
      </c>
      <c r="BI19" s="82">
        <f>'[1]69永樂'!$K816</f>
        <v>0</v>
      </c>
      <c r="BJ19" s="17">
        <v>241617</v>
      </c>
      <c r="BK19" s="18" t="s">
        <v>1873</v>
      </c>
      <c r="BL19" s="47">
        <f>'[1]69永樂'!$AO872</f>
        <v>0</v>
      </c>
      <c r="BM19" s="82">
        <f>'[1]69永樂'!$K872</f>
        <v>0</v>
      </c>
      <c r="BN19" s="17">
        <v>241717</v>
      </c>
      <c r="BO19" s="18" t="s">
        <v>1929</v>
      </c>
      <c r="BP19" s="47">
        <f>'[1]69永樂'!$AO930</f>
        <v>0</v>
      </c>
      <c r="BQ19" s="82">
        <f>'[1]69永樂'!$K930</f>
        <v>0</v>
      </c>
      <c r="BR19" s="17">
        <v>241817</v>
      </c>
      <c r="BS19" s="18" t="s">
        <v>1981</v>
      </c>
      <c r="BT19" s="47">
        <f>'[1]69永樂'!$AO987</f>
        <v>0</v>
      </c>
      <c r="BU19" s="82">
        <f>'[1]69永樂'!$K987</f>
        <v>0</v>
      </c>
      <c r="BV19" s="52"/>
      <c r="BW19" s="18"/>
      <c r="BX19" s="4"/>
      <c r="BY19" s="4"/>
      <c r="BZ19" s="10"/>
      <c r="CA19" s="18"/>
      <c r="CB19" s="4"/>
      <c r="CC19" s="4"/>
      <c r="CD19" s="10"/>
      <c r="CE19" s="18"/>
      <c r="CF19" s="4"/>
      <c r="CG19" s="4"/>
      <c r="CH19" s="10"/>
      <c r="CI19" s="18"/>
      <c r="CJ19" s="4"/>
      <c r="CK19" s="4"/>
      <c r="CL19" s="10"/>
      <c r="CM19" s="18"/>
      <c r="CN19" s="4"/>
      <c r="CO19" s="4"/>
      <c r="CP19" s="10"/>
      <c r="CQ19" s="18"/>
      <c r="CR19" s="4"/>
      <c r="CS19" s="4"/>
      <c r="CT19" s="10"/>
      <c r="CU19" s="18"/>
      <c r="CV19" s="4"/>
      <c r="CW19" s="4"/>
      <c r="CX19" s="10"/>
      <c r="CY19" s="18"/>
      <c r="CZ19" s="4"/>
      <c r="DA19" s="4"/>
      <c r="DB19" s="10"/>
      <c r="DC19" s="18"/>
      <c r="DD19" s="4"/>
      <c r="DE19" s="4"/>
      <c r="DG19" s="18"/>
    </row>
    <row r="20" spans="2:111" ht="16.5">
      <c r="B20" s="17">
        <v>240118</v>
      </c>
      <c r="C20" s="18" t="s">
        <v>1040</v>
      </c>
      <c r="D20" s="47">
        <f>'[1]69永樂'!$AO21</f>
        <v>0</v>
      </c>
      <c r="E20" s="82">
        <f>'[1]69永樂'!$K21</f>
        <v>0</v>
      </c>
      <c r="F20" s="17">
        <v>240218</v>
      </c>
      <c r="G20" s="18" t="s">
        <v>1100</v>
      </c>
      <c r="H20" s="47">
        <f>'[1]69永樂'!$AO82</f>
        <v>0</v>
      </c>
      <c r="I20" s="82">
        <f>'[1]69永樂'!$K82</f>
        <v>0</v>
      </c>
      <c r="J20" s="17">
        <v>240318</v>
      </c>
      <c r="K20" s="18" t="s">
        <v>1153</v>
      </c>
      <c r="L20" s="47">
        <f>'[1]69永樂'!$AO136</f>
        <v>0</v>
      </c>
      <c r="M20" s="82">
        <f>'[1]69永樂'!$K136</f>
        <v>0</v>
      </c>
      <c r="N20" s="17">
        <v>240418</v>
      </c>
      <c r="O20" s="18" t="s">
        <v>1205</v>
      </c>
      <c r="P20" s="47">
        <f>'[1]69永樂'!$AO189</f>
        <v>0</v>
      </c>
      <c r="Q20" s="82">
        <f>'[1]69永樂'!$K189</f>
        <v>0</v>
      </c>
      <c r="R20" s="17">
        <v>240518</v>
      </c>
      <c r="S20" s="18" t="s">
        <v>1258</v>
      </c>
      <c r="T20" s="47">
        <f>'[1]69永樂'!$AO243</f>
        <v>0</v>
      </c>
      <c r="U20" s="82">
        <f>'[1]69永樂'!$K243</f>
        <v>0</v>
      </c>
      <c r="V20" s="17">
        <v>240618</v>
      </c>
      <c r="W20" s="18" t="s">
        <v>1314</v>
      </c>
      <c r="X20" s="47">
        <f>'[1]69永樂'!$AO301</f>
        <v>0</v>
      </c>
      <c r="Y20" s="82">
        <f>'[1]69永樂'!$K301</f>
        <v>0</v>
      </c>
      <c r="Z20" s="17">
        <v>240718</v>
      </c>
      <c r="AA20" s="18" t="s">
        <v>1374</v>
      </c>
      <c r="AB20" s="47">
        <f>'[1]69永樂'!$AO362</f>
        <v>0</v>
      </c>
      <c r="AC20" s="82">
        <f>'[1]69永樂'!$K362</f>
        <v>0</v>
      </c>
      <c r="AD20" s="17">
        <v>240818</v>
      </c>
      <c r="AE20" s="18" t="s">
        <v>1428</v>
      </c>
      <c r="AF20" s="47">
        <f>'[1]69永樂'!$AO417</f>
        <v>0</v>
      </c>
      <c r="AG20" s="82">
        <f>'[1]69永樂'!$K417</f>
        <v>0</v>
      </c>
      <c r="AH20" s="17">
        <v>240918</v>
      </c>
      <c r="AI20" s="18" t="s">
        <v>1484</v>
      </c>
      <c r="AJ20" s="47">
        <f>'[1]69永樂'!$AO474</f>
        <v>0</v>
      </c>
      <c r="AK20" s="82">
        <f>'[1]69永樂'!$K474</f>
        <v>0</v>
      </c>
      <c r="AL20" s="17">
        <v>241018</v>
      </c>
      <c r="AM20" s="18" t="s">
        <v>1536</v>
      </c>
      <c r="AN20" s="47">
        <f>'[1]69永樂'!$AO527</f>
        <v>0</v>
      </c>
      <c r="AO20" s="82">
        <f>'[1]69永樂'!$K527</f>
        <v>0</v>
      </c>
      <c r="AP20" s="17">
        <v>241118</v>
      </c>
      <c r="AQ20" s="18" t="s">
        <v>1589</v>
      </c>
      <c r="AR20" s="47">
        <f>'[1]69永樂'!$AO581</f>
        <v>0</v>
      </c>
      <c r="AS20" s="82">
        <f>'[1]69永樂'!$K581</f>
        <v>0</v>
      </c>
      <c r="AT20" s="17">
        <v>241218</v>
      </c>
      <c r="AU20" s="18" t="s">
        <v>1648</v>
      </c>
      <c r="AV20" s="47">
        <f>'[1]69永樂'!$AO641</f>
        <v>0</v>
      </c>
      <c r="AW20" s="82">
        <f>'[1]69永樂'!$K641</f>
        <v>0</v>
      </c>
      <c r="AX20" s="17">
        <v>241318</v>
      </c>
      <c r="AY20" s="18" t="s">
        <v>1705</v>
      </c>
      <c r="AZ20" s="47">
        <f>'[1]69永樂'!$AO699</f>
        <v>0</v>
      </c>
      <c r="BA20" s="82">
        <f>'[1]69永樂'!$K699</f>
        <v>0</v>
      </c>
      <c r="BB20" s="17">
        <v>241418</v>
      </c>
      <c r="BC20" s="18" t="s">
        <v>1764</v>
      </c>
      <c r="BD20" s="47">
        <f>'[1]69永樂'!$AO759</f>
        <v>0</v>
      </c>
      <c r="BE20" s="82">
        <f>'[1]69永樂'!$K759</f>
        <v>0</v>
      </c>
      <c r="BF20" s="17">
        <v>241518</v>
      </c>
      <c r="BG20" s="18" t="s">
        <v>1820</v>
      </c>
      <c r="BH20" s="47">
        <f>'[1]69永樂'!$AO817</f>
        <v>0</v>
      </c>
      <c r="BI20" s="82">
        <f>'[1]69永樂'!$K817</f>
        <v>0</v>
      </c>
      <c r="BJ20" s="17">
        <v>241618</v>
      </c>
      <c r="BK20" s="18" t="s">
        <v>1874</v>
      </c>
      <c r="BL20" s="47">
        <f>'[1]69永樂'!$AO873</f>
        <v>0</v>
      </c>
      <c r="BM20" s="82">
        <f>'[1]69永樂'!$K873</f>
        <v>0</v>
      </c>
      <c r="BN20" s="17">
        <v>241718</v>
      </c>
      <c r="BO20" s="18" t="s">
        <v>1930</v>
      </c>
      <c r="BP20" s="47">
        <f>'[1]69永樂'!$AO931</f>
        <v>0</v>
      </c>
      <c r="BQ20" s="82">
        <f>'[1]69永樂'!$K931</f>
        <v>0</v>
      </c>
      <c r="BR20" s="17">
        <v>241818</v>
      </c>
      <c r="BS20" s="18" t="s">
        <v>1982</v>
      </c>
      <c r="BT20" s="47">
        <f>'[1]69永樂'!$AO988</f>
        <v>0</v>
      </c>
      <c r="BU20" s="82">
        <f>'[1]69永樂'!$K988</f>
        <v>0</v>
      </c>
      <c r="BV20" s="52"/>
      <c r="BW20" s="18"/>
      <c r="BX20" s="4"/>
      <c r="BY20" s="4"/>
      <c r="BZ20" s="10"/>
      <c r="CA20" s="18"/>
      <c r="CB20" s="4"/>
      <c r="CC20" s="4"/>
      <c r="CD20" s="10"/>
      <c r="CE20" s="18"/>
      <c r="CF20" s="4"/>
      <c r="CG20" s="4"/>
      <c r="CH20" s="10"/>
      <c r="CI20" s="18"/>
      <c r="CJ20" s="4"/>
      <c r="CK20" s="4"/>
      <c r="CL20" s="10"/>
      <c r="CM20" s="18"/>
      <c r="CN20" s="4"/>
      <c r="CO20" s="4"/>
      <c r="CP20" s="10"/>
      <c r="CQ20" s="18"/>
      <c r="CR20" s="4"/>
      <c r="CS20" s="4"/>
      <c r="CT20" s="10"/>
      <c r="CU20" s="18"/>
      <c r="CV20" s="4"/>
      <c r="CW20" s="4"/>
      <c r="CX20" s="10"/>
      <c r="CY20" s="18"/>
      <c r="CZ20" s="4"/>
      <c r="DA20" s="4"/>
      <c r="DB20" s="10"/>
      <c r="DC20" s="18"/>
      <c r="DD20" s="4"/>
      <c r="DE20" s="4"/>
      <c r="DG20" s="18"/>
    </row>
    <row r="21" spans="2:111" ht="16.5">
      <c r="B21" s="17">
        <v>240119</v>
      </c>
      <c r="C21" s="18" t="s">
        <v>1041</v>
      </c>
      <c r="D21" s="47">
        <f>'[1]69永樂'!$AO22</f>
        <v>0</v>
      </c>
      <c r="E21" s="82">
        <f>'[1]69永樂'!$K22</f>
        <v>0</v>
      </c>
      <c r="F21" s="17">
        <v>240219</v>
      </c>
      <c r="G21" s="18" t="s">
        <v>1101</v>
      </c>
      <c r="H21" s="47">
        <f>'[1]69永樂'!$AO83</f>
        <v>0</v>
      </c>
      <c r="I21" s="82">
        <f>'[1]69永樂'!$K83</f>
        <v>0</v>
      </c>
      <c r="J21" s="17">
        <v>240319</v>
      </c>
      <c r="K21" s="18" t="s">
        <v>1154</v>
      </c>
      <c r="L21" s="47">
        <f>'[1]69永樂'!$AO137</f>
        <v>0</v>
      </c>
      <c r="M21" s="82">
        <f>'[1]69永樂'!$K137</f>
        <v>0</v>
      </c>
      <c r="N21" s="17">
        <v>240419</v>
      </c>
      <c r="O21" s="18" t="s">
        <v>1206</v>
      </c>
      <c r="P21" s="47">
        <f>'[1]69永樂'!$AO190</f>
        <v>0</v>
      </c>
      <c r="Q21" s="82">
        <f>'[1]69永樂'!$K190</f>
        <v>0</v>
      </c>
      <c r="R21" s="17">
        <v>240519</v>
      </c>
      <c r="S21" s="18" t="s">
        <v>1259</v>
      </c>
      <c r="T21" s="47">
        <f>'[1]69永樂'!$AO244</f>
        <v>0</v>
      </c>
      <c r="U21" s="82">
        <f>'[1]69永樂'!$K244</f>
        <v>0</v>
      </c>
      <c r="V21" s="17">
        <v>240619</v>
      </c>
      <c r="W21" s="18" t="s">
        <v>1315</v>
      </c>
      <c r="X21" s="47">
        <f>'[1]69永樂'!$AO302</f>
        <v>0</v>
      </c>
      <c r="Y21" s="82">
        <f>'[1]69永樂'!$K302</f>
        <v>0</v>
      </c>
      <c r="Z21" s="17">
        <v>240719</v>
      </c>
      <c r="AA21" s="18" t="s">
        <v>1375</v>
      </c>
      <c r="AB21" s="47">
        <f>'[1]69永樂'!$AO363</f>
        <v>0</v>
      </c>
      <c r="AC21" s="82">
        <f>'[1]69永樂'!$K363</f>
        <v>0</v>
      </c>
      <c r="AD21" s="17">
        <v>240819</v>
      </c>
      <c r="AE21" s="18" t="s">
        <v>1429</v>
      </c>
      <c r="AF21" s="47">
        <f>'[1]69永樂'!$AO418</f>
        <v>0</v>
      </c>
      <c r="AG21" s="82">
        <f>'[1]69永樂'!$K418</f>
        <v>0</v>
      </c>
      <c r="AH21" s="17">
        <v>240919</v>
      </c>
      <c r="AI21" s="18" t="s">
        <v>1485</v>
      </c>
      <c r="AJ21" s="47">
        <f>'[1]69永樂'!$AO475</f>
        <v>0</v>
      </c>
      <c r="AK21" s="82">
        <f>'[1]69永樂'!$K475</f>
        <v>0</v>
      </c>
      <c r="AL21" s="17">
        <v>241019</v>
      </c>
      <c r="AM21" s="18" t="s">
        <v>1537</v>
      </c>
      <c r="AN21" s="47">
        <f>'[1]69永樂'!$AO528</f>
        <v>0</v>
      </c>
      <c r="AO21" s="82">
        <f>'[1]69永樂'!$K528</f>
        <v>0</v>
      </c>
      <c r="AP21" s="17">
        <v>241119</v>
      </c>
      <c r="AQ21" s="18" t="s">
        <v>1590</v>
      </c>
      <c r="AR21" s="47">
        <f>'[1]69永樂'!$AO582</f>
        <v>0</v>
      </c>
      <c r="AS21" s="82">
        <f>'[1]69永樂'!$K582</f>
        <v>0</v>
      </c>
      <c r="AT21" s="17">
        <v>241219</v>
      </c>
      <c r="AU21" s="18" t="s">
        <v>1649</v>
      </c>
      <c r="AV21" s="47">
        <f>'[1]69永樂'!$AO642</f>
        <v>0</v>
      </c>
      <c r="AW21" s="82">
        <f>'[1]69永樂'!$K642</f>
        <v>0</v>
      </c>
      <c r="AX21" s="17">
        <v>241319</v>
      </c>
      <c r="AY21" s="18" t="s">
        <v>1706</v>
      </c>
      <c r="AZ21" s="47">
        <f>'[1]69永樂'!$AO700</f>
        <v>0</v>
      </c>
      <c r="BA21" s="82">
        <f>'[1]69永樂'!$K700</f>
        <v>0</v>
      </c>
      <c r="BB21" s="17">
        <v>241419</v>
      </c>
      <c r="BC21" s="18" t="s">
        <v>1765</v>
      </c>
      <c r="BD21" s="47">
        <f>'[1]69永樂'!$AO760</f>
        <v>0</v>
      </c>
      <c r="BE21" s="82">
        <f>'[1]69永樂'!$K760</f>
        <v>0</v>
      </c>
      <c r="BF21" s="17">
        <v>241519</v>
      </c>
      <c r="BG21" s="18" t="s">
        <v>1821</v>
      </c>
      <c r="BH21" s="47">
        <f>'[1]69永樂'!$AO818</f>
        <v>0</v>
      </c>
      <c r="BI21" s="82">
        <f>'[1]69永樂'!$K818</f>
        <v>0</v>
      </c>
      <c r="BJ21" s="17">
        <v>241619</v>
      </c>
      <c r="BK21" s="18" t="s">
        <v>1875</v>
      </c>
      <c r="BL21" s="47">
        <f>'[1]69永樂'!$AO874</f>
        <v>0</v>
      </c>
      <c r="BM21" s="82">
        <f>'[1]69永樂'!$K874</f>
        <v>0</v>
      </c>
      <c r="BN21" s="17">
        <v>241719</v>
      </c>
      <c r="BO21" s="18" t="s">
        <v>1931</v>
      </c>
      <c r="BP21" s="47">
        <f>'[1]69永樂'!$AO932</f>
        <v>0</v>
      </c>
      <c r="BQ21" s="82">
        <f>'[1]69永樂'!$K932</f>
        <v>0</v>
      </c>
      <c r="BR21" s="17">
        <v>241819</v>
      </c>
      <c r="BS21" s="18" t="s">
        <v>1983</v>
      </c>
      <c r="BT21" s="47">
        <f>'[1]69永樂'!$AO989</f>
        <v>0</v>
      </c>
      <c r="BU21" s="82">
        <f>'[1]69永樂'!$K989</f>
        <v>0</v>
      </c>
      <c r="BV21" s="52"/>
      <c r="BW21" s="18"/>
      <c r="BX21" s="4"/>
      <c r="BY21" s="4"/>
      <c r="BZ21" s="10"/>
      <c r="CA21" s="18"/>
      <c r="CB21" s="4"/>
      <c r="CC21" s="4"/>
      <c r="CD21" s="10"/>
      <c r="CE21" s="18"/>
      <c r="CF21" s="4"/>
      <c r="CG21" s="4"/>
      <c r="CH21" s="10"/>
      <c r="CI21" s="18"/>
      <c r="CJ21" s="4"/>
      <c r="CK21" s="4"/>
      <c r="CL21" s="10"/>
      <c r="CM21" s="18"/>
      <c r="CN21" s="4"/>
      <c r="CO21" s="4"/>
      <c r="CP21" s="10"/>
      <c r="CQ21" s="18"/>
      <c r="CR21" s="4"/>
      <c r="CS21" s="4"/>
      <c r="CT21" s="10"/>
      <c r="CU21" s="18"/>
      <c r="CV21" s="4"/>
      <c r="CW21" s="4"/>
      <c r="CX21" s="10"/>
      <c r="CY21" s="18"/>
      <c r="CZ21" s="4"/>
      <c r="DA21" s="4"/>
      <c r="DB21" s="10"/>
      <c r="DC21" s="18"/>
      <c r="DD21" s="4"/>
      <c r="DE21" s="4"/>
      <c r="DG21" s="18"/>
    </row>
    <row r="22" spans="2:111" ht="16.5">
      <c r="B22" s="17">
        <v>240120</v>
      </c>
      <c r="C22" s="18" t="s">
        <v>1042</v>
      </c>
      <c r="D22" s="47">
        <f>'[1]69永樂'!$AO23</f>
        <v>0</v>
      </c>
      <c r="E22" s="82">
        <f>'[1]69永樂'!$K23</f>
        <v>0</v>
      </c>
      <c r="F22" s="17">
        <v>240220</v>
      </c>
      <c r="G22" s="18" t="s">
        <v>1102</v>
      </c>
      <c r="H22" s="47">
        <f>'[1]69永樂'!$AO84</f>
        <v>0</v>
      </c>
      <c r="I22" s="82">
        <f>'[1]69永樂'!$K84</f>
        <v>0</v>
      </c>
      <c r="J22" s="17">
        <v>240320</v>
      </c>
      <c r="K22" s="18" t="s">
        <v>1155</v>
      </c>
      <c r="L22" s="47">
        <f>'[1]69永樂'!$AO138</f>
        <v>0</v>
      </c>
      <c r="M22" s="82">
        <f>'[1]69永樂'!$K138</f>
        <v>0</v>
      </c>
      <c r="N22" s="17">
        <v>240420</v>
      </c>
      <c r="O22" s="18" t="s">
        <v>1207</v>
      </c>
      <c r="P22" s="47">
        <f>'[1]69永樂'!$AO191</f>
        <v>0</v>
      </c>
      <c r="Q22" s="82">
        <f>'[1]69永樂'!$K191</f>
        <v>0</v>
      </c>
      <c r="R22" s="17">
        <v>240520</v>
      </c>
      <c r="S22" s="18" t="s">
        <v>1260</v>
      </c>
      <c r="T22" s="47">
        <f>'[1]69永樂'!$AO245</f>
        <v>0</v>
      </c>
      <c r="U22" s="82">
        <f>'[1]69永樂'!$K245</f>
        <v>0</v>
      </c>
      <c r="V22" s="17">
        <v>240620</v>
      </c>
      <c r="W22" s="18" t="s">
        <v>1316</v>
      </c>
      <c r="X22" s="47">
        <f>'[1]69永樂'!$AO303</f>
        <v>0</v>
      </c>
      <c r="Y22" s="82">
        <f>'[1]69永樂'!$K303</f>
        <v>0</v>
      </c>
      <c r="Z22" s="17">
        <v>240720</v>
      </c>
      <c r="AA22" s="18" t="s">
        <v>1376</v>
      </c>
      <c r="AB22" s="47">
        <f>'[1]69永樂'!$AO364</f>
        <v>0</v>
      </c>
      <c r="AC22" s="82">
        <f>'[1]69永樂'!$K364</f>
        <v>0</v>
      </c>
      <c r="AD22" s="17">
        <v>240820</v>
      </c>
      <c r="AE22" s="18" t="s">
        <v>1430</v>
      </c>
      <c r="AF22" s="47">
        <f>'[1]69永樂'!$AO419</f>
        <v>0</v>
      </c>
      <c r="AG22" s="82">
        <f>'[1]69永樂'!$K419</f>
        <v>0</v>
      </c>
      <c r="AH22" s="17">
        <v>240920</v>
      </c>
      <c r="AI22" s="18" t="s">
        <v>1486</v>
      </c>
      <c r="AJ22" s="47">
        <f>'[1]69永樂'!$AO476</f>
        <v>0</v>
      </c>
      <c r="AK22" s="82">
        <f>'[1]69永樂'!$K476</f>
        <v>0</v>
      </c>
      <c r="AL22" s="17">
        <v>241020</v>
      </c>
      <c r="AM22" s="18" t="s">
        <v>1538</v>
      </c>
      <c r="AN22" s="47">
        <f>'[1]69永樂'!$AO529</f>
        <v>0</v>
      </c>
      <c r="AO22" s="82">
        <f>'[1]69永樂'!$K529</f>
        <v>0</v>
      </c>
      <c r="AP22" s="17">
        <v>241120</v>
      </c>
      <c r="AQ22" s="18" t="s">
        <v>1591</v>
      </c>
      <c r="AR22" s="47">
        <f>'[1]69永樂'!$AO583</f>
        <v>0</v>
      </c>
      <c r="AS22" s="82">
        <f>'[1]69永樂'!$K583</f>
        <v>0</v>
      </c>
      <c r="AT22" s="17">
        <v>241220</v>
      </c>
      <c r="AU22" s="18" t="s">
        <v>1650</v>
      </c>
      <c r="AV22" s="47">
        <f>'[1]69永樂'!$AO643</f>
        <v>0</v>
      </c>
      <c r="AW22" s="82">
        <f>'[1]69永樂'!$K643</f>
        <v>0</v>
      </c>
      <c r="AX22" s="17">
        <v>241320</v>
      </c>
      <c r="AY22" s="18" t="s">
        <v>1707</v>
      </c>
      <c r="AZ22" s="47">
        <f>'[1]69永樂'!$AO701</f>
        <v>0</v>
      </c>
      <c r="BA22" s="82">
        <f>'[1]69永樂'!$K701</f>
        <v>0</v>
      </c>
      <c r="BB22" s="17">
        <v>241420</v>
      </c>
      <c r="BC22" s="18" t="s">
        <v>1766</v>
      </c>
      <c r="BD22" s="47">
        <f>'[1]69永樂'!$AO761</f>
        <v>0</v>
      </c>
      <c r="BE22" s="82">
        <f>'[1]69永樂'!$K761</f>
        <v>0</v>
      </c>
      <c r="BF22" s="17">
        <v>241520</v>
      </c>
      <c r="BG22" s="18" t="s">
        <v>1822</v>
      </c>
      <c r="BH22" s="47">
        <f>'[1]69永樂'!$AO819</f>
        <v>0</v>
      </c>
      <c r="BI22" s="82">
        <f>'[1]69永樂'!$K819</f>
        <v>0</v>
      </c>
      <c r="BJ22" s="17">
        <v>241620</v>
      </c>
      <c r="BK22" s="18" t="s">
        <v>1876</v>
      </c>
      <c r="BL22" s="47">
        <f>'[1]69永樂'!$AO875</f>
        <v>0</v>
      </c>
      <c r="BM22" s="82">
        <f>'[1]69永樂'!$K875</f>
        <v>0</v>
      </c>
      <c r="BN22" s="17">
        <v>241720</v>
      </c>
      <c r="BO22" s="18" t="s">
        <v>1932</v>
      </c>
      <c r="BP22" s="47">
        <f>'[1]69永樂'!$AO933</f>
        <v>0</v>
      </c>
      <c r="BQ22" s="82">
        <f>'[1]69永樂'!$K933</f>
        <v>0</v>
      </c>
      <c r="BR22" s="17">
        <v>241820</v>
      </c>
      <c r="BS22" s="18" t="s">
        <v>1984</v>
      </c>
      <c r="BT22" s="47">
        <f>'[1]69永樂'!$AO990</f>
        <v>0</v>
      </c>
      <c r="BU22" s="82">
        <f>'[1]69永樂'!$K990</f>
        <v>0</v>
      </c>
      <c r="BV22" s="52"/>
      <c r="BW22" s="18"/>
      <c r="BX22" s="4"/>
      <c r="BY22" s="4"/>
      <c r="BZ22" s="10"/>
      <c r="CA22" s="18"/>
      <c r="CB22" s="4"/>
      <c r="CC22" s="4"/>
      <c r="CD22" s="10"/>
      <c r="CE22" s="18"/>
      <c r="CF22" s="4"/>
      <c r="CG22" s="4"/>
      <c r="CH22" s="10"/>
      <c r="CI22" s="18"/>
      <c r="CJ22" s="4"/>
      <c r="CK22" s="4"/>
      <c r="CL22" s="10"/>
      <c r="CM22" s="18"/>
      <c r="CN22" s="4"/>
      <c r="CO22" s="4"/>
      <c r="CP22" s="10"/>
      <c r="CQ22" s="18"/>
      <c r="CR22" s="4"/>
      <c r="CS22" s="4"/>
      <c r="CT22" s="10"/>
      <c r="CU22" s="18"/>
      <c r="CV22" s="4"/>
      <c r="CW22" s="4"/>
      <c r="CX22" s="10"/>
      <c r="CY22" s="18"/>
      <c r="CZ22" s="4"/>
      <c r="DA22" s="4"/>
      <c r="DB22" s="10"/>
      <c r="DC22" s="18"/>
      <c r="DD22" s="4"/>
      <c r="DE22" s="4"/>
      <c r="DG22" s="18"/>
    </row>
    <row r="23" spans="2:111" ht="16.5">
      <c r="B23" s="17">
        <v>240121</v>
      </c>
      <c r="C23" s="18" t="s">
        <v>1043</v>
      </c>
      <c r="D23" s="47">
        <f>'[1]69永樂'!$AO24</f>
        <v>0</v>
      </c>
      <c r="E23" s="82">
        <f>'[1]69永樂'!$K24</f>
        <v>0</v>
      </c>
      <c r="F23" s="17">
        <v>240221</v>
      </c>
      <c r="G23" s="18" t="s">
        <v>1103</v>
      </c>
      <c r="H23" s="47">
        <f>'[1]69永樂'!$AO85</f>
        <v>0</v>
      </c>
      <c r="I23" s="82">
        <f>'[1]69永樂'!$K85</f>
        <v>0</v>
      </c>
      <c r="J23" s="17">
        <v>240321</v>
      </c>
      <c r="K23" s="18" t="s">
        <v>1156</v>
      </c>
      <c r="L23" s="47">
        <f>'[1]69永樂'!$AO139</f>
        <v>0</v>
      </c>
      <c r="M23" s="82">
        <f>'[1]69永樂'!$K139</f>
        <v>0</v>
      </c>
      <c r="N23" s="17">
        <v>240421</v>
      </c>
      <c r="O23" s="18" t="s">
        <v>1208</v>
      </c>
      <c r="P23" s="47">
        <f>'[1]69永樂'!$AO192</f>
        <v>0</v>
      </c>
      <c r="Q23" s="82">
        <f>'[1]69永樂'!$K192</f>
        <v>0</v>
      </c>
      <c r="R23" s="17">
        <v>240521</v>
      </c>
      <c r="S23" s="18" t="s">
        <v>1261</v>
      </c>
      <c r="T23" s="47">
        <f>'[1]69永樂'!$AO246</f>
        <v>0</v>
      </c>
      <c r="U23" s="82">
        <f>'[1]69永樂'!$K246</f>
        <v>0</v>
      </c>
      <c r="V23" s="17">
        <v>240621</v>
      </c>
      <c r="W23" s="18" t="s">
        <v>1317</v>
      </c>
      <c r="X23" s="47">
        <f>'[1]69永樂'!$AO304</f>
        <v>0</v>
      </c>
      <c r="Y23" s="82">
        <f>'[1]69永樂'!$K304</f>
        <v>0</v>
      </c>
      <c r="Z23" s="17">
        <v>240721</v>
      </c>
      <c r="AA23" s="18" t="s">
        <v>1377</v>
      </c>
      <c r="AB23" s="47">
        <f>'[1]69永樂'!$AO365</f>
        <v>0</v>
      </c>
      <c r="AC23" s="82">
        <f>'[1]69永樂'!$K365</f>
        <v>0</v>
      </c>
      <c r="AD23" s="17">
        <v>240821</v>
      </c>
      <c r="AE23" s="18" t="s">
        <v>1431</v>
      </c>
      <c r="AF23" s="47">
        <f>'[1]69永樂'!$AO420</f>
        <v>0</v>
      </c>
      <c r="AG23" s="82">
        <f>'[1]69永樂'!$K420</f>
        <v>0</v>
      </c>
      <c r="AH23" s="17">
        <v>240921</v>
      </c>
      <c r="AI23" s="18" t="s">
        <v>1487</v>
      </c>
      <c r="AJ23" s="47">
        <f>'[1]69永樂'!$AO477</f>
        <v>0</v>
      </c>
      <c r="AK23" s="82">
        <f>'[1]69永樂'!$K477</f>
        <v>0</v>
      </c>
      <c r="AL23" s="17">
        <v>241021</v>
      </c>
      <c r="AM23" s="18" t="s">
        <v>1539</v>
      </c>
      <c r="AN23" s="47">
        <f>'[1]69永樂'!$AO530</f>
        <v>0</v>
      </c>
      <c r="AO23" s="82">
        <f>'[1]69永樂'!$K530</f>
        <v>0</v>
      </c>
      <c r="AP23" s="17">
        <v>241121</v>
      </c>
      <c r="AQ23" s="18" t="s">
        <v>1592</v>
      </c>
      <c r="AR23" s="47">
        <f>'[1]69永樂'!$AO584</f>
        <v>0</v>
      </c>
      <c r="AS23" s="82">
        <f>'[1]69永樂'!$K584</f>
        <v>0</v>
      </c>
      <c r="AT23" s="17">
        <v>241221</v>
      </c>
      <c r="AU23" s="18" t="s">
        <v>1651</v>
      </c>
      <c r="AV23" s="47">
        <f>'[1]69永樂'!$AO644</f>
        <v>0</v>
      </c>
      <c r="AW23" s="82">
        <f>'[1]69永樂'!$K644</f>
        <v>0</v>
      </c>
      <c r="AX23" s="17">
        <v>241321</v>
      </c>
      <c r="AY23" s="18" t="s">
        <v>1708</v>
      </c>
      <c r="AZ23" s="47">
        <f>'[1]69永樂'!$AO702</f>
        <v>0</v>
      </c>
      <c r="BA23" s="82">
        <f>'[1]69永樂'!$K702</f>
        <v>0</v>
      </c>
      <c r="BB23" s="17">
        <v>241421</v>
      </c>
      <c r="BC23" s="18" t="s">
        <v>1767</v>
      </c>
      <c r="BD23" s="47">
        <f>'[1]69永樂'!$AO762</f>
        <v>0</v>
      </c>
      <c r="BE23" s="82">
        <f>'[1]69永樂'!$K762</f>
        <v>0</v>
      </c>
      <c r="BF23" s="17">
        <v>241521</v>
      </c>
      <c r="BG23" s="18" t="s">
        <v>1823</v>
      </c>
      <c r="BH23" s="47">
        <f>'[1]69永樂'!$AO820</f>
        <v>0</v>
      </c>
      <c r="BI23" s="82">
        <f>'[1]69永樂'!$K820</f>
        <v>0</v>
      </c>
      <c r="BJ23" s="17">
        <v>241621</v>
      </c>
      <c r="BK23" s="18" t="s">
        <v>1877</v>
      </c>
      <c r="BL23" s="47">
        <f>'[1]69永樂'!$AO876</f>
        <v>0</v>
      </c>
      <c r="BM23" s="82">
        <f>'[1]69永樂'!$K876</f>
        <v>0</v>
      </c>
      <c r="BN23" s="17">
        <v>241721</v>
      </c>
      <c r="BO23" s="18" t="s">
        <v>1933</v>
      </c>
      <c r="BP23" s="47">
        <f>'[1]69永樂'!$AO934</f>
        <v>0</v>
      </c>
      <c r="BQ23" s="82">
        <f>'[1]69永樂'!$K934</f>
        <v>0</v>
      </c>
      <c r="BR23" s="17">
        <v>241821</v>
      </c>
      <c r="BS23" s="18" t="s">
        <v>1985</v>
      </c>
      <c r="BT23" s="47">
        <f>'[1]69永樂'!$AO991</f>
        <v>0</v>
      </c>
      <c r="BU23" s="82">
        <f>'[1]69永樂'!$K991</f>
        <v>0</v>
      </c>
      <c r="BV23" s="52"/>
      <c r="BW23" s="18"/>
      <c r="BX23" s="4"/>
      <c r="BY23" s="4"/>
      <c r="BZ23" s="10"/>
      <c r="CA23" s="18"/>
      <c r="CB23" s="4"/>
      <c r="CC23" s="4"/>
      <c r="CD23" s="10"/>
      <c r="CE23" s="18"/>
      <c r="CF23" s="4"/>
      <c r="CG23" s="4"/>
      <c r="CH23" s="10"/>
      <c r="CI23" s="18"/>
      <c r="CJ23" s="4"/>
      <c r="CK23" s="4"/>
      <c r="CL23" s="10"/>
      <c r="CM23" s="18"/>
      <c r="CN23" s="4"/>
      <c r="CO23" s="4"/>
      <c r="CP23" s="10"/>
      <c r="CQ23" s="18"/>
      <c r="CR23" s="4"/>
      <c r="CS23" s="4"/>
      <c r="CT23" s="10"/>
      <c r="CU23" s="18"/>
      <c r="CV23" s="4"/>
      <c r="CW23" s="4"/>
      <c r="CX23" s="10"/>
      <c r="CY23" s="18"/>
      <c r="CZ23" s="4"/>
      <c r="DA23" s="4"/>
      <c r="DB23" s="10"/>
      <c r="DC23" s="18"/>
      <c r="DD23" s="4"/>
      <c r="DE23" s="4"/>
      <c r="DG23" s="18"/>
    </row>
    <row r="24" spans="2:111" ht="16.5">
      <c r="B24" s="17">
        <v>240122</v>
      </c>
      <c r="C24" s="18" t="s">
        <v>1044</v>
      </c>
      <c r="D24" s="47">
        <f>'[1]69永樂'!$AO25</f>
        <v>0</v>
      </c>
      <c r="E24" s="82">
        <f>'[1]69永樂'!$K25</f>
        <v>0</v>
      </c>
      <c r="F24" s="17">
        <v>240222</v>
      </c>
      <c r="G24" s="18" t="s">
        <v>1104</v>
      </c>
      <c r="H24" s="47">
        <f>'[1]69永樂'!$AO86</f>
        <v>0</v>
      </c>
      <c r="I24" s="82">
        <f>'[1]69永樂'!$K86</f>
        <v>0</v>
      </c>
      <c r="J24" s="17">
        <v>240322</v>
      </c>
      <c r="K24" s="18" t="s">
        <v>1157</v>
      </c>
      <c r="L24" s="47">
        <f>'[1]69永樂'!$AO140</f>
        <v>0</v>
      </c>
      <c r="M24" s="82">
        <f>'[1]69永樂'!$K140</f>
        <v>0</v>
      </c>
      <c r="N24" s="17">
        <v>240422</v>
      </c>
      <c r="O24" s="18" t="s">
        <v>1209</v>
      </c>
      <c r="P24" s="47">
        <f>'[1]69永樂'!$AO193</f>
        <v>0</v>
      </c>
      <c r="Q24" s="82">
        <f>'[1]69永樂'!$K193</f>
        <v>0</v>
      </c>
      <c r="R24" s="17">
        <v>240522</v>
      </c>
      <c r="S24" s="18" t="s">
        <v>1262</v>
      </c>
      <c r="T24" s="47">
        <f>'[1]69永樂'!$AO247</f>
        <v>0</v>
      </c>
      <c r="U24" s="82">
        <f>'[1]69永樂'!$K247</f>
        <v>0</v>
      </c>
      <c r="V24" s="17">
        <v>240622</v>
      </c>
      <c r="W24" s="18" t="s">
        <v>1318</v>
      </c>
      <c r="X24" s="47">
        <f>'[1]69永樂'!$AO305</f>
        <v>0</v>
      </c>
      <c r="Y24" s="82">
        <f>'[1]69永樂'!$K305</f>
        <v>0</v>
      </c>
      <c r="Z24" s="17">
        <v>240722</v>
      </c>
      <c r="AA24" s="18" t="s">
        <v>1378</v>
      </c>
      <c r="AB24" s="47">
        <f>'[1]69永樂'!$AO366</f>
        <v>0</v>
      </c>
      <c r="AC24" s="82">
        <f>'[1]69永樂'!$K366</f>
        <v>0</v>
      </c>
      <c r="AD24" s="17">
        <v>240822</v>
      </c>
      <c r="AE24" s="18" t="s">
        <v>1432</v>
      </c>
      <c r="AF24" s="47">
        <f>'[1]69永樂'!$AO421</f>
        <v>0</v>
      </c>
      <c r="AG24" s="82">
        <f>'[1]69永樂'!$K421</f>
        <v>0</v>
      </c>
      <c r="AH24" s="17">
        <v>240922</v>
      </c>
      <c r="AI24" s="18" t="s">
        <v>1488</v>
      </c>
      <c r="AJ24" s="47">
        <f>'[1]69永樂'!$AO478</f>
        <v>0</v>
      </c>
      <c r="AK24" s="82">
        <f>'[1]69永樂'!$K478</f>
        <v>0</v>
      </c>
      <c r="AL24" s="17">
        <v>241022</v>
      </c>
      <c r="AM24" s="18" t="s">
        <v>1540</v>
      </c>
      <c r="AN24" s="47">
        <f>'[1]69永樂'!$AO531</f>
        <v>0</v>
      </c>
      <c r="AO24" s="82">
        <f>'[1]69永樂'!$K531</f>
        <v>0</v>
      </c>
      <c r="AP24" s="17">
        <v>241122</v>
      </c>
      <c r="AQ24" s="18" t="s">
        <v>1593</v>
      </c>
      <c r="AR24" s="47">
        <f>'[1]69永樂'!$AO585</f>
        <v>0</v>
      </c>
      <c r="AS24" s="82">
        <f>'[1]69永樂'!$K585</f>
        <v>0</v>
      </c>
      <c r="AT24" s="17">
        <v>241222</v>
      </c>
      <c r="AU24" s="18" t="s">
        <v>1652</v>
      </c>
      <c r="AV24" s="47">
        <f>'[1]69永樂'!$AO645</f>
        <v>0</v>
      </c>
      <c r="AW24" s="82">
        <f>'[1]69永樂'!$K645</f>
        <v>0</v>
      </c>
      <c r="AX24" s="17">
        <v>241322</v>
      </c>
      <c r="AY24" s="18" t="s">
        <v>1709</v>
      </c>
      <c r="AZ24" s="47">
        <f>'[1]69永樂'!$AO703</f>
        <v>0</v>
      </c>
      <c r="BA24" s="82">
        <f>'[1]69永樂'!$K703</f>
        <v>0</v>
      </c>
      <c r="BB24" s="17">
        <v>241422</v>
      </c>
      <c r="BC24" s="18" t="s">
        <v>1768</v>
      </c>
      <c r="BD24" s="47">
        <f>'[1]69永樂'!$AO763</f>
        <v>0</v>
      </c>
      <c r="BE24" s="82">
        <f>'[1]69永樂'!$K763</f>
        <v>0</v>
      </c>
      <c r="BF24" s="17">
        <v>241522</v>
      </c>
      <c r="BG24" s="18" t="s">
        <v>1824</v>
      </c>
      <c r="BH24" s="47">
        <f>'[1]69永樂'!$AO821</f>
        <v>0</v>
      </c>
      <c r="BI24" s="82">
        <f>'[1]69永樂'!$K821</f>
        <v>0</v>
      </c>
      <c r="BJ24" s="17">
        <v>241622</v>
      </c>
      <c r="BK24" s="18" t="s">
        <v>1878</v>
      </c>
      <c r="BL24" s="47">
        <f>'[1]69永樂'!$AO877</f>
        <v>0</v>
      </c>
      <c r="BM24" s="82">
        <f>'[1]69永樂'!$K877</f>
        <v>0</v>
      </c>
      <c r="BN24" s="17">
        <v>241722</v>
      </c>
      <c r="BO24" s="18" t="s">
        <v>1934</v>
      </c>
      <c r="BP24" s="47">
        <f>'[1]69永樂'!$AO935</f>
        <v>0</v>
      </c>
      <c r="BQ24" s="82">
        <f>'[1]69永樂'!$K935</f>
        <v>0</v>
      </c>
      <c r="BR24" s="17">
        <v>241822</v>
      </c>
      <c r="BS24" s="18" t="s">
        <v>1986</v>
      </c>
      <c r="BT24" s="47">
        <f>'[1]69永樂'!$AO992</f>
        <v>0</v>
      </c>
      <c r="BU24" s="82">
        <f>'[1]69永樂'!$K992</f>
        <v>0</v>
      </c>
      <c r="BV24" s="52"/>
      <c r="BW24" s="18"/>
      <c r="BX24" s="4"/>
      <c r="BY24" s="4"/>
      <c r="BZ24" s="10"/>
      <c r="CA24" s="18"/>
      <c r="CB24" s="4"/>
      <c r="CC24" s="4"/>
      <c r="CD24" s="10"/>
      <c r="CE24" s="18"/>
      <c r="CF24" s="4"/>
      <c r="CG24" s="4"/>
      <c r="CH24" s="10"/>
      <c r="CI24" s="18"/>
      <c r="CJ24" s="4"/>
      <c r="CK24" s="4"/>
      <c r="CL24" s="10"/>
      <c r="CM24" s="18"/>
      <c r="CN24" s="4"/>
      <c r="CO24" s="4"/>
      <c r="CP24" s="10"/>
      <c r="CQ24" s="18"/>
      <c r="CR24" s="4"/>
      <c r="CS24" s="4"/>
      <c r="CT24" s="10"/>
      <c r="CU24" s="18"/>
      <c r="CV24" s="4"/>
      <c r="CW24" s="4"/>
      <c r="CX24" s="10"/>
      <c r="CY24" s="18"/>
      <c r="CZ24" s="4"/>
      <c r="DA24" s="4"/>
      <c r="DB24" s="10"/>
      <c r="DC24" s="18"/>
      <c r="DD24" s="4"/>
      <c r="DE24" s="4"/>
      <c r="DG24" s="18"/>
    </row>
    <row r="25" spans="2:111" ht="16.5">
      <c r="B25" s="17">
        <v>240123</v>
      </c>
      <c r="C25" s="18" t="s">
        <v>1045</v>
      </c>
      <c r="D25" s="47">
        <f>'[1]69永樂'!$AO26</f>
        <v>0</v>
      </c>
      <c r="E25" s="82">
        <f>'[1]69永樂'!$K26</f>
        <v>0</v>
      </c>
      <c r="F25" s="17">
        <v>240223</v>
      </c>
      <c r="G25" s="18" t="s">
        <v>1105</v>
      </c>
      <c r="H25" s="47">
        <f>'[1]69永樂'!$AO87</f>
        <v>0</v>
      </c>
      <c r="I25" s="82">
        <f>'[1]69永樂'!$K87</f>
        <v>0</v>
      </c>
      <c r="J25" s="17">
        <v>240323</v>
      </c>
      <c r="K25" s="18" t="s">
        <v>1158</v>
      </c>
      <c r="L25" s="47">
        <f>'[1]69永樂'!$AO141</f>
        <v>0</v>
      </c>
      <c r="M25" s="82">
        <f>'[1]69永樂'!$K141</f>
        <v>0</v>
      </c>
      <c r="N25" s="17">
        <v>240423</v>
      </c>
      <c r="O25" s="18" t="s">
        <v>1210</v>
      </c>
      <c r="P25" s="47">
        <f>'[1]69永樂'!$AO194</f>
        <v>0</v>
      </c>
      <c r="Q25" s="82">
        <f>'[1]69永樂'!$K194</f>
        <v>0</v>
      </c>
      <c r="R25" s="17">
        <v>240523</v>
      </c>
      <c r="S25" s="18" t="s">
        <v>1263</v>
      </c>
      <c r="T25" s="47">
        <f>'[1]69永樂'!$AO248</f>
        <v>0</v>
      </c>
      <c r="U25" s="82">
        <f>'[1]69永樂'!$K248</f>
        <v>0</v>
      </c>
      <c r="V25" s="17">
        <v>240623</v>
      </c>
      <c r="W25" s="18" t="s">
        <v>1319</v>
      </c>
      <c r="X25" s="47">
        <f>'[1]69永樂'!$AO306</f>
        <v>0</v>
      </c>
      <c r="Y25" s="82">
        <f>'[1]69永樂'!$K306</f>
        <v>0</v>
      </c>
      <c r="Z25" s="17">
        <v>240723</v>
      </c>
      <c r="AA25" s="18" t="s">
        <v>1379</v>
      </c>
      <c r="AB25" s="47">
        <f>'[1]69永樂'!$AO367</f>
        <v>0</v>
      </c>
      <c r="AC25" s="82">
        <f>'[1]69永樂'!$K367</f>
        <v>0</v>
      </c>
      <c r="AD25" s="17">
        <v>240823</v>
      </c>
      <c r="AE25" s="18" t="s">
        <v>1433</v>
      </c>
      <c r="AF25" s="47">
        <f>'[1]69永樂'!$AO422</f>
        <v>0</v>
      </c>
      <c r="AG25" s="82">
        <f>'[1]69永樂'!$K422</f>
        <v>0</v>
      </c>
      <c r="AH25" s="17">
        <v>240923</v>
      </c>
      <c r="AI25" s="18" t="s">
        <v>1489</v>
      </c>
      <c r="AJ25" s="47">
        <f>'[1]69永樂'!$AO479</f>
        <v>0</v>
      </c>
      <c r="AK25" s="82">
        <f>'[1]69永樂'!$K479</f>
        <v>0</v>
      </c>
      <c r="AL25" s="17">
        <v>241023</v>
      </c>
      <c r="AM25" s="18" t="s">
        <v>1541</v>
      </c>
      <c r="AN25" s="47">
        <f>'[1]69永樂'!$AO532</f>
        <v>0</v>
      </c>
      <c r="AO25" s="82">
        <f>'[1]69永樂'!$K532</f>
        <v>0</v>
      </c>
      <c r="AP25" s="17">
        <v>241123</v>
      </c>
      <c r="AQ25" s="18" t="s">
        <v>1594</v>
      </c>
      <c r="AR25" s="47">
        <f>'[1]69永樂'!$AO586</f>
        <v>0</v>
      </c>
      <c r="AS25" s="82">
        <f>'[1]69永樂'!$K586</f>
        <v>0</v>
      </c>
      <c r="AT25" s="17">
        <v>241223</v>
      </c>
      <c r="AU25" s="18" t="s">
        <v>1653</v>
      </c>
      <c r="AV25" s="47">
        <f>'[1]69永樂'!$AO646</f>
        <v>0</v>
      </c>
      <c r="AW25" s="82">
        <f>'[1]69永樂'!$K646</f>
        <v>0</v>
      </c>
      <c r="AX25" s="17">
        <v>241323</v>
      </c>
      <c r="AY25" s="18" t="s">
        <v>1710</v>
      </c>
      <c r="AZ25" s="47">
        <f>'[1]69永樂'!$AO704</f>
        <v>0</v>
      </c>
      <c r="BA25" s="82">
        <f>'[1]69永樂'!$K704</f>
        <v>0</v>
      </c>
      <c r="BB25" s="17">
        <v>241423</v>
      </c>
      <c r="BC25" s="18" t="s">
        <v>1769</v>
      </c>
      <c r="BD25" s="47">
        <f>'[1]69永樂'!$AO764</f>
        <v>0</v>
      </c>
      <c r="BE25" s="82">
        <f>'[1]69永樂'!$K764</f>
        <v>0</v>
      </c>
      <c r="BF25" s="17">
        <v>241523</v>
      </c>
      <c r="BG25" s="18" t="s">
        <v>1825</v>
      </c>
      <c r="BH25" s="47">
        <f>'[1]69永樂'!$AO822</f>
        <v>0</v>
      </c>
      <c r="BI25" s="82">
        <f>'[1]69永樂'!$K822</f>
        <v>0</v>
      </c>
      <c r="BJ25" s="17">
        <v>241623</v>
      </c>
      <c r="BK25" s="18" t="s">
        <v>1879</v>
      </c>
      <c r="BL25" s="47">
        <f>'[1]69永樂'!$AO878</f>
        <v>0</v>
      </c>
      <c r="BM25" s="82">
        <f>'[1]69永樂'!$K878</f>
        <v>0</v>
      </c>
      <c r="BN25" s="17">
        <v>241723</v>
      </c>
      <c r="BO25" s="18" t="s">
        <v>1935</v>
      </c>
      <c r="BP25" s="47">
        <f>'[1]69永樂'!$AO936</f>
        <v>0</v>
      </c>
      <c r="BQ25" s="82">
        <f>'[1]69永樂'!$K936</f>
        <v>0</v>
      </c>
      <c r="BR25" s="17">
        <v>241823</v>
      </c>
      <c r="BS25" s="18" t="s">
        <v>1987</v>
      </c>
      <c r="BT25" s="47">
        <f>'[1]69永樂'!$AO993</f>
        <v>0</v>
      </c>
      <c r="BU25" s="82">
        <f>'[1]69永樂'!$K993</f>
        <v>0</v>
      </c>
      <c r="BV25" s="52"/>
      <c r="BW25" s="18"/>
      <c r="BX25" s="4"/>
      <c r="BY25" s="4"/>
      <c r="BZ25" s="10"/>
      <c r="CA25" s="18"/>
      <c r="CB25" s="4"/>
      <c r="CC25" s="4"/>
      <c r="CD25" s="10"/>
      <c r="CE25" s="18"/>
      <c r="CF25" s="4"/>
      <c r="CG25" s="4"/>
      <c r="CH25" s="10"/>
      <c r="CI25" s="18"/>
      <c r="CJ25" s="4"/>
      <c r="CK25" s="4"/>
      <c r="CL25" s="10"/>
      <c r="CM25" s="18"/>
      <c r="CN25" s="4"/>
      <c r="CO25" s="4"/>
      <c r="CP25" s="10"/>
      <c r="CQ25" s="18"/>
      <c r="CR25" s="4"/>
      <c r="CS25" s="4"/>
      <c r="CT25" s="10"/>
      <c r="CU25" s="18"/>
      <c r="CV25" s="4"/>
      <c r="CW25" s="4"/>
      <c r="CX25" s="10"/>
      <c r="CY25" s="18"/>
      <c r="CZ25" s="4"/>
      <c r="DA25" s="4"/>
      <c r="DB25" s="10"/>
      <c r="DC25" s="18"/>
      <c r="DD25" s="4"/>
      <c r="DE25" s="4"/>
      <c r="DG25" s="18"/>
    </row>
    <row r="26" spans="2:111" ht="16.5">
      <c r="B26" s="17">
        <v>240124</v>
      </c>
      <c r="C26" s="18" t="s">
        <v>1046</v>
      </c>
      <c r="D26" s="47">
        <f>'[1]69永樂'!$AO27</f>
        <v>0</v>
      </c>
      <c r="E26" s="82">
        <f>'[1]69永樂'!$K27</f>
        <v>0</v>
      </c>
      <c r="F26" s="17">
        <v>240224</v>
      </c>
      <c r="G26" s="18" t="s">
        <v>1106</v>
      </c>
      <c r="H26" s="47">
        <f>'[1]69永樂'!$AO88</f>
        <v>0</v>
      </c>
      <c r="I26" s="82">
        <f>'[1]69永樂'!$K88</f>
        <v>0</v>
      </c>
      <c r="J26" s="17">
        <v>240324</v>
      </c>
      <c r="K26" s="18" t="s">
        <v>1159</v>
      </c>
      <c r="L26" s="47">
        <f>'[1]69永樂'!$AO142</f>
        <v>0</v>
      </c>
      <c r="M26" s="82">
        <f>'[1]69永樂'!$K142</f>
        <v>0</v>
      </c>
      <c r="N26" s="17">
        <v>240424</v>
      </c>
      <c r="O26" s="18" t="s">
        <v>1211</v>
      </c>
      <c r="P26" s="47">
        <f>'[1]69永樂'!$AO195</f>
        <v>0</v>
      </c>
      <c r="Q26" s="82">
        <f>'[1]69永樂'!$K195</f>
        <v>0</v>
      </c>
      <c r="R26" s="17">
        <v>240524</v>
      </c>
      <c r="S26" s="18" t="s">
        <v>1264</v>
      </c>
      <c r="T26" s="47">
        <f>'[1]69永樂'!$AO249</f>
        <v>0</v>
      </c>
      <c r="U26" s="82">
        <f>'[1]69永樂'!$K249</f>
        <v>0</v>
      </c>
      <c r="V26" s="17">
        <v>240624</v>
      </c>
      <c r="W26" s="18" t="s">
        <v>1320</v>
      </c>
      <c r="X26" s="47">
        <f>'[1]69永樂'!$AO307</f>
        <v>0</v>
      </c>
      <c r="Y26" s="82">
        <f>'[1]69永樂'!$K307</f>
        <v>0</v>
      </c>
      <c r="Z26" s="17">
        <v>240724</v>
      </c>
      <c r="AA26" s="18" t="s">
        <v>1380</v>
      </c>
      <c r="AB26" s="47">
        <f>'[1]69永樂'!$AO368</f>
        <v>0</v>
      </c>
      <c r="AC26" s="82">
        <f>'[1]69永樂'!$K368</f>
        <v>0</v>
      </c>
      <c r="AD26" s="17">
        <v>240824</v>
      </c>
      <c r="AE26" s="18" t="s">
        <v>1434</v>
      </c>
      <c r="AF26" s="47">
        <f>'[1]69永樂'!$AO423</f>
        <v>0</v>
      </c>
      <c r="AG26" s="82">
        <f>'[1]69永樂'!$K423</f>
        <v>0</v>
      </c>
      <c r="AH26" s="17">
        <v>240924</v>
      </c>
      <c r="AI26" s="18" t="s">
        <v>1490</v>
      </c>
      <c r="AJ26" s="47">
        <f>'[1]69永樂'!$AO480</f>
        <v>0</v>
      </c>
      <c r="AK26" s="82">
        <f>'[1]69永樂'!$K480</f>
        <v>0</v>
      </c>
      <c r="AL26" s="17">
        <v>241024</v>
      </c>
      <c r="AM26" s="18" t="s">
        <v>1542</v>
      </c>
      <c r="AN26" s="47">
        <f>'[1]69永樂'!$AO533</f>
        <v>0</v>
      </c>
      <c r="AO26" s="82">
        <f>'[1]69永樂'!$K533</f>
        <v>0</v>
      </c>
      <c r="AP26" s="17">
        <v>241124</v>
      </c>
      <c r="AQ26" s="18" t="s">
        <v>1595</v>
      </c>
      <c r="AR26" s="47">
        <f>'[1]69永樂'!$AO587</f>
        <v>0</v>
      </c>
      <c r="AS26" s="82">
        <f>'[1]69永樂'!$K587</f>
        <v>0</v>
      </c>
      <c r="AT26" s="17">
        <v>241224</v>
      </c>
      <c r="AU26" s="18" t="s">
        <v>1654</v>
      </c>
      <c r="AV26" s="47">
        <f>'[1]69永樂'!$AO647</f>
        <v>0</v>
      </c>
      <c r="AW26" s="82">
        <f>'[1]69永樂'!$K647</f>
        <v>0</v>
      </c>
      <c r="AX26" s="17">
        <v>241324</v>
      </c>
      <c r="AY26" s="18" t="s">
        <v>1711</v>
      </c>
      <c r="AZ26" s="47">
        <f>'[1]69永樂'!$AO705</f>
        <v>0</v>
      </c>
      <c r="BA26" s="82">
        <f>'[1]69永樂'!$K705</f>
        <v>0</v>
      </c>
      <c r="BB26" s="17">
        <v>241424</v>
      </c>
      <c r="BC26" s="18" t="s">
        <v>1770</v>
      </c>
      <c r="BD26" s="47">
        <f>'[1]69永樂'!$AO765</f>
        <v>0</v>
      </c>
      <c r="BE26" s="82">
        <f>'[1]69永樂'!$K765</f>
        <v>0</v>
      </c>
      <c r="BF26" s="17">
        <v>241524</v>
      </c>
      <c r="BG26" s="18" t="s">
        <v>1826</v>
      </c>
      <c r="BH26" s="47">
        <f>'[1]69永樂'!$AO823</f>
        <v>0</v>
      </c>
      <c r="BI26" s="82">
        <f>'[1]69永樂'!$K823</f>
        <v>0</v>
      </c>
      <c r="BJ26" s="17">
        <v>241624</v>
      </c>
      <c r="BK26" s="18" t="s">
        <v>1880</v>
      </c>
      <c r="BL26" s="47">
        <f>'[1]69永樂'!$AO879</f>
        <v>0</v>
      </c>
      <c r="BM26" s="82">
        <f>'[1]69永樂'!$K879</f>
        <v>0</v>
      </c>
      <c r="BN26" s="17">
        <v>241724</v>
      </c>
      <c r="BO26" s="18" t="s">
        <v>1936</v>
      </c>
      <c r="BP26" s="47">
        <f>'[1]69永樂'!$AO937</f>
        <v>0</v>
      </c>
      <c r="BQ26" s="82">
        <f>'[1]69永樂'!$K937</f>
        <v>0</v>
      </c>
      <c r="BR26" s="17">
        <v>241824</v>
      </c>
      <c r="BS26" s="18" t="s">
        <v>1988</v>
      </c>
      <c r="BT26" s="47">
        <f>'[1]69永樂'!$AO994</f>
        <v>0</v>
      </c>
      <c r="BU26" s="82">
        <f>'[1]69永樂'!$K994</f>
        <v>0</v>
      </c>
      <c r="BV26" s="52"/>
      <c r="BW26" s="18"/>
      <c r="BX26" s="4"/>
      <c r="BY26" s="4"/>
      <c r="BZ26" s="10"/>
      <c r="CA26" s="18"/>
      <c r="CB26" s="4"/>
      <c r="CC26" s="4"/>
      <c r="CD26" s="10"/>
      <c r="CE26" s="18"/>
      <c r="CF26" s="4"/>
      <c r="CG26" s="4"/>
      <c r="CH26" s="10"/>
      <c r="CI26" s="18"/>
      <c r="CJ26" s="4"/>
      <c r="CK26" s="4"/>
      <c r="CL26" s="10"/>
      <c r="CM26" s="18"/>
      <c r="CN26" s="4"/>
      <c r="CO26" s="4"/>
      <c r="CP26" s="10"/>
      <c r="CQ26" s="18"/>
      <c r="CR26" s="4"/>
      <c r="CS26" s="4"/>
      <c r="CT26" s="10"/>
      <c r="CU26" s="18"/>
      <c r="CV26" s="4"/>
      <c r="CW26" s="4"/>
      <c r="CX26" s="10"/>
      <c r="CY26" s="18"/>
      <c r="CZ26" s="4"/>
      <c r="DA26" s="4"/>
      <c r="DB26" s="10"/>
      <c r="DC26" s="18"/>
      <c r="DD26" s="4"/>
      <c r="DE26" s="4"/>
      <c r="DG26" s="18"/>
    </row>
    <row r="27" spans="2:111" ht="16.5">
      <c r="B27" s="17">
        <v>240125</v>
      </c>
      <c r="C27" s="18" t="s">
        <v>1047</v>
      </c>
      <c r="D27" s="47">
        <f>'[1]69永樂'!$AO28</f>
        <v>0</v>
      </c>
      <c r="E27" s="82">
        <f>'[1]69永樂'!$K28</f>
        <v>0</v>
      </c>
      <c r="F27" s="17">
        <v>240225</v>
      </c>
      <c r="G27" s="18" t="s">
        <v>1107</v>
      </c>
      <c r="H27" s="47">
        <f>'[1]69永樂'!$AO89</f>
        <v>0</v>
      </c>
      <c r="I27" s="82">
        <f>'[1]69永樂'!$K89</f>
        <v>0</v>
      </c>
      <c r="J27" s="17">
        <v>240325</v>
      </c>
      <c r="K27" s="18" t="s">
        <v>1160</v>
      </c>
      <c r="L27" s="47">
        <f>'[1]69永樂'!$AO143</f>
        <v>0</v>
      </c>
      <c r="M27" s="82">
        <f>'[1]69永樂'!$K143</f>
        <v>0</v>
      </c>
      <c r="N27" s="17">
        <v>240425</v>
      </c>
      <c r="O27" s="18" t="s">
        <v>1212</v>
      </c>
      <c r="P27" s="47">
        <f>'[1]69永樂'!$AO196</f>
        <v>0</v>
      </c>
      <c r="Q27" s="82">
        <f>'[1]69永樂'!$K196</f>
        <v>0</v>
      </c>
      <c r="R27" s="17">
        <v>240525</v>
      </c>
      <c r="S27" s="18" t="s">
        <v>1265</v>
      </c>
      <c r="T27" s="47">
        <f>'[1]69永樂'!$AO250</f>
        <v>0</v>
      </c>
      <c r="U27" s="82">
        <f>'[1]69永樂'!$K250</f>
        <v>0</v>
      </c>
      <c r="V27" s="17">
        <v>240625</v>
      </c>
      <c r="W27" s="18" t="s">
        <v>1321</v>
      </c>
      <c r="X27" s="47">
        <f>'[1]69永樂'!$AO308</f>
        <v>0</v>
      </c>
      <c r="Y27" s="82">
        <f>'[1]69永樂'!$K308</f>
        <v>0</v>
      </c>
      <c r="Z27" s="17">
        <v>240725</v>
      </c>
      <c r="AA27" s="18" t="s">
        <v>1381</v>
      </c>
      <c r="AB27" s="47">
        <f>'[1]69永樂'!$AO369</f>
        <v>0</v>
      </c>
      <c r="AC27" s="82">
        <f>'[1]69永樂'!$K369</f>
        <v>0</v>
      </c>
      <c r="AD27" s="17">
        <v>240825</v>
      </c>
      <c r="AE27" s="18" t="s">
        <v>1435</v>
      </c>
      <c r="AF27" s="47">
        <f>'[1]69永樂'!$AO424</f>
        <v>0</v>
      </c>
      <c r="AG27" s="82">
        <f>'[1]69永樂'!$K424</f>
        <v>0</v>
      </c>
      <c r="AH27" s="17">
        <v>240925</v>
      </c>
      <c r="AI27" s="18" t="s">
        <v>1491</v>
      </c>
      <c r="AJ27" s="47">
        <f>'[1]69永樂'!$AO481</f>
        <v>0</v>
      </c>
      <c r="AK27" s="82">
        <f>'[1]69永樂'!$K481</f>
        <v>0</v>
      </c>
      <c r="AL27" s="17">
        <v>241025</v>
      </c>
      <c r="AM27" s="18" t="s">
        <v>1543</v>
      </c>
      <c r="AN27" s="47">
        <f>'[1]69永樂'!$AO534</f>
        <v>0</v>
      </c>
      <c r="AO27" s="82">
        <f>'[1]69永樂'!$K534</f>
        <v>0</v>
      </c>
      <c r="AP27" s="17">
        <v>241125</v>
      </c>
      <c r="AQ27" s="18" t="s">
        <v>1596</v>
      </c>
      <c r="AR27" s="47">
        <f>'[1]69永樂'!$AO588</f>
        <v>0</v>
      </c>
      <c r="AS27" s="82">
        <f>'[1]69永樂'!$K588</f>
        <v>0</v>
      </c>
      <c r="AT27" s="17">
        <v>241225</v>
      </c>
      <c r="AU27" s="18" t="s">
        <v>1655</v>
      </c>
      <c r="AV27" s="47">
        <f>'[1]69永樂'!$AO648</f>
        <v>0</v>
      </c>
      <c r="AW27" s="82">
        <f>'[1]69永樂'!$K648</f>
        <v>0</v>
      </c>
      <c r="AX27" s="17">
        <v>241325</v>
      </c>
      <c r="AY27" s="18" t="s">
        <v>1712</v>
      </c>
      <c r="AZ27" s="47">
        <f>'[1]69永樂'!$AO706</f>
        <v>0</v>
      </c>
      <c r="BA27" s="82">
        <f>'[1]69永樂'!$K706</f>
        <v>0</v>
      </c>
      <c r="BB27" s="17">
        <v>241425</v>
      </c>
      <c r="BC27" s="18" t="s">
        <v>1771</v>
      </c>
      <c r="BD27" s="47">
        <f>'[1]69永樂'!$AO766</f>
        <v>0</v>
      </c>
      <c r="BE27" s="82">
        <f>'[1]69永樂'!$K766</f>
        <v>0</v>
      </c>
      <c r="BF27" s="17">
        <v>241525</v>
      </c>
      <c r="BG27" s="18" t="s">
        <v>1827</v>
      </c>
      <c r="BH27" s="47">
        <f>'[1]69永樂'!$AO824</f>
        <v>0</v>
      </c>
      <c r="BI27" s="82">
        <f>'[1]69永樂'!$K824</f>
        <v>0</v>
      </c>
      <c r="BJ27" s="17">
        <v>241625</v>
      </c>
      <c r="BK27" s="18" t="s">
        <v>1881</v>
      </c>
      <c r="BL27" s="47">
        <f>'[1]69永樂'!$AO880</f>
        <v>0</v>
      </c>
      <c r="BM27" s="82">
        <f>'[1]69永樂'!$K880</f>
        <v>0</v>
      </c>
      <c r="BN27" s="17">
        <v>241725</v>
      </c>
      <c r="BO27" s="18" t="s">
        <v>1937</v>
      </c>
      <c r="BP27" s="47">
        <f>'[1]69永樂'!$AO938</f>
        <v>0</v>
      </c>
      <c r="BQ27" s="82">
        <f>'[1]69永樂'!$K938</f>
        <v>0</v>
      </c>
      <c r="BR27" s="17">
        <v>241825</v>
      </c>
      <c r="BS27" s="18" t="s">
        <v>1989</v>
      </c>
      <c r="BT27" s="47">
        <f>'[1]69永樂'!$AO995</f>
        <v>0</v>
      </c>
      <c r="BU27" s="82">
        <f>'[1]69永樂'!$K995</f>
        <v>0</v>
      </c>
      <c r="BV27" s="52"/>
      <c r="BW27" s="18"/>
      <c r="BX27" s="4"/>
      <c r="BY27" s="4"/>
      <c r="BZ27" s="10"/>
      <c r="CA27" s="18"/>
      <c r="CB27" s="4"/>
      <c r="CC27" s="4"/>
      <c r="CD27" s="10"/>
      <c r="CE27" s="18"/>
      <c r="CF27" s="4"/>
      <c r="CG27" s="4"/>
      <c r="CH27" s="10"/>
      <c r="CI27" s="18"/>
      <c r="CJ27" s="4"/>
      <c r="CK27" s="4"/>
      <c r="CL27" s="10"/>
      <c r="CM27" s="18"/>
      <c r="CN27" s="4"/>
      <c r="CO27" s="4"/>
      <c r="CP27" s="10"/>
      <c r="CQ27" s="18"/>
      <c r="CR27" s="4"/>
      <c r="CS27" s="4"/>
      <c r="CT27" s="10"/>
      <c r="CU27" s="18"/>
      <c r="CV27" s="4"/>
      <c r="CW27" s="4"/>
      <c r="CX27" s="10"/>
      <c r="CY27" s="18"/>
      <c r="CZ27" s="4"/>
      <c r="DA27" s="4"/>
      <c r="DB27" s="10"/>
      <c r="DC27" s="18"/>
      <c r="DD27" s="4"/>
      <c r="DE27" s="4"/>
      <c r="DG27" s="18"/>
    </row>
    <row r="28" spans="2:111" ht="16.5">
      <c r="B28" s="17">
        <v>240126</v>
      </c>
      <c r="C28" s="18" t="s">
        <v>1048</v>
      </c>
      <c r="D28" s="47">
        <f>'[1]69永樂'!$AO29</f>
        <v>0</v>
      </c>
      <c r="E28" s="82">
        <f>'[1]69永樂'!$K29</f>
        <v>0</v>
      </c>
      <c r="F28" s="17">
        <v>240226</v>
      </c>
      <c r="G28" s="18" t="s">
        <v>1108</v>
      </c>
      <c r="H28" s="47">
        <f>'[1]69永樂'!$AO90</f>
        <v>0</v>
      </c>
      <c r="I28" s="82">
        <f>'[1]69永樂'!$K90</f>
        <v>0</v>
      </c>
      <c r="J28" s="17">
        <v>240326</v>
      </c>
      <c r="K28" s="18" t="s">
        <v>1161</v>
      </c>
      <c r="L28" s="47">
        <f>'[1]69永樂'!$AO144</f>
        <v>0</v>
      </c>
      <c r="M28" s="82">
        <f>'[1]69永樂'!$K144</f>
        <v>0</v>
      </c>
      <c r="N28" s="17">
        <v>240426</v>
      </c>
      <c r="O28" s="18" t="s">
        <v>1213</v>
      </c>
      <c r="P28" s="47">
        <f>'[1]69永樂'!$AO197</f>
        <v>0</v>
      </c>
      <c r="Q28" s="82">
        <f>'[1]69永樂'!$K197</f>
        <v>0</v>
      </c>
      <c r="R28" s="17">
        <v>240526</v>
      </c>
      <c r="S28" s="18" t="s">
        <v>1266</v>
      </c>
      <c r="T28" s="47">
        <f>'[1]69永樂'!$AO251</f>
        <v>0</v>
      </c>
      <c r="U28" s="82">
        <f>'[1]69永樂'!$K251</f>
        <v>0</v>
      </c>
      <c r="V28" s="17">
        <v>240626</v>
      </c>
      <c r="W28" s="18" t="s">
        <v>1322</v>
      </c>
      <c r="X28" s="47">
        <f>'[1]69永樂'!$AO309</f>
        <v>0</v>
      </c>
      <c r="Y28" s="82">
        <f>'[1]69永樂'!$K309</f>
        <v>0</v>
      </c>
      <c r="Z28" s="17">
        <v>240726</v>
      </c>
      <c r="AA28" s="18" t="s">
        <v>1382</v>
      </c>
      <c r="AB28" s="47">
        <f>'[1]69永樂'!$AO370</f>
        <v>0</v>
      </c>
      <c r="AC28" s="82">
        <f>'[1]69永樂'!$K370</f>
        <v>0</v>
      </c>
      <c r="AD28" s="17">
        <v>240826</v>
      </c>
      <c r="AE28" s="18" t="s">
        <v>1436</v>
      </c>
      <c r="AF28" s="47">
        <f>'[1]69永樂'!$AO425</f>
        <v>0</v>
      </c>
      <c r="AG28" s="82">
        <f>'[1]69永樂'!$K425</f>
        <v>0</v>
      </c>
      <c r="AH28" s="17">
        <v>240926</v>
      </c>
      <c r="AI28" s="18" t="s">
        <v>1492</v>
      </c>
      <c r="AJ28" s="47">
        <f>'[1]69永樂'!$AO482</f>
        <v>0</v>
      </c>
      <c r="AK28" s="82">
        <f>'[1]69永樂'!$K482</f>
        <v>0</v>
      </c>
      <c r="AL28" s="17">
        <v>241026</v>
      </c>
      <c r="AM28" s="18" t="s">
        <v>1544</v>
      </c>
      <c r="AN28" s="47">
        <f>'[1]69永樂'!$AO535</f>
        <v>0</v>
      </c>
      <c r="AO28" s="82">
        <f>'[1]69永樂'!$K535</f>
        <v>0</v>
      </c>
      <c r="AP28" s="17">
        <v>241126</v>
      </c>
      <c r="AQ28" s="18" t="s">
        <v>1597</v>
      </c>
      <c r="AR28" s="47">
        <f>'[1]69永樂'!$AO589</f>
        <v>0</v>
      </c>
      <c r="AS28" s="82">
        <f>'[1]69永樂'!$K589</f>
        <v>0</v>
      </c>
      <c r="AT28" s="17">
        <v>241226</v>
      </c>
      <c r="AU28" s="18" t="s">
        <v>1656</v>
      </c>
      <c r="AV28" s="47">
        <f>'[1]69永樂'!$AO649</f>
        <v>0</v>
      </c>
      <c r="AW28" s="82">
        <f>'[1]69永樂'!$K649</f>
        <v>0</v>
      </c>
      <c r="AX28" s="17">
        <v>241326</v>
      </c>
      <c r="AY28" s="18" t="s">
        <v>1713</v>
      </c>
      <c r="AZ28" s="47">
        <f>'[1]69永樂'!$AO707</f>
        <v>0</v>
      </c>
      <c r="BA28" s="82">
        <f>'[1]69永樂'!$K707</f>
        <v>0</v>
      </c>
      <c r="BB28" s="17">
        <v>241426</v>
      </c>
      <c r="BC28" s="18" t="s">
        <v>1772</v>
      </c>
      <c r="BD28" s="47">
        <f>'[1]69永樂'!$AO767</f>
        <v>0</v>
      </c>
      <c r="BE28" s="82">
        <f>'[1]69永樂'!$K767</f>
        <v>0</v>
      </c>
      <c r="BF28" s="17">
        <v>241526</v>
      </c>
      <c r="BG28" s="18" t="s">
        <v>1828</v>
      </c>
      <c r="BH28" s="47">
        <f>'[1]69永樂'!$AO825</f>
        <v>0</v>
      </c>
      <c r="BI28" s="82">
        <f>'[1]69永樂'!$K825</f>
        <v>0</v>
      </c>
      <c r="BJ28" s="17">
        <v>241626</v>
      </c>
      <c r="BK28" s="18" t="s">
        <v>1882</v>
      </c>
      <c r="BL28" s="47">
        <f>'[1]69永樂'!$AO881</f>
        <v>0</v>
      </c>
      <c r="BM28" s="82">
        <f>'[1]69永樂'!$K881</f>
        <v>0</v>
      </c>
      <c r="BN28" s="17">
        <v>241726</v>
      </c>
      <c r="BO28" s="18" t="s">
        <v>1938</v>
      </c>
      <c r="BP28" s="47">
        <f>'[1]69永樂'!$AO939</f>
        <v>0</v>
      </c>
      <c r="BQ28" s="82">
        <f>'[1]69永樂'!$K939</f>
        <v>0</v>
      </c>
      <c r="BR28" s="17">
        <v>241826</v>
      </c>
      <c r="BS28" s="18" t="s">
        <v>1990</v>
      </c>
      <c r="BT28" s="47">
        <f>'[1]69永樂'!$AO996</f>
        <v>0</v>
      </c>
      <c r="BU28" s="82">
        <f>'[1]69永樂'!$K996</f>
        <v>0</v>
      </c>
      <c r="BV28" s="52"/>
      <c r="BW28" s="18"/>
      <c r="BX28" s="4"/>
      <c r="BY28" s="4"/>
      <c r="BZ28" s="10"/>
      <c r="CA28" s="18"/>
      <c r="CB28" s="4"/>
      <c r="CC28" s="4"/>
      <c r="CD28" s="10"/>
      <c r="CE28" s="18"/>
      <c r="CF28" s="4"/>
      <c r="CG28" s="4"/>
      <c r="CH28" s="10"/>
      <c r="CI28" s="18"/>
      <c r="CJ28" s="4"/>
      <c r="CK28" s="4"/>
      <c r="CL28" s="10"/>
      <c r="CM28" s="18"/>
      <c r="CN28" s="4"/>
      <c r="CO28" s="4"/>
      <c r="CP28" s="10"/>
      <c r="CQ28" s="18"/>
      <c r="CR28" s="4"/>
      <c r="CS28" s="4"/>
      <c r="CT28" s="10"/>
      <c r="CU28" s="18"/>
      <c r="CV28" s="4"/>
      <c r="CW28" s="4"/>
      <c r="CX28" s="10"/>
      <c r="CY28" s="18"/>
      <c r="CZ28" s="4"/>
      <c r="DA28" s="4"/>
      <c r="DB28" s="10"/>
      <c r="DC28" s="18"/>
      <c r="DD28" s="4"/>
      <c r="DE28" s="4"/>
      <c r="DG28" s="18"/>
    </row>
    <row r="29" spans="2:111" ht="16.5">
      <c r="B29" s="17">
        <v>240127</v>
      </c>
      <c r="C29" s="18" t="s">
        <v>1049</v>
      </c>
      <c r="D29" s="47">
        <f>'[1]69永樂'!$AO30</f>
        <v>0</v>
      </c>
      <c r="E29" s="82">
        <f>'[1]69永樂'!$K30</f>
        <v>0</v>
      </c>
      <c r="F29" s="17">
        <v>240227</v>
      </c>
      <c r="G29" s="18" t="s">
        <v>1109</v>
      </c>
      <c r="H29" s="47">
        <f>'[1]69永樂'!$AO91</f>
        <v>0</v>
      </c>
      <c r="I29" s="82">
        <f>'[1]69永樂'!$K91</f>
        <v>0</v>
      </c>
      <c r="J29" s="17">
        <v>240327</v>
      </c>
      <c r="K29" s="18" t="s">
        <v>1162</v>
      </c>
      <c r="L29" s="47">
        <f>'[1]69永樂'!$AO145</f>
        <v>0</v>
      </c>
      <c r="M29" s="82">
        <f>'[1]69永樂'!$K145</f>
        <v>0</v>
      </c>
      <c r="N29" s="17">
        <v>240427</v>
      </c>
      <c r="O29" s="18" t="s">
        <v>1214</v>
      </c>
      <c r="P29" s="47">
        <f>'[1]69永樂'!$AO198</f>
        <v>0</v>
      </c>
      <c r="Q29" s="82">
        <f>'[1]69永樂'!$K198</f>
        <v>0</v>
      </c>
      <c r="R29" s="17">
        <v>240527</v>
      </c>
      <c r="S29" s="18" t="s">
        <v>1267</v>
      </c>
      <c r="T29" s="47">
        <f>'[1]69永樂'!$AO252</f>
        <v>0</v>
      </c>
      <c r="U29" s="82">
        <f>'[1]69永樂'!$K252</f>
        <v>0</v>
      </c>
      <c r="V29" s="17">
        <v>240627</v>
      </c>
      <c r="W29" s="18" t="s">
        <v>1323</v>
      </c>
      <c r="X29" s="47">
        <f>'[1]69永樂'!$AO310</f>
        <v>0</v>
      </c>
      <c r="Y29" s="82">
        <f>'[1]69永樂'!$K310</f>
        <v>0</v>
      </c>
      <c r="Z29" s="17">
        <v>240727</v>
      </c>
      <c r="AA29" s="18" t="s">
        <v>1383</v>
      </c>
      <c r="AB29" s="47">
        <f>'[1]69永樂'!$AO371</f>
        <v>0</v>
      </c>
      <c r="AC29" s="82">
        <f>'[1]69永樂'!$K371</f>
        <v>0</v>
      </c>
      <c r="AD29" s="17">
        <v>240827</v>
      </c>
      <c r="AE29" s="18" t="s">
        <v>1437</v>
      </c>
      <c r="AF29" s="47">
        <f>'[1]69永樂'!$AO426</f>
        <v>0</v>
      </c>
      <c r="AG29" s="82">
        <f>'[1]69永樂'!$K426</f>
        <v>0</v>
      </c>
      <c r="AH29" s="17">
        <v>240927</v>
      </c>
      <c r="AI29" s="18" t="s">
        <v>1493</v>
      </c>
      <c r="AJ29" s="47">
        <f>'[1]69永樂'!$AO483</f>
        <v>0</v>
      </c>
      <c r="AK29" s="82">
        <f>'[1]69永樂'!$K483</f>
        <v>0</v>
      </c>
      <c r="AL29" s="17">
        <v>241027</v>
      </c>
      <c r="AM29" s="18" t="s">
        <v>1545</v>
      </c>
      <c r="AN29" s="47">
        <f>'[1]69永樂'!$AO536</f>
        <v>0</v>
      </c>
      <c r="AO29" s="82">
        <f>'[1]69永樂'!$K536</f>
        <v>0</v>
      </c>
      <c r="AP29" s="17">
        <v>241127</v>
      </c>
      <c r="AQ29" s="18" t="s">
        <v>1598</v>
      </c>
      <c r="AR29" s="47">
        <f>'[1]69永樂'!$AO590</f>
        <v>0</v>
      </c>
      <c r="AS29" s="82">
        <f>'[1]69永樂'!$K590</f>
        <v>0</v>
      </c>
      <c r="AT29" s="17">
        <v>241227</v>
      </c>
      <c r="AU29" s="18" t="s">
        <v>1657</v>
      </c>
      <c r="AV29" s="47">
        <f>'[1]69永樂'!$AO650</f>
        <v>0</v>
      </c>
      <c r="AW29" s="82">
        <f>'[1]69永樂'!$K650</f>
        <v>0</v>
      </c>
      <c r="AX29" s="17">
        <v>241327</v>
      </c>
      <c r="AY29" s="18" t="s">
        <v>1714</v>
      </c>
      <c r="AZ29" s="47">
        <f>'[1]69永樂'!$AO708</f>
        <v>0</v>
      </c>
      <c r="BA29" s="82">
        <f>'[1]69永樂'!$K708</f>
        <v>0</v>
      </c>
      <c r="BB29" s="17">
        <v>241427</v>
      </c>
      <c r="BC29" s="18" t="s">
        <v>1773</v>
      </c>
      <c r="BD29" s="47">
        <f>'[1]69永樂'!$AO768</f>
        <v>0</v>
      </c>
      <c r="BE29" s="82">
        <f>'[1]69永樂'!$K768</f>
        <v>0</v>
      </c>
      <c r="BF29" s="17">
        <v>241527</v>
      </c>
      <c r="BG29" s="18" t="s">
        <v>1829</v>
      </c>
      <c r="BH29" s="47">
        <f>'[1]69永樂'!$AO826</f>
        <v>0</v>
      </c>
      <c r="BI29" s="82">
        <f>'[1]69永樂'!$K826</f>
        <v>0</v>
      </c>
      <c r="BJ29" s="17">
        <v>241627</v>
      </c>
      <c r="BK29" s="18" t="s">
        <v>1883</v>
      </c>
      <c r="BL29" s="47">
        <f>'[1]69永樂'!$AO882</f>
        <v>0</v>
      </c>
      <c r="BM29" s="82">
        <f>'[1]69永樂'!$K882</f>
        <v>0</v>
      </c>
      <c r="BN29" s="17">
        <v>241727</v>
      </c>
      <c r="BO29" s="18" t="s">
        <v>1939</v>
      </c>
      <c r="BP29" s="47">
        <f>'[1]69永樂'!$AO940</f>
        <v>0</v>
      </c>
      <c r="BQ29" s="82">
        <f>'[1]69永樂'!$K940</f>
        <v>0</v>
      </c>
      <c r="BR29" s="17">
        <v>241827</v>
      </c>
      <c r="BS29" s="18" t="s">
        <v>1991</v>
      </c>
      <c r="BT29" s="47">
        <f>'[1]69永樂'!$AO997</f>
        <v>0</v>
      </c>
      <c r="BU29" s="82">
        <f>'[1]69永樂'!$K997</f>
        <v>0</v>
      </c>
      <c r="BV29" s="52"/>
      <c r="BW29" s="18"/>
      <c r="BX29" s="4"/>
      <c r="BY29" s="4"/>
      <c r="BZ29" s="10"/>
      <c r="CA29" s="18"/>
      <c r="CB29" s="4"/>
      <c r="CC29" s="4"/>
      <c r="CD29" s="10"/>
      <c r="CE29" s="18"/>
      <c r="CF29" s="4"/>
      <c r="CG29" s="4"/>
      <c r="CH29" s="10"/>
      <c r="CI29" s="18"/>
      <c r="CJ29" s="4"/>
      <c r="CK29" s="4"/>
      <c r="CL29" s="10"/>
      <c r="CM29" s="18"/>
      <c r="CN29" s="4"/>
      <c r="CO29" s="4"/>
      <c r="CP29" s="10"/>
      <c r="CQ29" s="18"/>
      <c r="CR29" s="4"/>
      <c r="CS29" s="4"/>
      <c r="CT29" s="10"/>
      <c r="CU29" s="18"/>
      <c r="CV29" s="4"/>
      <c r="CW29" s="4"/>
      <c r="CX29" s="10"/>
      <c r="CY29" s="18"/>
      <c r="CZ29" s="4"/>
      <c r="DA29" s="4"/>
      <c r="DB29" s="10"/>
      <c r="DC29" s="18"/>
      <c r="DD29" s="4"/>
      <c r="DE29" s="4"/>
      <c r="DG29" s="18"/>
    </row>
    <row r="30" spans="2:111" ht="16.5">
      <c r="B30" s="17">
        <v>240128</v>
      </c>
      <c r="C30" s="18" t="s">
        <v>1050</v>
      </c>
      <c r="D30" s="47">
        <f>'[1]69永樂'!$AO31</f>
        <v>0</v>
      </c>
      <c r="E30" s="82">
        <f>'[1]69永樂'!$K31</f>
        <v>0</v>
      </c>
      <c r="F30" s="17">
        <v>240228</v>
      </c>
      <c r="G30" s="18" t="s">
        <v>1110</v>
      </c>
      <c r="H30" s="47">
        <f>'[1]69永樂'!$AO92</f>
        <v>0</v>
      </c>
      <c r="I30" s="82">
        <f>'[1]69永樂'!$K92</f>
        <v>0</v>
      </c>
      <c r="J30" s="17">
        <v>240328</v>
      </c>
      <c r="K30" s="18" t="s">
        <v>1163</v>
      </c>
      <c r="L30" s="47">
        <f>'[1]69永樂'!$AO146</f>
        <v>0</v>
      </c>
      <c r="M30" s="82">
        <f>'[1]69永樂'!$K146</f>
        <v>0</v>
      </c>
      <c r="N30" s="17">
        <v>240428</v>
      </c>
      <c r="O30" s="18" t="s">
        <v>1215</v>
      </c>
      <c r="P30" s="47">
        <f>'[1]69永樂'!$AO199</f>
        <v>0</v>
      </c>
      <c r="Q30" s="82">
        <f>'[1]69永樂'!$K199</f>
        <v>0</v>
      </c>
      <c r="R30" s="17">
        <v>240528</v>
      </c>
      <c r="S30" s="18" t="s">
        <v>1268</v>
      </c>
      <c r="T30" s="47">
        <f>'[1]69永樂'!$AO253</f>
        <v>0</v>
      </c>
      <c r="U30" s="82">
        <f>'[1]69永樂'!$K253</f>
        <v>0</v>
      </c>
      <c r="V30" s="17">
        <v>240628</v>
      </c>
      <c r="W30" s="18" t="s">
        <v>1324</v>
      </c>
      <c r="X30" s="47">
        <f>'[1]69永樂'!$AO311</f>
        <v>0</v>
      </c>
      <c r="Y30" s="82">
        <f>'[1]69永樂'!$K311</f>
        <v>0</v>
      </c>
      <c r="Z30" s="17">
        <v>240728</v>
      </c>
      <c r="AA30" s="18" t="s">
        <v>1384</v>
      </c>
      <c r="AB30" s="47">
        <f>'[1]69永樂'!$AO372</f>
        <v>0</v>
      </c>
      <c r="AC30" s="82">
        <f>'[1]69永樂'!$K372</f>
        <v>0</v>
      </c>
      <c r="AD30" s="17">
        <v>240828</v>
      </c>
      <c r="AE30" s="18" t="s">
        <v>1438</v>
      </c>
      <c r="AF30" s="47">
        <f>'[1]69永樂'!$AO427</f>
        <v>0</v>
      </c>
      <c r="AG30" s="82">
        <f>'[1]69永樂'!$K427</f>
        <v>0</v>
      </c>
      <c r="AH30" s="17">
        <v>240928</v>
      </c>
      <c r="AI30" s="18" t="s">
        <v>1494</v>
      </c>
      <c r="AJ30" s="47">
        <f>'[1]69永樂'!$AO484</f>
        <v>0</v>
      </c>
      <c r="AK30" s="82">
        <f>'[1]69永樂'!$K484</f>
        <v>0</v>
      </c>
      <c r="AL30" s="17">
        <v>241028</v>
      </c>
      <c r="AM30" s="18" t="s">
        <v>1546</v>
      </c>
      <c r="AN30" s="47">
        <f>'[1]69永樂'!$AO537</f>
        <v>0</v>
      </c>
      <c r="AO30" s="82">
        <f>'[1]69永樂'!$K537</f>
        <v>0</v>
      </c>
      <c r="AP30" s="17">
        <v>241128</v>
      </c>
      <c r="AQ30" s="18" t="s">
        <v>1599</v>
      </c>
      <c r="AR30" s="47">
        <f>'[1]69永樂'!$AO591</f>
        <v>0</v>
      </c>
      <c r="AS30" s="82">
        <f>'[1]69永樂'!$K591</f>
        <v>0</v>
      </c>
      <c r="AT30" s="17">
        <v>241228</v>
      </c>
      <c r="AU30" s="18" t="s">
        <v>1658</v>
      </c>
      <c r="AV30" s="47">
        <f>'[1]69永樂'!$AO651</f>
        <v>0</v>
      </c>
      <c r="AW30" s="82">
        <f>'[1]69永樂'!$K651</f>
        <v>0</v>
      </c>
      <c r="AX30" s="17">
        <v>241328</v>
      </c>
      <c r="AY30" s="18" t="s">
        <v>1715</v>
      </c>
      <c r="AZ30" s="47">
        <f>'[1]69永樂'!$AO709</f>
        <v>0</v>
      </c>
      <c r="BA30" s="82">
        <f>'[1]69永樂'!$K709</f>
        <v>0</v>
      </c>
      <c r="BB30" s="17">
        <v>241428</v>
      </c>
      <c r="BC30" s="18" t="s">
        <v>1774</v>
      </c>
      <c r="BD30" s="47">
        <f>'[1]69永樂'!$AO769</f>
        <v>0</v>
      </c>
      <c r="BE30" s="82">
        <f>'[1]69永樂'!$K769</f>
        <v>0</v>
      </c>
      <c r="BF30" s="17">
        <v>241528</v>
      </c>
      <c r="BG30" s="18" t="s">
        <v>1830</v>
      </c>
      <c r="BH30" s="47">
        <f>'[1]69永樂'!$AO827</f>
        <v>0</v>
      </c>
      <c r="BI30" s="82">
        <f>'[1]69永樂'!$K827</f>
        <v>0</v>
      </c>
      <c r="BJ30" s="17">
        <v>241628</v>
      </c>
      <c r="BK30" s="18" t="s">
        <v>1884</v>
      </c>
      <c r="BL30" s="47">
        <f>'[1]69永樂'!$AO883</f>
        <v>0</v>
      </c>
      <c r="BM30" s="82">
        <f>'[1]69永樂'!$K883</f>
        <v>0</v>
      </c>
      <c r="BN30" s="17">
        <v>241728</v>
      </c>
      <c r="BO30" s="18" t="s">
        <v>1940</v>
      </c>
      <c r="BP30" s="47">
        <f>'[1]69永樂'!$AO941</f>
        <v>0</v>
      </c>
      <c r="BQ30" s="82">
        <f>'[1]69永樂'!$K941</f>
        <v>0</v>
      </c>
      <c r="BR30" s="17">
        <v>241828</v>
      </c>
      <c r="BS30" s="18" t="s">
        <v>1992</v>
      </c>
      <c r="BT30" s="47">
        <f>'[1]69永樂'!$AO998</f>
        <v>0</v>
      </c>
      <c r="BU30" s="82">
        <f>'[1]69永樂'!$K998</f>
        <v>0</v>
      </c>
      <c r="BV30" s="52"/>
      <c r="BW30" s="18"/>
      <c r="BX30" s="4"/>
      <c r="BY30" s="4"/>
      <c r="BZ30" s="10"/>
      <c r="CA30" s="18"/>
      <c r="CB30" s="4"/>
      <c r="CC30" s="4"/>
      <c r="CD30" s="10"/>
      <c r="CE30" s="18"/>
      <c r="CF30" s="4"/>
      <c r="CG30" s="4"/>
      <c r="CH30" s="10"/>
      <c r="CI30" s="18"/>
      <c r="CJ30" s="4"/>
      <c r="CK30" s="4"/>
      <c r="CL30" s="10"/>
      <c r="CM30" s="18"/>
      <c r="CN30" s="4"/>
      <c r="CO30" s="4"/>
      <c r="CP30" s="10"/>
      <c r="CQ30" s="18"/>
      <c r="CR30" s="4"/>
      <c r="CS30" s="4"/>
      <c r="CT30" s="10"/>
      <c r="CU30" s="18"/>
      <c r="CV30" s="4"/>
      <c r="CW30" s="4"/>
      <c r="CX30" s="10"/>
      <c r="CY30" s="18"/>
      <c r="CZ30" s="4"/>
      <c r="DA30" s="4"/>
      <c r="DB30" s="10"/>
      <c r="DC30" s="18"/>
      <c r="DD30" s="4"/>
      <c r="DE30" s="4"/>
      <c r="DG30" s="18"/>
    </row>
    <row r="31" spans="2:111" ht="16.5">
      <c r="B31" s="17">
        <v>240129</v>
      </c>
      <c r="C31" s="18" t="s">
        <v>1051</v>
      </c>
      <c r="D31" s="47">
        <f>'[1]69永樂'!$AO32</f>
        <v>0</v>
      </c>
      <c r="E31" s="82">
        <f>'[1]69永樂'!$K32</f>
        <v>0</v>
      </c>
      <c r="F31" s="17">
        <v>240229</v>
      </c>
      <c r="G31" s="18" t="s">
        <v>1111</v>
      </c>
      <c r="H31" s="47">
        <f>'[1]69永樂'!$AO93</f>
        <v>0</v>
      </c>
      <c r="I31" s="82">
        <f>'[1]69永樂'!$K93</f>
        <v>0</v>
      </c>
      <c r="J31" s="17">
        <v>240329</v>
      </c>
      <c r="K31" s="18" t="s">
        <v>1164</v>
      </c>
      <c r="L31" s="47">
        <f>'[1]69永樂'!$AO147</f>
        <v>0</v>
      </c>
      <c r="M31" s="82">
        <f>'[1]69永樂'!$K147</f>
        <v>0</v>
      </c>
      <c r="N31" s="17">
        <v>240429</v>
      </c>
      <c r="O31" s="18" t="s">
        <v>1216</v>
      </c>
      <c r="P31" s="47">
        <f>'[1]69永樂'!$AO200</f>
        <v>0</v>
      </c>
      <c r="Q31" s="82">
        <f>'[1]69永樂'!$K200</f>
        <v>0</v>
      </c>
      <c r="R31" s="17">
        <v>240529</v>
      </c>
      <c r="S31" s="18" t="s">
        <v>1269</v>
      </c>
      <c r="T31" s="47">
        <f>'[1]69永樂'!$AO254</f>
        <v>0</v>
      </c>
      <c r="U31" s="82">
        <f>'[1]69永樂'!$K254</f>
        <v>0</v>
      </c>
      <c r="V31" s="17">
        <v>240629</v>
      </c>
      <c r="W31" s="18" t="s">
        <v>1325</v>
      </c>
      <c r="X31" s="47">
        <f>'[1]69永樂'!$AO312</f>
        <v>0</v>
      </c>
      <c r="Y31" s="82">
        <f>'[1]69永樂'!$K312</f>
        <v>0</v>
      </c>
      <c r="Z31" s="17">
        <v>240729</v>
      </c>
      <c r="AA31" s="18" t="s">
        <v>1385</v>
      </c>
      <c r="AB31" s="47">
        <f>'[1]69永樂'!$AO373</f>
        <v>0</v>
      </c>
      <c r="AC31" s="82">
        <f>'[1]69永樂'!$K373</f>
        <v>0</v>
      </c>
      <c r="AD31" s="17">
        <v>240829</v>
      </c>
      <c r="AE31" s="18" t="s">
        <v>1439</v>
      </c>
      <c r="AF31" s="47">
        <f>'[1]69永樂'!$AO428</f>
        <v>0</v>
      </c>
      <c r="AG31" s="82">
        <f>'[1]69永樂'!$K428</f>
        <v>0</v>
      </c>
      <c r="AH31" s="17">
        <v>240929</v>
      </c>
      <c r="AI31" s="18" t="s">
        <v>1495</v>
      </c>
      <c r="AJ31" s="47">
        <f>'[1]69永樂'!$AO485</f>
        <v>0</v>
      </c>
      <c r="AK31" s="82">
        <f>'[1]69永樂'!$K485</f>
        <v>0</v>
      </c>
      <c r="AL31" s="17">
        <v>241029</v>
      </c>
      <c r="AM31" s="18" t="s">
        <v>1547</v>
      </c>
      <c r="AN31" s="47">
        <f>'[1]69永樂'!$AO538</f>
        <v>0</v>
      </c>
      <c r="AO31" s="82">
        <f>'[1]69永樂'!$K538</f>
        <v>0</v>
      </c>
      <c r="AP31" s="17">
        <v>241129</v>
      </c>
      <c r="AQ31" s="18" t="s">
        <v>1600</v>
      </c>
      <c r="AR31" s="47">
        <f>'[1]69永樂'!$AO592</f>
        <v>0</v>
      </c>
      <c r="AS31" s="82">
        <f>'[1]69永樂'!$K592</f>
        <v>0</v>
      </c>
      <c r="AT31" s="17">
        <v>241229</v>
      </c>
      <c r="AU31" s="18" t="s">
        <v>1659</v>
      </c>
      <c r="AV31" s="47">
        <f>'[1]69永樂'!$AO652</f>
        <v>0</v>
      </c>
      <c r="AW31" s="82">
        <f>'[1]69永樂'!$K652</f>
        <v>0</v>
      </c>
      <c r="AX31" s="17">
        <v>241329</v>
      </c>
      <c r="AY31" s="18" t="s">
        <v>1716</v>
      </c>
      <c r="AZ31" s="47">
        <f>'[1]69永樂'!$AO710</f>
        <v>0</v>
      </c>
      <c r="BA31" s="82">
        <f>'[1]69永樂'!$K710</f>
        <v>0</v>
      </c>
      <c r="BB31" s="17">
        <v>241429</v>
      </c>
      <c r="BC31" s="18" t="s">
        <v>1775</v>
      </c>
      <c r="BD31" s="47">
        <f>'[1]69永樂'!$AO770</f>
        <v>0</v>
      </c>
      <c r="BE31" s="82">
        <f>'[1]69永樂'!$K770</f>
        <v>0</v>
      </c>
      <c r="BF31" s="17">
        <v>241529</v>
      </c>
      <c r="BG31" s="18" t="s">
        <v>1831</v>
      </c>
      <c r="BH31" s="47">
        <f>'[1]69永樂'!$AO828</f>
        <v>0</v>
      </c>
      <c r="BI31" s="82">
        <f>'[1]69永樂'!$K828</f>
        <v>0</v>
      </c>
      <c r="BJ31" s="17">
        <v>241629</v>
      </c>
      <c r="BK31" s="18" t="s">
        <v>1885</v>
      </c>
      <c r="BL31" s="47">
        <f>'[1]69永樂'!$AO884</f>
        <v>0</v>
      </c>
      <c r="BM31" s="82">
        <f>'[1]69永樂'!$K884</f>
        <v>0</v>
      </c>
      <c r="BN31" s="17">
        <v>241729</v>
      </c>
      <c r="BO31" s="18" t="s">
        <v>1877</v>
      </c>
      <c r="BP31" s="47">
        <f>'[1]69永樂'!$AO942</f>
        <v>0</v>
      </c>
      <c r="BQ31" s="82">
        <f>'[1]69永樂'!$K942</f>
        <v>0</v>
      </c>
      <c r="BR31" s="17">
        <v>241829</v>
      </c>
      <c r="BS31" s="18" t="s">
        <v>1993</v>
      </c>
      <c r="BT31" s="47">
        <f>'[1]69永樂'!$AO999</f>
        <v>0</v>
      </c>
      <c r="BU31" s="82">
        <f>'[1]69永樂'!$K999</f>
        <v>0</v>
      </c>
      <c r="BV31" s="52"/>
      <c r="BW31" s="18"/>
      <c r="BX31" s="4"/>
      <c r="BY31" s="4"/>
      <c r="BZ31" s="10"/>
      <c r="CA31" s="18"/>
      <c r="CB31" s="4"/>
      <c r="CC31" s="4"/>
      <c r="CD31" s="10"/>
      <c r="CE31" s="18"/>
      <c r="CF31" s="4"/>
      <c r="CG31" s="4"/>
      <c r="CH31" s="10"/>
      <c r="CI31" s="18"/>
      <c r="CJ31" s="4"/>
      <c r="CK31" s="4"/>
      <c r="CL31" s="10"/>
      <c r="CM31" s="18"/>
      <c r="CN31" s="4"/>
      <c r="CO31" s="4"/>
      <c r="CP31" s="10"/>
      <c r="CQ31" s="18"/>
      <c r="CR31" s="4"/>
      <c r="CS31" s="4"/>
      <c r="CT31" s="10"/>
      <c r="CU31" s="18"/>
      <c r="CV31" s="4"/>
      <c r="CW31" s="4"/>
      <c r="CX31" s="10"/>
      <c r="CY31" s="18"/>
      <c r="CZ31" s="4"/>
      <c r="DA31" s="4"/>
      <c r="DB31" s="10"/>
      <c r="DC31" s="18"/>
      <c r="DD31" s="4"/>
      <c r="DE31" s="4"/>
      <c r="DG31" s="18"/>
    </row>
    <row r="32" spans="2:111" ht="16.5">
      <c r="B32" s="17">
        <v>240130</v>
      </c>
      <c r="C32" s="18" t="s">
        <v>1052</v>
      </c>
      <c r="D32" s="47">
        <f>'[1]69永樂'!$AO33</f>
        <v>0</v>
      </c>
      <c r="E32" s="82">
        <f>'[1]69永樂'!$K33</f>
        <v>0</v>
      </c>
      <c r="F32" s="17">
        <v>240230</v>
      </c>
      <c r="G32" s="18" t="s">
        <v>1112</v>
      </c>
      <c r="H32" s="47">
        <f>'[1]69永樂'!$AO94</f>
        <v>0</v>
      </c>
      <c r="I32" s="82">
        <f>'[1]69永樂'!$K94</f>
        <v>0</v>
      </c>
      <c r="J32" s="17">
        <v>240330</v>
      </c>
      <c r="K32" s="18" t="s">
        <v>1165</v>
      </c>
      <c r="L32" s="47">
        <f>'[1]69永樂'!$AO148</f>
        <v>0</v>
      </c>
      <c r="M32" s="82">
        <f>'[1]69永樂'!$K148</f>
        <v>0</v>
      </c>
      <c r="N32" s="17">
        <v>240430</v>
      </c>
      <c r="O32" s="18" t="s">
        <v>1217</v>
      </c>
      <c r="P32" s="47">
        <f>'[1]69永樂'!$AO201</f>
        <v>0</v>
      </c>
      <c r="Q32" s="82">
        <f>'[1]69永樂'!$K201</f>
        <v>0</v>
      </c>
      <c r="R32" s="17">
        <v>240530</v>
      </c>
      <c r="S32" s="18" t="s">
        <v>1270</v>
      </c>
      <c r="T32" s="47">
        <f>'[1]69永樂'!$AO255</f>
        <v>0</v>
      </c>
      <c r="U32" s="82">
        <f>'[1]69永樂'!$K255</f>
        <v>0</v>
      </c>
      <c r="V32" s="17">
        <v>240630</v>
      </c>
      <c r="W32" s="18" t="s">
        <v>1326</v>
      </c>
      <c r="X32" s="47">
        <f>'[1]69永樂'!$AO313</f>
        <v>0</v>
      </c>
      <c r="Y32" s="82">
        <f>'[1]69永樂'!$K313</f>
        <v>0</v>
      </c>
      <c r="Z32" s="17">
        <v>240730</v>
      </c>
      <c r="AA32" s="18" t="s">
        <v>1386</v>
      </c>
      <c r="AB32" s="47">
        <f>'[1]69永樂'!$AO374</f>
        <v>0</v>
      </c>
      <c r="AC32" s="82">
        <f>'[1]69永樂'!$K374</f>
        <v>0</v>
      </c>
      <c r="AD32" s="17">
        <v>240830</v>
      </c>
      <c r="AE32" s="18" t="s">
        <v>1440</v>
      </c>
      <c r="AF32" s="47">
        <f>'[1]69永樂'!$AO429</f>
        <v>0</v>
      </c>
      <c r="AG32" s="82">
        <f>'[1]69永樂'!$K429</f>
        <v>0</v>
      </c>
      <c r="AH32" s="17">
        <v>240930</v>
      </c>
      <c r="AI32" s="18" t="s">
        <v>1496</v>
      </c>
      <c r="AJ32" s="47">
        <f>'[1]69永樂'!$AO486</f>
        <v>0</v>
      </c>
      <c r="AK32" s="82">
        <f>'[1]69永樂'!$K486</f>
        <v>0</v>
      </c>
      <c r="AL32" s="17">
        <v>241030</v>
      </c>
      <c r="AM32" s="18" t="s">
        <v>1548</v>
      </c>
      <c r="AN32" s="47">
        <f>'[1]69永樂'!$AO539</f>
        <v>0</v>
      </c>
      <c r="AO32" s="82">
        <f>'[1]69永樂'!$K539</f>
        <v>0</v>
      </c>
      <c r="AP32" s="17">
        <v>241130</v>
      </c>
      <c r="AQ32" s="18" t="s">
        <v>1601</v>
      </c>
      <c r="AR32" s="47">
        <f>'[1]69永樂'!$AO593</f>
        <v>0</v>
      </c>
      <c r="AS32" s="82">
        <f>'[1]69永樂'!$K593</f>
        <v>0</v>
      </c>
      <c r="AT32" s="17">
        <v>241230</v>
      </c>
      <c r="AU32" s="18" t="s">
        <v>1660</v>
      </c>
      <c r="AV32" s="47">
        <f>'[1]69永樂'!$AO653</f>
        <v>0</v>
      </c>
      <c r="AW32" s="82">
        <f>'[1]69永樂'!$K653</f>
        <v>0</v>
      </c>
      <c r="AX32" s="17">
        <v>241330</v>
      </c>
      <c r="AY32" s="18" t="s">
        <v>1717</v>
      </c>
      <c r="AZ32" s="47">
        <f>'[1]69永樂'!$AO711</f>
        <v>0</v>
      </c>
      <c r="BA32" s="82">
        <f>'[1]69永樂'!$K711</f>
        <v>0</v>
      </c>
      <c r="BB32" s="17">
        <v>241430</v>
      </c>
      <c r="BC32" s="18" t="s">
        <v>1776</v>
      </c>
      <c r="BD32" s="47">
        <f>'[1]69永樂'!$AO771</f>
        <v>0</v>
      </c>
      <c r="BE32" s="82">
        <f>'[1]69永樂'!$K771</f>
        <v>0</v>
      </c>
      <c r="BF32" s="17">
        <v>241530</v>
      </c>
      <c r="BG32" s="18" t="s">
        <v>1832</v>
      </c>
      <c r="BH32" s="47">
        <f>'[1]69永樂'!$AO829</f>
        <v>0</v>
      </c>
      <c r="BI32" s="82">
        <f>'[1]69永樂'!$K829</f>
        <v>0</v>
      </c>
      <c r="BJ32" s="17">
        <v>241630</v>
      </c>
      <c r="BK32" s="18" t="s">
        <v>1588</v>
      </c>
      <c r="BL32" s="47">
        <f>'[1]69永樂'!$AO885</f>
        <v>0</v>
      </c>
      <c r="BM32" s="82">
        <f>'[1]69永樂'!$K885</f>
        <v>0</v>
      </c>
      <c r="BN32" s="17">
        <v>241730</v>
      </c>
      <c r="BO32" s="18" t="s">
        <v>1941</v>
      </c>
      <c r="BP32" s="47">
        <f>'[1]69永樂'!$AO943</f>
        <v>0</v>
      </c>
      <c r="BQ32" s="82">
        <f>'[1]69永樂'!$K943</f>
        <v>0</v>
      </c>
      <c r="BR32" s="17">
        <v>241830</v>
      </c>
      <c r="BS32" s="18" t="s">
        <v>1994</v>
      </c>
      <c r="BT32" s="47">
        <f>'[1]69永樂'!$AO1000</f>
        <v>0</v>
      </c>
      <c r="BU32" s="82">
        <f>'[1]69永樂'!$K1000</f>
        <v>0</v>
      </c>
      <c r="BV32" s="52"/>
      <c r="BW32" s="18"/>
      <c r="BX32" s="4"/>
      <c r="BY32" s="4"/>
      <c r="BZ32" s="10"/>
      <c r="CA32" s="18"/>
      <c r="CB32" s="4"/>
      <c r="CC32" s="4"/>
      <c r="CD32" s="10"/>
      <c r="CE32" s="18"/>
      <c r="CF32" s="4"/>
      <c r="CG32" s="4"/>
      <c r="CH32" s="10"/>
      <c r="CI32" s="18"/>
      <c r="CJ32" s="4"/>
      <c r="CK32" s="4"/>
      <c r="CL32" s="10"/>
      <c r="CM32" s="18"/>
      <c r="CN32" s="4"/>
      <c r="CO32" s="4"/>
      <c r="CP32" s="10"/>
      <c r="CQ32" s="18"/>
      <c r="CR32" s="4"/>
      <c r="CS32" s="4"/>
      <c r="CT32" s="10"/>
      <c r="CU32" s="18"/>
      <c r="CV32" s="4"/>
      <c r="CW32" s="4"/>
      <c r="CX32" s="10"/>
      <c r="CY32" s="18"/>
      <c r="CZ32" s="4"/>
      <c r="DA32" s="4"/>
      <c r="DB32" s="10"/>
      <c r="DC32" s="18"/>
      <c r="DD32" s="4"/>
      <c r="DE32" s="4"/>
      <c r="DG32" s="18"/>
    </row>
    <row r="33" spans="2:111" ht="16.5">
      <c r="B33" s="17">
        <v>240131</v>
      </c>
      <c r="C33" s="18" t="s">
        <v>1053</v>
      </c>
      <c r="D33" s="47">
        <f>'[1]69永樂'!$AO34</f>
        <v>0</v>
      </c>
      <c r="E33" s="82">
        <f>'[1]69永樂'!$K34</f>
        <v>0</v>
      </c>
      <c r="F33" s="17">
        <v>240231</v>
      </c>
      <c r="G33" s="18" t="s">
        <v>1113</v>
      </c>
      <c r="H33" s="47">
        <f>'[1]69永樂'!$AO95</f>
        <v>0</v>
      </c>
      <c r="I33" s="82">
        <f>'[1]69永樂'!$K95</f>
        <v>0</v>
      </c>
      <c r="J33" s="17">
        <v>240331</v>
      </c>
      <c r="K33" s="18" t="s">
        <v>1166</v>
      </c>
      <c r="L33" s="47">
        <f>'[1]69永樂'!$AO149</f>
        <v>0</v>
      </c>
      <c r="M33" s="82">
        <f>'[1]69永樂'!$K149</f>
        <v>0</v>
      </c>
      <c r="N33" s="17">
        <v>240431</v>
      </c>
      <c r="O33" s="18" t="s">
        <v>1218</v>
      </c>
      <c r="P33" s="47">
        <f>'[1]69永樂'!$AO202</f>
        <v>0</v>
      </c>
      <c r="Q33" s="82">
        <f>'[1]69永樂'!$K202</f>
        <v>0</v>
      </c>
      <c r="R33" s="17">
        <v>240531</v>
      </c>
      <c r="S33" s="18" t="s">
        <v>1271</v>
      </c>
      <c r="T33" s="47">
        <f>'[1]69永樂'!$AO256</f>
        <v>0</v>
      </c>
      <c r="U33" s="82">
        <f>'[1]69永樂'!$K256</f>
        <v>0</v>
      </c>
      <c r="V33" s="17">
        <v>240631</v>
      </c>
      <c r="W33" s="18" t="s">
        <v>1327</v>
      </c>
      <c r="X33" s="47">
        <f>'[1]69永樂'!$AO314</f>
        <v>0</v>
      </c>
      <c r="Y33" s="82">
        <f>'[1]69永樂'!$K314</f>
        <v>0</v>
      </c>
      <c r="Z33" s="17">
        <v>240731</v>
      </c>
      <c r="AA33" s="18" t="s">
        <v>1387</v>
      </c>
      <c r="AB33" s="47">
        <f>'[1]69永樂'!$AO375</f>
        <v>0</v>
      </c>
      <c r="AC33" s="82">
        <f>'[1]69永樂'!$K375</f>
        <v>0</v>
      </c>
      <c r="AD33" s="17">
        <v>240831</v>
      </c>
      <c r="AE33" s="18" t="s">
        <v>1441</v>
      </c>
      <c r="AF33" s="47">
        <f>'[1]69永樂'!$AO430</f>
        <v>0</v>
      </c>
      <c r="AG33" s="82">
        <f>'[1]69永樂'!$K430</f>
        <v>0</v>
      </c>
      <c r="AH33" s="17">
        <v>240931</v>
      </c>
      <c r="AI33" s="18" t="s">
        <v>1497</v>
      </c>
      <c r="AJ33" s="47">
        <f>'[1]69永樂'!$AO487</f>
        <v>0</v>
      </c>
      <c r="AK33" s="82">
        <f>'[1]69永樂'!$K487</f>
        <v>0</v>
      </c>
      <c r="AL33" s="17">
        <v>241031</v>
      </c>
      <c r="AM33" s="18" t="s">
        <v>1549</v>
      </c>
      <c r="AN33" s="47">
        <f>'[1]69永樂'!$AO540</f>
        <v>0</v>
      </c>
      <c r="AO33" s="82">
        <f>'[1]69永樂'!$K540</f>
        <v>0</v>
      </c>
      <c r="AP33" s="17">
        <v>241131</v>
      </c>
      <c r="AQ33" s="18" t="s">
        <v>1602</v>
      </c>
      <c r="AR33" s="47">
        <f>'[1]69永樂'!$AO594</f>
        <v>0</v>
      </c>
      <c r="AS33" s="82">
        <f>'[1]69永樂'!$K594</f>
        <v>0</v>
      </c>
      <c r="AT33" s="17">
        <v>241231</v>
      </c>
      <c r="AU33" s="18" t="s">
        <v>1661</v>
      </c>
      <c r="AV33" s="47">
        <f>'[1]69永樂'!$AO654</f>
        <v>0</v>
      </c>
      <c r="AW33" s="82">
        <f>'[1]69永樂'!$K654</f>
        <v>0</v>
      </c>
      <c r="AX33" s="17">
        <v>241331</v>
      </c>
      <c r="AY33" s="18" t="s">
        <v>1718</v>
      </c>
      <c r="AZ33" s="47">
        <f>'[1]69永樂'!$AO712</f>
        <v>0</v>
      </c>
      <c r="BA33" s="82">
        <f>'[1]69永樂'!$K712</f>
        <v>0</v>
      </c>
      <c r="BB33" s="17">
        <v>241431</v>
      </c>
      <c r="BC33" s="18" t="s">
        <v>1777</v>
      </c>
      <c r="BD33" s="47">
        <f>'[1]69永樂'!$AO772</f>
        <v>0</v>
      </c>
      <c r="BE33" s="82">
        <f>'[1]69永樂'!$K772</f>
        <v>0</v>
      </c>
      <c r="BF33" s="17">
        <v>241531</v>
      </c>
      <c r="BG33" s="18" t="s">
        <v>1833</v>
      </c>
      <c r="BH33" s="47">
        <f>'[1]69永樂'!$AO830</f>
        <v>0</v>
      </c>
      <c r="BI33" s="82">
        <f>'[1]69永樂'!$K830</f>
        <v>0</v>
      </c>
      <c r="BJ33" s="17">
        <v>241631</v>
      </c>
      <c r="BK33" s="18" t="s">
        <v>1886</v>
      </c>
      <c r="BL33" s="47">
        <f>'[1]69永樂'!$AO886</f>
        <v>0</v>
      </c>
      <c r="BM33" s="82">
        <f>'[1]69永樂'!$K886</f>
        <v>0</v>
      </c>
      <c r="BN33" s="17">
        <v>241731</v>
      </c>
      <c r="BO33" s="18" t="s">
        <v>1623</v>
      </c>
      <c r="BP33" s="47">
        <f>'[1]69永樂'!$AO944</f>
        <v>0</v>
      </c>
      <c r="BQ33" s="82">
        <f>'[1]69永樂'!$K944</f>
        <v>0</v>
      </c>
      <c r="BR33" s="17">
        <v>241831</v>
      </c>
      <c r="BS33" s="18" t="s">
        <v>1995</v>
      </c>
      <c r="BT33" s="47">
        <f>'[1]69永樂'!$AO1001</f>
        <v>0</v>
      </c>
      <c r="BU33" s="82">
        <f>'[1]69永樂'!$K1001</f>
        <v>0</v>
      </c>
      <c r="BV33" s="52"/>
      <c r="BW33" s="18"/>
      <c r="BX33" s="4"/>
      <c r="BY33" s="4"/>
      <c r="BZ33" s="10"/>
      <c r="CA33" s="18"/>
      <c r="CB33" s="4"/>
      <c r="CC33" s="4"/>
      <c r="CD33" s="10"/>
      <c r="CE33" s="18"/>
      <c r="CF33" s="4"/>
      <c r="CG33" s="4"/>
      <c r="CH33" s="10"/>
      <c r="CI33" s="18"/>
      <c r="CJ33" s="4"/>
      <c r="CK33" s="4"/>
      <c r="CL33" s="10"/>
      <c r="CM33" s="18"/>
      <c r="CN33" s="4"/>
      <c r="CO33" s="4"/>
      <c r="CP33" s="10"/>
      <c r="CQ33" s="18"/>
      <c r="CR33" s="4"/>
      <c r="CS33" s="4"/>
      <c r="CT33" s="10"/>
      <c r="CU33" s="18"/>
      <c r="CV33" s="4"/>
      <c r="CW33" s="4"/>
      <c r="CX33" s="10"/>
      <c r="CY33" s="18"/>
      <c r="CZ33" s="4"/>
      <c r="DA33" s="4"/>
      <c r="DB33" s="10"/>
      <c r="DC33" s="18"/>
      <c r="DD33" s="4"/>
      <c r="DE33" s="4"/>
      <c r="DG33" s="18"/>
    </row>
    <row r="34" spans="2:111" ht="16.5">
      <c r="B34" s="17">
        <v>240132</v>
      </c>
      <c r="C34" s="18" t="s">
        <v>1054</v>
      </c>
      <c r="D34" s="47">
        <f>'[1]69永樂'!$AO35</f>
        <v>0</v>
      </c>
      <c r="E34" s="82">
        <f>'[1]69永樂'!$K35</f>
        <v>0</v>
      </c>
      <c r="F34" s="17">
        <v>240232</v>
      </c>
      <c r="G34" s="18" t="s">
        <v>1114</v>
      </c>
      <c r="H34" s="47">
        <f>'[1]69永樂'!$AO96</f>
        <v>0</v>
      </c>
      <c r="I34" s="82">
        <f>'[1]69永樂'!$K96</f>
        <v>0</v>
      </c>
      <c r="J34" s="17">
        <v>240332</v>
      </c>
      <c r="K34" s="18" t="s">
        <v>1167</v>
      </c>
      <c r="L34" s="47">
        <f>'[1]69永樂'!$AO150</f>
        <v>0</v>
      </c>
      <c r="M34" s="82">
        <f>'[1]69永樂'!$K150</f>
        <v>0</v>
      </c>
      <c r="N34" s="17">
        <v>240432</v>
      </c>
      <c r="O34" s="18" t="s">
        <v>1219</v>
      </c>
      <c r="P34" s="47">
        <f>'[1]69永樂'!$AO203</f>
        <v>0</v>
      </c>
      <c r="Q34" s="82">
        <f>'[1]69永樂'!$K203</f>
        <v>0</v>
      </c>
      <c r="R34" s="17">
        <v>240532</v>
      </c>
      <c r="S34" s="18" t="s">
        <v>1272</v>
      </c>
      <c r="T34" s="47">
        <f>'[1]69永樂'!$AO257</f>
        <v>0</v>
      </c>
      <c r="U34" s="82">
        <f>'[1]69永樂'!$K257</f>
        <v>0</v>
      </c>
      <c r="V34" s="17">
        <v>240632</v>
      </c>
      <c r="W34" s="18" t="s">
        <v>1328</v>
      </c>
      <c r="X34" s="47">
        <f>'[1]69永樂'!$AO315</f>
        <v>0</v>
      </c>
      <c r="Y34" s="82">
        <f>'[1]69永樂'!$K315</f>
        <v>0</v>
      </c>
      <c r="Z34" s="17">
        <v>240732</v>
      </c>
      <c r="AA34" s="18" t="s">
        <v>1388</v>
      </c>
      <c r="AB34" s="47">
        <f>'[1]69永樂'!$AO376</f>
        <v>0</v>
      </c>
      <c r="AC34" s="82">
        <f>'[1]69永樂'!$K376</f>
        <v>0</v>
      </c>
      <c r="AD34" s="17">
        <v>240832</v>
      </c>
      <c r="AE34" s="18" t="s">
        <v>1442</v>
      </c>
      <c r="AF34" s="47">
        <f>'[1]69永樂'!$AO431</f>
        <v>0</v>
      </c>
      <c r="AG34" s="82">
        <f>'[1]69永樂'!$K431</f>
        <v>0</v>
      </c>
      <c r="AH34" s="17">
        <v>240932</v>
      </c>
      <c r="AI34" s="18" t="s">
        <v>1498</v>
      </c>
      <c r="AJ34" s="47">
        <f>'[1]69永樂'!$AO488</f>
        <v>0</v>
      </c>
      <c r="AK34" s="82">
        <f>'[1]69永樂'!$K488</f>
        <v>0</v>
      </c>
      <c r="AL34" s="17">
        <v>241032</v>
      </c>
      <c r="AM34" s="18" t="s">
        <v>1550</v>
      </c>
      <c r="AN34" s="47">
        <f>'[1]69永樂'!$AO541</f>
        <v>0</v>
      </c>
      <c r="AO34" s="82">
        <f>'[1]69永樂'!$K541</f>
        <v>0</v>
      </c>
      <c r="AP34" s="17">
        <v>241132</v>
      </c>
      <c r="AQ34" s="18" t="s">
        <v>1603</v>
      </c>
      <c r="AR34" s="47">
        <f>'[1]69永樂'!$AO595</f>
        <v>0</v>
      </c>
      <c r="AS34" s="82">
        <f>'[1]69永樂'!$K595</f>
        <v>0</v>
      </c>
      <c r="AT34" s="17">
        <v>241232</v>
      </c>
      <c r="AU34" s="18" t="s">
        <v>1662</v>
      </c>
      <c r="AV34" s="47">
        <f>'[1]69永樂'!$AO655</f>
        <v>0</v>
      </c>
      <c r="AW34" s="82">
        <f>'[1]69永樂'!$K655</f>
        <v>0</v>
      </c>
      <c r="AX34" s="17">
        <v>241332</v>
      </c>
      <c r="AY34" s="18" t="s">
        <v>1719</v>
      </c>
      <c r="AZ34" s="47">
        <f>'[1]69永樂'!$AO713</f>
        <v>0</v>
      </c>
      <c r="BA34" s="82">
        <f>'[1]69永樂'!$K713</f>
        <v>0</v>
      </c>
      <c r="BB34" s="17">
        <v>241432</v>
      </c>
      <c r="BC34" s="18" t="s">
        <v>1778</v>
      </c>
      <c r="BD34" s="47">
        <f>'[1]69永樂'!$AO773</f>
        <v>0</v>
      </c>
      <c r="BE34" s="82">
        <f>'[1]69永樂'!$K773</f>
        <v>0</v>
      </c>
      <c r="BF34" s="17">
        <v>241532</v>
      </c>
      <c r="BG34" s="18" t="s">
        <v>1834</v>
      </c>
      <c r="BH34" s="47">
        <f>'[1]69永樂'!$AO831</f>
        <v>0</v>
      </c>
      <c r="BI34" s="82">
        <f>'[1]69永樂'!$K831</f>
        <v>0</v>
      </c>
      <c r="BJ34" s="17">
        <v>241632</v>
      </c>
      <c r="BK34" s="18" t="s">
        <v>1887</v>
      </c>
      <c r="BL34" s="47">
        <f>'[1]69永樂'!$AO887</f>
        <v>0</v>
      </c>
      <c r="BM34" s="82">
        <f>'[1]69永樂'!$K887</f>
        <v>0</v>
      </c>
      <c r="BN34" s="17">
        <v>241732</v>
      </c>
      <c r="BO34" s="18" t="s">
        <v>1942</v>
      </c>
      <c r="BP34" s="47">
        <f>'[1]69永樂'!$AO945</f>
        <v>0</v>
      </c>
      <c r="BQ34" s="82">
        <f>'[1]69永樂'!$K945</f>
        <v>0</v>
      </c>
      <c r="BR34" s="17">
        <v>241832</v>
      </c>
      <c r="BS34" s="18" t="s">
        <v>1996</v>
      </c>
      <c r="BT34" s="47">
        <f>'[1]69永樂'!$AO1002</f>
        <v>0</v>
      </c>
      <c r="BU34" s="82">
        <f>'[1]69永樂'!$K1002</f>
        <v>0</v>
      </c>
      <c r="BV34" s="52"/>
      <c r="BW34" s="18"/>
      <c r="BX34" s="4"/>
      <c r="BY34" s="4"/>
      <c r="BZ34" s="10"/>
      <c r="CA34" s="18"/>
      <c r="CB34" s="4"/>
      <c r="CC34" s="4"/>
      <c r="CD34" s="10"/>
      <c r="CE34" s="18"/>
      <c r="CF34" s="4"/>
      <c r="CG34" s="4"/>
      <c r="CH34" s="10"/>
      <c r="CI34" s="18"/>
      <c r="CJ34" s="4"/>
      <c r="CK34" s="4"/>
      <c r="CL34" s="10"/>
      <c r="CM34" s="18"/>
      <c r="CN34" s="4"/>
      <c r="CO34" s="4"/>
      <c r="CP34" s="10"/>
      <c r="CQ34" s="18"/>
      <c r="CR34" s="4"/>
      <c r="CS34" s="4"/>
      <c r="CT34" s="10"/>
      <c r="CU34" s="18"/>
      <c r="CV34" s="4"/>
      <c r="CW34" s="4"/>
      <c r="CX34" s="10"/>
      <c r="CY34" s="18"/>
      <c r="CZ34" s="4"/>
      <c r="DA34" s="4"/>
      <c r="DB34" s="10"/>
      <c r="DC34" s="18"/>
      <c r="DD34" s="4"/>
      <c r="DE34" s="4"/>
      <c r="DG34" s="18"/>
    </row>
    <row r="35" spans="2:111" ht="16.5">
      <c r="B35" s="17">
        <v>240133</v>
      </c>
      <c r="C35" s="18" t="s">
        <v>1055</v>
      </c>
      <c r="D35" s="47">
        <f>'[1]69永樂'!$AO36</f>
        <v>0</v>
      </c>
      <c r="E35" s="82">
        <f>'[1]69永樂'!$K36</f>
        <v>0</v>
      </c>
      <c r="F35" s="17">
        <v>240233</v>
      </c>
      <c r="G35" s="18" t="s">
        <v>1115</v>
      </c>
      <c r="H35" s="47">
        <f>'[1]69永樂'!$AO97</f>
        <v>0</v>
      </c>
      <c r="I35" s="82">
        <f>'[1]69永樂'!$K97</f>
        <v>0</v>
      </c>
      <c r="J35" s="17">
        <v>240333</v>
      </c>
      <c r="K35" s="18" t="s">
        <v>1168</v>
      </c>
      <c r="L35" s="47">
        <f>'[1]69永樂'!$AO151</f>
        <v>0</v>
      </c>
      <c r="M35" s="82">
        <f>'[1]69永樂'!$K151</f>
        <v>0</v>
      </c>
      <c r="N35" s="17">
        <v>240433</v>
      </c>
      <c r="O35" s="18" t="s">
        <v>1220</v>
      </c>
      <c r="P35" s="47">
        <f>'[1]69永樂'!$AO204</f>
        <v>0</v>
      </c>
      <c r="Q35" s="82">
        <f>'[1]69永樂'!$K204</f>
        <v>0</v>
      </c>
      <c r="R35" s="17">
        <v>240533</v>
      </c>
      <c r="S35" s="18" t="s">
        <v>1273</v>
      </c>
      <c r="T35" s="47">
        <f>'[1]69永樂'!$AO258</f>
        <v>0</v>
      </c>
      <c r="U35" s="82">
        <f>'[1]69永樂'!$K258</f>
        <v>0</v>
      </c>
      <c r="V35" s="17">
        <v>240633</v>
      </c>
      <c r="W35" s="18" t="s">
        <v>1329</v>
      </c>
      <c r="X35" s="47">
        <f>'[1]69永樂'!$AO316</f>
        <v>0</v>
      </c>
      <c r="Y35" s="82">
        <f>'[1]69永樂'!$K316</f>
        <v>0</v>
      </c>
      <c r="Z35" s="17">
        <v>240733</v>
      </c>
      <c r="AA35" s="18" t="s">
        <v>1389</v>
      </c>
      <c r="AB35" s="47">
        <f>'[1]69永樂'!$AO377</f>
        <v>0</v>
      </c>
      <c r="AC35" s="82">
        <f>'[1]69永樂'!$K377</f>
        <v>0</v>
      </c>
      <c r="AD35" s="17">
        <v>240833</v>
      </c>
      <c r="AE35" s="18" t="s">
        <v>1443</v>
      </c>
      <c r="AF35" s="47">
        <f>'[1]69永樂'!$AO432</f>
        <v>0</v>
      </c>
      <c r="AG35" s="82">
        <f>'[1]69永樂'!$K432</f>
        <v>0</v>
      </c>
      <c r="AH35" s="17">
        <v>240933</v>
      </c>
      <c r="AI35" s="18" t="s">
        <v>1499</v>
      </c>
      <c r="AJ35" s="47">
        <f>'[1]69永樂'!$AO489</f>
        <v>0</v>
      </c>
      <c r="AK35" s="82">
        <f>'[1]69永樂'!$K489</f>
        <v>0</v>
      </c>
      <c r="AL35" s="17">
        <v>241033</v>
      </c>
      <c r="AM35" s="18" t="s">
        <v>1551</v>
      </c>
      <c r="AN35" s="47">
        <f>'[1]69永樂'!$AO542</f>
        <v>0</v>
      </c>
      <c r="AO35" s="82">
        <f>'[1]69永樂'!$K542</f>
        <v>0</v>
      </c>
      <c r="AP35" s="17">
        <v>241133</v>
      </c>
      <c r="AQ35" s="18" t="s">
        <v>1604</v>
      </c>
      <c r="AR35" s="47">
        <f>'[1]69永樂'!$AO596</f>
        <v>0</v>
      </c>
      <c r="AS35" s="82">
        <f>'[1]69永樂'!$K596</f>
        <v>0</v>
      </c>
      <c r="AT35" s="17">
        <v>241233</v>
      </c>
      <c r="AU35" s="18" t="s">
        <v>1663</v>
      </c>
      <c r="AV35" s="47">
        <f>'[1]69永樂'!$AO656</f>
        <v>0</v>
      </c>
      <c r="AW35" s="82">
        <f>'[1]69永樂'!$K656</f>
        <v>0</v>
      </c>
      <c r="AX35" s="17">
        <v>241333</v>
      </c>
      <c r="AY35" s="18" t="s">
        <v>1720</v>
      </c>
      <c r="AZ35" s="47">
        <f>'[1]69永樂'!$AO714</f>
        <v>0</v>
      </c>
      <c r="BA35" s="82">
        <f>'[1]69永樂'!$K714</f>
        <v>0</v>
      </c>
      <c r="BB35" s="17">
        <v>241433</v>
      </c>
      <c r="BC35" s="18" t="s">
        <v>1779</v>
      </c>
      <c r="BD35" s="47">
        <f>'[1]69永樂'!$AO774</f>
        <v>0</v>
      </c>
      <c r="BE35" s="82">
        <f>'[1]69永樂'!$K774</f>
        <v>0</v>
      </c>
      <c r="BF35" s="17">
        <v>241533</v>
      </c>
      <c r="BG35" s="18" t="s">
        <v>1835</v>
      </c>
      <c r="BH35" s="47">
        <f>'[1]69永樂'!$AO832</f>
        <v>0</v>
      </c>
      <c r="BI35" s="82">
        <f>'[1]69永樂'!$K832</f>
        <v>0</v>
      </c>
      <c r="BJ35" s="17">
        <v>241633</v>
      </c>
      <c r="BK35" s="18" t="s">
        <v>1888</v>
      </c>
      <c r="BL35" s="47">
        <f>'[1]69永樂'!$AO888</f>
        <v>0</v>
      </c>
      <c r="BM35" s="82">
        <f>'[1]69永樂'!$K888</f>
        <v>0</v>
      </c>
      <c r="BN35" s="17">
        <v>241733</v>
      </c>
      <c r="BO35" s="18" t="s">
        <v>1943</v>
      </c>
      <c r="BP35" s="47">
        <f>'[1]69永樂'!$AO946</f>
        <v>0</v>
      </c>
      <c r="BQ35" s="82">
        <f>'[1]69永樂'!$K946</f>
        <v>0</v>
      </c>
      <c r="BR35" s="17">
        <v>241833</v>
      </c>
      <c r="BS35" s="18" t="s">
        <v>1997</v>
      </c>
      <c r="BT35" s="47">
        <f>'[1]69永樂'!$AO1003</f>
        <v>0</v>
      </c>
      <c r="BU35" s="82">
        <f>'[1]69永樂'!$K1003</f>
        <v>0</v>
      </c>
      <c r="BV35" s="52"/>
      <c r="BW35" s="18"/>
      <c r="BX35" s="4"/>
      <c r="BY35" s="4"/>
      <c r="BZ35" s="10"/>
      <c r="CA35" s="18"/>
      <c r="CB35" s="4"/>
      <c r="CC35" s="4"/>
      <c r="CD35" s="10"/>
      <c r="CE35" s="18"/>
      <c r="CF35" s="4"/>
      <c r="CG35" s="4"/>
      <c r="CH35" s="10"/>
      <c r="CI35" s="18"/>
      <c r="CJ35" s="4"/>
      <c r="CK35" s="4"/>
      <c r="CL35" s="10"/>
      <c r="CM35" s="18"/>
      <c r="CN35" s="4"/>
      <c r="CO35" s="4"/>
      <c r="CP35" s="10"/>
      <c r="CQ35" s="18"/>
      <c r="CR35" s="4"/>
      <c r="CS35" s="4"/>
      <c r="CT35" s="10"/>
      <c r="CU35" s="18"/>
      <c r="CV35" s="4"/>
      <c r="CW35" s="4"/>
      <c r="CX35" s="10"/>
      <c r="CY35" s="18"/>
      <c r="CZ35" s="4"/>
      <c r="DA35" s="4"/>
      <c r="DB35" s="10"/>
      <c r="DC35" s="18"/>
      <c r="DD35" s="4"/>
      <c r="DE35" s="4"/>
      <c r="DG35" s="18"/>
    </row>
    <row r="36" spans="2:111" ht="16.5">
      <c r="B36" s="17">
        <v>240134</v>
      </c>
      <c r="C36" s="18" t="s">
        <v>1056</v>
      </c>
      <c r="D36" s="47">
        <f>'[1]69永樂'!$AO37</f>
        <v>0</v>
      </c>
      <c r="E36" s="82">
        <f>'[1]69永樂'!$K37</f>
        <v>0</v>
      </c>
      <c r="F36" s="17">
        <v>240234</v>
      </c>
      <c r="G36" s="18" t="s">
        <v>1116</v>
      </c>
      <c r="H36" s="47">
        <f>'[1]69永樂'!$AO98</f>
        <v>0</v>
      </c>
      <c r="I36" s="82">
        <f>'[1]69永樂'!$K98</f>
        <v>0</v>
      </c>
      <c r="J36" s="17">
        <v>240334</v>
      </c>
      <c r="K36" s="18" t="s">
        <v>1169</v>
      </c>
      <c r="L36" s="47">
        <f>'[1]69永樂'!$AO152</f>
        <v>0</v>
      </c>
      <c r="M36" s="82">
        <f>'[1]69永樂'!$K152</f>
        <v>0</v>
      </c>
      <c r="N36" s="17">
        <v>240434</v>
      </c>
      <c r="O36" s="18" t="s">
        <v>1221</v>
      </c>
      <c r="P36" s="47">
        <f>'[1]69永樂'!$AO205</f>
        <v>0</v>
      </c>
      <c r="Q36" s="82">
        <f>'[1]69永樂'!$K205</f>
        <v>0</v>
      </c>
      <c r="R36" s="17">
        <v>240534</v>
      </c>
      <c r="S36" s="18" t="s">
        <v>1274</v>
      </c>
      <c r="T36" s="47">
        <f>'[1]69永樂'!$AO259</f>
        <v>0</v>
      </c>
      <c r="U36" s="82" t="str">
        <f>'[1]69永樂'!$K259</f>
        <v>Y</v>
      </c>
      <c r="V36" s="17">
        <v>240634</v>
      </c>
      <c r="W36" s="18" t="s">
        <v>1330</v>
      </c>
      <c r="X36" s="47">
        <f>'[1]69永樂'!$AO317</f>
        <v>0</v>
      </c>
      <c r="Y36" s="82">
        <f>'[1]69永樂'!$K317</f>
        <v>0</v>
      </c>
      <c r="Z36" s="17">
        <v>240734</v>
      </c>
      <c r="AA36" s="18" t="s">
        <v>1390</v>
      </c>
      <c r="AB36" s="47">
        <f>'[1]69永樂'!$AO378</f>
        <v>0</v>
      </c>
      <c r="AC36" s="82">
        <f>'[1]69永樂'!$K378</f>
        <v>0</v>
      </c>
      <c r="AD36" s="17">
        <v>240834</v>
      </c>
      <c r="AE36" s="18" t="s">
        <v>1444</v>
      </c>
      <c r="AF36" s="47">
        <f>'[1]69永樂'!$AO433</f>
        <v>0</v>
      </c>
      <c r="AG36" s="82">
        <f>'[1]69永樂'!$K433</f>
        <v>0</v>
      </c>
      <c r="AH36" s="17">
        <v>240934</v>
      </c>
      <c r="AI36" s="18" t="s">
        <v>1500</v>
      </c>
      <c r="AJ36" s="47">
        <f>'[1]69永樂'!$AO490</f>
        <v>0</v>
      </c>
      <c r="AK36" s="82">
        <f>'[1]69永樂'!$K490</f>
        <v>0</v>
      </c>
      <c r="AL36" s="17">
        <v>241034</v>
      </c>
      <c r="AM36" s="18" t="s">
        <v>1552</v>
      </c>
      <c r="AN36" s="47">
        <f>'[1]69永樂'!$AO543</f>
        <v>0</v>
      </c>
      <c r="AO36" s="82">
        <f>'[1]69永樂'!$K543</f>
        <v>0</v>
      </c>
      <c r="AP36" s="17">
        <v>241134</v>
      </c>
      <c r="AQ36" s="18" t="s">
        <v>1605</v>
      </c>
      <c r="AR36" s="47">
        <f>'[1]69永樂'!$AO597</f>
        <v>0</v>
      </c>
      <c r="AS36" s="82">
        <f>'[1]69永樂'!$K597</f>
        <v>0</v>
      </c>
      <c r="AT36" s="17">
        <v>241234</v>
      </c>
      <c r="AU36" s="18" t="s">
        <v>1664</v>
      </c>
      <c r="AV36" s="47">
        <f>'[1]69永樂'!$AO657</f>
        <v>0</v>
      </c>
      <c r="AW36" s="82">
        <f>'[1]69永樂'!$K657</f>
        <v>0</v>
      </c>
      <c r="AX36" s="17">
        <v>241334</v>
      </c>
      <c r="AY36" s="18" t="s">
        <v>1721</v>
      </c>
      <c r="AZ36" s="47">
        <f>'[1]69永樂'!$AO715</f>
        <v>0</v>
      </c>
      <c r="BA36" s="82">
        <f>'[1]69永樂'!$K715</f>
        <v>0</v>
      </c>
      <c r="BB36" s="17">
        <v>241434</v>
      </c>
      <c r="BC36" s="18" t="s">
        <v>1780</v>
      </c>
      <c r="BD36" s="47">
        <f>'[1]69永樂'!$AO775</f>
        <v>0</v>
      </c>
      <c r="BE36" s="82">
        <f>'[1]69永樂'!$K775</f>
        <v>0</v>
      </c>
      <c r="BF36" s="17">
        <v>241534</v>
      </c>
      <c r="BG36" s="18" t="s">
        <v>1836</v>
      </c>
      <c r="BH36" s="47">
        <f>'[1]69永樂'!$AO833</f>
        <v>0</v>
      </c>
      <c r="BI36" s="82">
        <f>'[1]69永樂'!$K833</f>
        <v>0</v>
      </c>
      <c r="BJ36" s="17">
        <v>241634</v>
      </c>
      <c r="BK36" s="18" t="s">
        <v>1889</v>
      </c>
      <c r="BL36" s="47">
        <f>'[1]69永樂'!$AO889</f>
        <v>0</v>
      </c>
      <c r="BM36" s="82">
        <f>'[1]69永樂'!$K889</f>
        <v>0</v>
      </c>
      <c r="BN36" s="17">
        <v>241734</v>
      </c>
      <c r="BO36" s="18" t="s">
        <v>1944</v>
      </c>
      <c r="BP36" s="47">
        <f>'[1]69永樂'!$AO947</f>
        <v>0</v>
      </c>
      <c r="BQ36" s="82">
        <f>'[1]69永樂'!$K947</f>
        <v>0</v>
      </c>
      <c r="BR36" s="17">
        <v>241834</v>
      </c>
      <c r="BS36" s="18" t="s">
        <v>1998</v>
      </c>
      <c r="BT36" s="47">
        <f>'[1]69永樂'!$AO1004</f>
        <v>0</v>
      </c>
      <c r="BU36" s="82">
        <f>'[1]69永樂'!$K1004</f>
        <v>0</v>
      </c>
      <c r="BV36" s="52"/>
      <c r="BW36" s="18"/>
      <c r="BX36" s="4"/>
      <c r="BY36" s="4"/>
      <c r="BZ36" s="10"/>
      <c r="CA36" s="18"/>
      <c r="CB36" s="4"/>
      <c r="CC36" s="4"/>
      <c r="CD36" s="10"/>
      <c r="CE36" s="18"/>
      <c r="CF36" s="4"/>
      <c r="CG36" s="4"/>
      <c r="CH36" s="10"/>
      <c r="CI36" s="18"/>
      <c r="CJ36" s="4"/>
      <c r="CK36" s="4"/>
      <c r="CL36" s="10"/>
      <c r="CM36" s="18"/>
      <c r="CN36" s="4"/>
      <c r="CO36" s="4"/>
      <c r="CP36" s="10"/>
      <c r="CQ36" s="18"/>
      <c r="CR36" s="4"/>
      <c r="CS36" s="4"/>
      <c r="CT36" s="10"/>
      <c r="CU36" s="18"/>
      <c r="CV36" s="4"/>
      <c r="CW36" s="4"/>
      <c r="CX36" s="10"/>
      <c r="CY36" s="18"/>
      <c r="CZ36" s="4"/>
      <c r="DA36" s="4"/>
      <c r="DB36" s="10"/>
      <c r="DC36" s="18"/>
      <c r="DD36" s="4"/>
      <c r="DE36" s="4"/>
      <c r="DG36" s="18"/>
    </row>
    <row r="37" spans="2:111" ht="16.5">
      <c r="B37" s="17">
        <v>240135</v>
      </c>
      <c r="C37" s="18" t="s">
        <v>1057</v>
      </c>
      <c r="D37" s="47">
        <f>'[1]69永樂'!$AO38</f>
        <v>0</v>
      </c>
      <c r="E37" s="82">
        <f>'[1]69永樂'!$K38</f>
        <v>0</v>
      </c>
      <c r="F37" s="17">
        <v>240235</v>
      </c>
      <c r="G37" s="18" t="s">
        <v>1117</v>
      </c>
      <c r="H37" s="47">
        <f>'[1]69永樂'!$AO99</f>
        <v>0</v>
      </c>
      <c r="I37" s="82">
        <f>'[1]69永樂'!$K99</f>
        <v>0</v>
      </c>
      <c r="J37" s="17">
        <v>240335</v>
      </c>
      <c r="K37" s="18" t="s">
        <v>1170</v>
      </c>
      <c r="L37" s="47">
        <f>'[1]69永樂'!$AO153</f>
        <v>0</v>
      </c>
      <c r="M37" s="82">
        <f>'[1]69永樂'!$K153</f>
        <v>0</v>
      </c>
      <c r="N37" s="17">
        <v>240435</v>
      </c>
      <c r="O37" s="18" t="s">
        <v>1222</v>
      </c>
      <c r="P37" s="47">
        <f>'[1]69永樂'!$AO206</f>
        <v>0</v>
      </c>
      <c r="Q37" s="82">
        <f>'[1]69永樂'!$K206</f>
        <v>0</v>
      </c>
      <c r="R37" s="17">
        <v>240535</v>
      </c>
      <c r="S37" s="18" t="s">
        <v>1275</v>
      </c>
      <c r="T37" s="47">
        <f>'[1]69永樂'!$AO260</f>
        <v>0</v>
      </c>
      <c r="U37" s="82">
        <f>'[1]69永樂'!$K260</f>
        <v>0</v>
      </c>
      <c r="V37" s="17">
        <v>240635</v>
      </c>
      <c r="W37" s="18" t="s">
        <v>1331</v>
      </c>
      <c r="X37" s="47">
        <f>'[1]69永樂'!$AO318</f>
        <v>0</v>
      </c>
      <c r="Y37" s="82">
        <f>'[1]69永樂'!$K318</f>
        <v>0</v>
      </c>
      <c r="Z37" s="17">
        <v>240735</v>
      </c>
      <c r="AA37" s="18" t="s">
        <v>1391</v>
      </c>
      <c r="AB37" s="47">
        <f>'[1]69永樂'!$AO379</f>
        <v>0</v>
      </c>
      <c r="AC37" s="82">
        <f>'[1]69永樂'!$K379</f>
        <v>0</v>
      </c>
      <c r="AD37" s="17">
        <v>240835</v>
      </c>
      <c r="AE37" s="18" t="s">
        <v>1445</v>
      </c>
      <c r="AF37" s="47">
        <f>'[1]69永樂'!$AO434</f>
        <v>0</v>
      </c>
      <c r="AG37" s="82">
        <f>'[1]69永樂'!$K434</f>
        <v>0</v>
      </c>
      <c r="AH37" s="17">
        <v>240935</v>
      </c>
      <c r="AI37" s="18" t="s">
        <v>1501</v>
      </c>
      <c r="AJ37" s="47">
        <f>'[1]69永樂'!$AO491</f>
        <v>0</v>
      </c>
      <c r="AK37" s="82">
        <f>'[1]69永樂'!$K491</f>
        <v>0</v>
      </c>
      <c r="AL37" s="17">
        <v>241035</v>
      </c>
      <c r="AM37" s="18" t="s">
        <v>1553</v>
      </c>
      <c r="AN37" s="47">
        <f>'[1]69永樂'!$AO544</f>
        <v>0</v>
      </c>
      <c r="AO37" s="82">
        <f>'[1]69永樂'!$K544</f>
        <v>0</v>
      </c>
      <c r="AP37" s="17">
        <v>241135</v>
      </c>
      <c r="AQ37" s="18" t="s">
        <v>1606</v>
      </c>
      <c r="AR37" s="47">
        <f>'[1]69永樂'!$AO598</f>
        <v>0</v>
      </c>
      <c r="AS37" s="82">
        <f>'[1]69永樂'!$K598</f>
        <v>0</v>
      </c>
      <c r="AT37" s="17">
        <v>241235</v>
      </c>
      <c r="AU37" s="18" t="s">
        <v>1665</v>
      </c>
      <c r="AV37" s="47">
        <f>'[1]69永樂'!$AO658</f>
        <v>0</v>
      </c>
      <c r="AW37" s="82">
        <f>'[1]69永樂'!$K658</f>
        <v>0</v>
      </c>
      <c r="AX37" s="17">
        <v>241335</v>
      </c>
      <c r="AY37" s="18" t="s">
        <v>1722</v>
      </c>
      <c r="AZ37" s="47">
        <f>'[1]69永樂'!$AO716</f>
        <v>0</v>
      </c>
      <c r="BA37" s="82">
        <f>'[1]69永樂'!$K716</f>
        <v>0</v>
      </c>
      <c r="BB37" s="17">
        <v>241435</v>
      </c>
      <c r="BC37" s="18" t="s">
        <v>1781</v>
      </c>
      <c r="BD37" s="47">
        <f>'[1]69永樂'!$AO776</f>
        <v>0</v>
      </c>
      <c r="BE37" s="82">
        <f>'[1]69永樂'!$K776</f>
        <v>0</v>
      </c>
      <c r="BF37" s="17">
        <v>241535</v>
      </c>
      <c r="BG37" s="18" t="s">
        <v>1837</v>
      </c>
      <c r="BH37" s="47">
        <f>'[1]69永樂'!$AO834</f>
        <v>0</v>
      </c>
      <c r="BI37" s="82">
        <f>'[1]69永樂'!$K834</f>
        <v>0</v>
      </c>
      <c r="BJ37" s="17">
        <v>241635</v>
      </c>
      <c r="BK37" s="18" t="s">
        <v>1890</v>
      </c>
      <c r="BL37" s="47">
        <f>'[1]69永樂'!$AO890</f>
        <v>0</v>
      </c>
      <c r="BM37" s="82">
        <f>'[1]69永樂'!$K890</f>
        <v>0</v>
      </c>
      <c r="BN37" s="17">
        <v>241735</v>
      </c>
      <c r="BO37" s="18" t="s">
        <v>1945</v>
      </c>
      <c r="BP37" s="47">
        <f>'[1]69永樂'!$AO948</f>
        <v>0</v>
      </c>
      <c r="BQ37" s="82">
        <f>'[1]69永樂'!$K948</f>
        <v>0</v>
      </c>
      <c r="BR37" s="17">
        <v>241835</v>
      </c>
      <c r="BS37" s="18" t="s">
        <v>1999</v>
      </c>
      <c r="BT37" s="47">
        <f>'[1]69永樂'!$AO1005</f>
        <v>0</v>
      </c>
      <c r="BU37" s="82">
        <f>'[1]69永樂'!$K1005</f>
        <v>0</v>
      </c>
      <c r="BV37" s="52"/>
      <c r="BW37" s="18"/>
      <c r="BX37" s="4"/>
      <c r="BY37" s="4"/>
      <c r="BZ37" s="10"/>
      <c r="CA37" s="18"/>
      <c r="CB37" s="4"/>
      <c r="CC37" s="4"/>
      <c r="CD37" s="10"/>
      <c r="CE37" s="18"/>
      <c r="CF37" s="4"/>
      <c r="CG37" s="4"/>
      <c r="CH37" s="10"/>
      <c r="CI37" s="18"/>
      <c r="CJ37" s="4"/>
      <c r="CK37" s="4"/>
      <c r="CL37" s="10"/>
      <c r="CM37" s="18"/>
      <c r="CN37" s="4"/>
      <c r="CO37" s="4"/>
      <c r="CP37" s="10"/>
      <c r="CQ37" s="18"/>
      <c r="CR37" s="4"/>
      <c r="CS37" s="4"/>
      <c r="CT37" s="10"/>
      <c r="CU37" s="18"/>
      <c r="CV37" s="4"/>
      <c r="CW37" s="4"/>
      <c r="CX37" s="10"/>
      <c r="CY37" s="18"/>
      <c r="CZ37" s="4"/>
      <c r="DA37" s="4"/>
      <c r="DB37" s="10"/>
      <c r="DC37" s="18"/>
      <c r="DD37" s="4"/>
      <c r="DE37" s="4"/>
      <c r="DG37" s="18"/>
    </row>
    <row r="38" spans="2:111" ht="16.5">
      <c r="B38" s="17">
        <v>240136</v>
      </c>
      <c r="C38" s="18" t="s">
        <v>1058</v>
      </c>
      <c r="D38" s="47">
        <f>'[1]69永樂'!$AO39</f>
        <v>0</v>
      </c>
      <c r="E38" s="82">
        <f>'[1]69永樂'!$K39</f>
        <v>0</v>
      </c>
      <c r="F38" s="17">
        <v>240236</v>
      </c>
      <c r="G38" s="18" t="s">
        <v>1118</v>
      </c>
      <c r="H38" s="47">
        <f>'[1]69永樂'!$AO100</f>
        <v>0</v>
      </c>
      <c r="I38" s="82">
        <f>'[1]69永樂'!$K100</f>
        <v>0</v>
      </c>
      <c r="J38" s="17">
        <v>240336</v>
      </c>
      <c r="K38" s="18" t="s">
        <v>1171</v>
      </c>
      <c r="L38" s="47">
        <f>'[1]69永樂'!$AO154</f>
        <v>0</v>
      </c>
      <c r="M38" s="82">
        <f>'[1]69永樂'!$K154</f>
        <v>0</v>
      </c>
      <c r="N38" s="17">
        <v>240436</v>
      </c>
      <c r="O38" s="18" t="s">
        <v>1223</v>
      </c>
      <c r="P38" s="47">
        <f>'[1]69永樂'!$AO207</f>
        <v>0</v>
      </c>
      <c r="Q38" s="82">
        <f>'[1]69永樂'!$K207</f>
        <v>0</v>
      </c>
      <c r="R38" s="17">
        <v>240536</v>
      </c>
      <c r="S38" s="18" t="s">
        <v>1276</v>
      </c>
      <c r="T38" s="47">
        <f>'[1]69永樂'!$AO261</f>
        <v>0</v>
      </c>
      <c r="U38" s="82">
        <f>'[1]69永樂'!$K261</f>
        <v>0</v>
      </c>
      <c r="V38" s="17">
        <v>240636</v>
      </c>
      <c r="W38" s="18" t="s">
        <v>1332</v>
      </c>
      <c r="X38" s="47">
        <f>'[1]69永樂'!$AO319</f>
        <v>0</v>
      </c>
      <c r="Y38" s="82">
        <f>'[1]69永樂'!$K319</f>
        <v>0</v>
      </c>
      <c r="Z38" s="17">
        <v>240736</v>
      </c>
      <c r="AA38" s="18" t="s">
        <v>1392</v>
      </c>
      <c r="AB38" s="47">
        <f>'[1]69永樂'!$AO380</f>
        <v>0</v>
      </c>
      <c r="AC38" s="82">
        <f>'[1]69永樂'!$K380</f>
        <v>0</v>
      </c>
      <c r="AD38" s="17">
        <v>240836</v>
      </c>
      <c r="AE38" s="18" t="s">
        <v>1446</v>
      </c>
      <c r="AF38" s="47">
        <f>'[1]69永樂'!$AO435</f>
        <v>0</v>
      </c>
      <c r="AG38" s="82">
        <f>'[1]69永樂'!$K435</f>
        <v>0</v>
      </c>
      <c r="AH38" s="17">
        <v>240936</v>
      </c>
      <c r="AI38" s="18" t="s">
        <v>1502</v>
      </c>
      <c r="AJ38" s="47">
        <f>'[1]69永樂'!$AO492</f>
        <v>0</v>
      </c>
      <c r="AK38" s="82">
        <f>'[1]69永樂'!$K492</f>
        <v>0</v>
      </c>
      <c r="AL38" s="17">
        <v>241036</v>
      </c>
      <c r="AM38" s="18" t="s">
        <v>1554</v>
      </c>
      <c r="AN38" s="47">
        <f>'[1]69永樂'!$AO545</f>
        <v>0</v>
      </c>
      <c r="AO38" s="82">
        <f>'[1]69永樂'!$K545</f>
        <v>0</v>
      </c>
      <c r="AP38" s="17">
        <v>241136</v>
      </c>
      <c r="AQ38" s="18" t="s">
        <v>1607</v>
      </c>
      <c r="AR38" s="47">
        <f>'[1]69永樂'!$AO599</f>
        <v>0</v>
      </c>
      <c r="AS38" s="82">
        <f>'[1]69永樂'!$K599</f>
        <v>0</v>
      </c>
      <c r="AT38" s="17">
        <v>241236</v>
      </c>
      <c r="AU38" s="18" t="s">
        <v>1666</v>
      </c>
      <c r="AV38" s="47">
        <f>'[1]69永樂'!$AO659</f>
        <v>0</v>
      </c>
      <c r="AW38" s="82">
        <f>'[1]69永樂'!$K659</f>
        <v>0</v>
      </c>
      <c r="AX38" s="17">
        <v>241336</v>
      </c>
      <c r="AY38" s="18" t="s">
        <v>1723</v>
      </c>
      <c r="AZ38" s="47">
        <f>'[1]69永樂'!$AO717</f>
        <v>0</v>
      </c>
      <c r="BA38" s="82">
        <f>'[1]69永樂'!$K717</f>
        <v>0</v>
      </c>
      <c r="BB38" s="17">
        <v>241436</v>
      </c>
      <c r="BC38" s="18" t="s">
        <v>1782</v>
      </c>
      <c r="BD38" s="47">
        <f>'[1]69永樂'!$AO777</f>
        <v>0</v>
      </c>
      <c r="BE38" s="82">
        <f>'[1]69永樂'!$K777</f>
        <v>0</v>
      </c>
      <c r="BF38" s="17">
        <v>241536</v>
      </c>
      <c r="BG38" s="18" t="s">
        <v>1838</v>
      </c>
      <c r="BH38" s="47">
        <f>'[1]69永樂'!$AO835</f>
        <v>0</v>
      </c>
      <c r="BI38" s="82">
        <f>'[1]69永樂'!$K835</f>
        <v>0</v>
      </c>
      <c r="BJ38" s="17">
        <v>241636</v>
      </c>
      <c r="BK38" s="18" t="s">
        <v>1891</v>
      </c>
      <c r="BL38" s="47">
        <f>'[1]69永樂'!$AO891</f>
        <v>0</v>
      </c>
      <c r="BM38" s="82">
        <f>'[1]69永樂'!$K891</f>
        <v>0</v>
      </c>
      <c r="BN38" s="17">
        <v>241736</v>
      </c>
      <c r="BO38" s="18" t="s">
        <v>1946</v>
      </c>
      <c r="BP38" s="47">
        <f>'[1]69永樂'!$AO949</f>
        <v>0</v>
      </c>
      <c r="BQ38" s="82">
        <f>'[1]69永樂'!$K949</f>
        <v>0</v>
      </c>
      <c r="BR38" s="17">
        <v>241836</v>
      </c>
      <c r="BS38" s="18" t="s">
        <v>2000</v>
      </c>
      <c r="BT38" s="47">
        <f>'[1]69永樂'!$AO1006</f>
        <v>0</v>
      </c>
      <c r="BU38" s="82">
        <f>'[1]69永樂'!$K1006</f>
        <v>0</v>
      </c>
      <c r="BV38" s="52"/>
      <c r="BW38" s="18"/>
      <c r="BX38" s="4"/>
      <c r="BY38" s="4"/>
      <c r="BZ38" s="10"/>
      <c r="CA38" s="18"/>
      <c r="CB38" s="4"/>
      <c r="CC38" s="4"/>
      <c r="CD38" s="10"/>
      <c r="CE38" s="18"/>
      <c r="CF38" s="4"/>
      <c r="CG38" s="4"/>
      <c r="CH38" s="10"/>
      <c r="CI38" s="18"/>
      <c r="CJ38" s="4"/>
      <c r="CK38" s="4"/>
      <c r="CL38" s="10"/>
      <c r="CM38" s="18"/>
      <c r="CN38" s="4"/>
      <c r="CO38" s="4"/>
      <c r="CP38" s="10"/>
      <c r="CQ38" s="18"/>
      <c r="CR38" s="4"/>
      <c r="CS38" s="4"/>
      <c r="CT38" s="10"/>
      <c r="CU38" s="18"/>
      <c r="CV38" s="4"/>
      <c r="CW38" s="4"/>
      <c r="CX38" s="10"/>
      <c r="CY38" s="18"/>
      <c r="CZ38" s="4"/>
      <c r="DA38" s="4"/>
      <c r="DB38" s="10"/>
      <c r="DC38" s="18"/>
      <c r="DD38" s="4"/>
      <c r="DE38" s="4"/>
      <c r="DG38" s="18"/>
    </row>
    <row r="39" spans="2:111" ht="16.5">
      <c r="B39" s="17">
        <v>240137</v>
      </c>
      <c r="C39" s="18" t="s">
        <v>1059</v>
      </c>
      <c r="D39" s="47">
        <f>'[1]69永樂'!$AO40</f>
        <v>0</v>
      </c>
      <c r="E39" s="82">
        <f>'[1]69永樂'!$K40</f>
        <v>0</v>
      </c>
      <c r="F39" s="17">
        <v>240237</v>
      </c>
      <c r="G39" s="18" t="s">
        <v>1119</v>
      </c>
      <c r="H39" s="47">
        <f>'[1]69永樂'!$AO101</f>
        <v>0</v>
      </c>
      <c r="I39" s="82">
        <f>'[1]69永樂'!$K101</f>
        <v>0</v>
      </c>
      <c r="J39" s="17">
        <v>240337</v>
      </c>
      <c r="K39" s="18" t="s">
        <v>1172</v>
      </c>
      <c r="L39" s="47">
        <f>'[1]69永樂'!$AO155</f>
        <v>0</v>
      </c>
      <c r="M39" s="82">
        <f>'[1]69永樂'!$K155</f>
        <v>0</v>
      </c>
      <c r="N39" s="17">
        <v>240437</v>
      </c>
      <c r="O39" s="18" t="s">
        <v>1224</v>
      </c>
      <c r="P39" s="47">
        <f>'[1]69永樂'!$AO208</f>
        <v>0</v>
      </c>
      <c r="Q39" s="82">
        <f>'[1]69永樂'!$K208</f>
        <v>0</v>
      </c>
      <c r="R39" s="17">
        <v>240537</v>
      </c>
      <c r="S39" s="18" t="s">
        <v>1277</v>
      </c>
      <c r="T39" s="47">
        <f>'[1]69永樂'!$AO262</f>
        <v>0</v>
      </c>
      <c r="U39" s="82">
        <f>'[1]69永樂'!$K262</f>
        <v>0</v>
      </c>
      <c r="V39" s="17">
        <v>240637</v>
      </c>
      <c r="W39" s="18" t="s">
        <v>1333</v>
      </c>
      <c r="X39" s="47">
        <f>'[1]69永樂'!$AO320</f>
        <v>0</v>
      </c>
      <c r="Y39" s="82">
        <f>'[1]69永樂'!$K320</f>
        <v>0</v>
      </c>
      <c r="Z39" s="17">
        <v>240737</v>
      </c>
      <c r="AA39" s="18" t="s">
        <v>1393</v>
      </c>
      <c r="AB39" s="47">
        <f>'[1]69永樂'!$AO381</f>
        <v>0</v>
      </c>
      <c r="AC39" s="82">
        <f>'[1]69永樂'!$K381</f>
        <v>0</v>
      </c>
      <c r="AD39" s="17">
        <v>240837</v>
      </c>
      <c r="AE39" s="18" t="s">
        <v>1447</v>
      </c>
      <c r="AF39" s="47">
        <f>'[1]69永樂'!$AO436</f>
        <v>0</v>
      </c>
      <c r="AG39" s="82">
        <f>'[1]69永樂'!$K436</f>
        <v>0</v>
      </c>
      <c r="AH39" s="17">
        <v>240937</v>
      </c>
      <c r="AI39" s="18" t="s">
        <v>1503</v>
      </c>
      <c r="AJ39" s="47">
        <f>'[1]69永樂'!$AO493</f>
        <v>0</v>
      </c>
      <c r="AK39" s="82">
        <f>'[1]69永樂'!$K493</f>
        <v>0</v>
      </c>
      <c r="AL39" s="17">
        <v>241037</v>
      </c>
      <c r="AM39" s="18" t="s">
        <v>1555</v>
      </c>
      <c r="AN39" s="47">
        <f>'[1]69永樂'!$AO546</f>
        <v>0</v>
      </c>
      <c r="AO39" s="82">
        <f>'[1]69永樂'!$K546</f>
        <v>0</v>
      </c>
      <c r="AP39" s="17">
        <v>241137</v>
      </c>
      <c r="AQ39" s="18" t="s">
        <v>1608</v>
      </c>
      <c r="AR39" s="47">
        <f>'[1]69永樂'!$AO600</f>
        <v>0</v>
      </c>
      <c r="AS39" s="82">
        <f>'[1]69永樂'!$K600</f>
        <v>0</v>
      </c>
      <c r="AT39" s="17">
        <v>241237</v>
      </c>
      <c r="AU39" s="18" t="s">
        <v>1667</v>
      </c>
      <c r="AV39" s="47">
        <f>'[1]69永樂'!$AO660</f>
        <v>0</v>
      </c>
      <c r="AW39" s="82">
        <f>'[1]69永樂'!$K660</f>
        <v>0</v>
      </c>
      <c r="AX39" s="17">
        <v>241337</v>
      </c>
      <c r="AY39" s="18" t="s">
        <v>1724</v>
      </c>
      <c r="AZ39" s="47">
        <f>'[1]69永樂'!$AO718</f>
        <v>0</v>
      </c>
      <c r="BA39" s="82">
        <f>'[1]69永樂'!$K718</f>
        <v>0</v>
      </c>
      <c r="BB39" s="17">
        <v>241437</v>
      </c>
      <c r="BC39" s="18" t="s">
        <v>1783</v>
      </c>
      <c r="BD39" s="47">
        <f>'[1]69永樂'!$AO778</f>
        <v>0</v>
      </c>
      <c r="BE39" s="82">
        <f>'[1]69永樂'!$K778</f>
        <v>0</v>
      </c>
      <c r="BF39" s="17">
        <v>241537</v>
      </c>
      <c r="BG39" s="18" t="s">
        <v>1839</v>
      </c>
      <c r="BH39" s="47">
        <f>'[1]69永樂'!$AO836</f>
        <v>0</v>
      </c>
      <c r="BI39" s="82">
        <f>'[1]69永樂'!$K836</f>
        <v>0</v>
      </c>
      <c r="BJ39" s="17">
        <v>241637</v>
      </c>
      <c r="BK39" s="18" t="s">
        <v>1892</v>
      </c>
      <c r="BL39" s="47">
        <f>'[1]69永樂'!$AO892</f>
        <v>0</v>
      </c>
      <c r="BM39" s="82">
        <f>'[1]69永樂'!$K892</f>
        <v>0</v>
      </c>
      <c r="BN39" s="17">
        <v>241737</v>
      </c>
      <c r="BO39" s="18" t="s">
        <v>1947</v>
      </c>
      <c r="BP39" s="47">
        <f>'[1]69永樂'!$AO950</f>
        <v>0</v>
      </c>
      <c r="BQ39" s="82">
        <f>'[1]69永樂'!$K950</f>
        <v>0</v>
      </c>
      <c r="BR39" s="17">
        <v>241837</v>
      </c>
      <c r="BS39" s="18" t="s">
        <v>1951</v>
      </c>
      <c r="BT39" s="47">
        <f>'[1]69永樂'!$AO1007</f>
        <v>0</v>
      </c>
      <c r="BU39" s="82">
        <f>'[1]69永樂'!$K1007</f>
        <v>0</v>
      </c>
      <c r="BV39" s="52"/>
      <c r="BW39" s="18"/>
      <c r="BX39" s="4"/>
      <c r="BY39" s="4"/>
      <c r="BZ39" s="10"/>
      <c r="CA39" s="18"/>
      <c r="CB39" s="4"/>
      <c r="CC39" s="4"/>
      <c r="CD39" s="10"/>
      <c r="CE39" s="18"/>
      <c r="CF39" s="4"/>
      <c r="CG39" s="4"/>
      <c r="CH39" s="10"/>
      <c r="CI39" s="18"/>
      <c r="CJ39" s="4"/>
      <c r="CK39" s="4"/>
      <c r="CL39" s="10"/>
      <c r="CM39" s="18"/>
      <c r="CN39" s="4"/>
      <c r="CO39" s="4"/>
      <c r="CP39" s="10"/>
      <c r="CQ39" s="18"/>
      <c r="CR39" s="4"/>
      <c r="CS39" s="4"/>
      <c r="CT39" s="10"/>
      <c r="CU39" s="18"/>
      <c r="CV39" s="4"/>
      <c r="CW39" s="4"/>
      <c r="CX39" s="10"/>
      <c r="CY39" s="18"/>
      <c r="CZ39" s="4"/>
      <c r="DA39" s="4"/>
      <c r="DB39" s="10"/>
      <c r="DC39" s="18"/>
      <c r="DD39" s="4"/>
      <c r="DE39" s="4"/>
      <c r="DG39" s="18"/>
    </row>
    <row r="40" spans="2:111" ht="16.5">
      <c r="B40" s="17">
        <v>240138</v>
      </c>
      <c r="C40" s="18" t="s">
        <v>1060</v>
      </c>
      <c r="D40" s="47">
        <f>'[1]69永樂'!$AO41</f>
        <v>0</v>
      </c>
      <c r="E40" s="82">
        <f>'[1]69永樂'!$K41</f>
        <v>0</v>
      </c>
      <c r="F40" s="17">
        <v>240238</v>
      </c>
      <c r="G40" s="18" t="s">
        <v>1120</v>
      </c>
      <c r="H40" s="47">
        <f>'[1]69永樂'!$AO102</f>
        <v>0</v>
      </c>
      <c r="I40" s="82">
        <f>'[1]69永樂'!$K102</f>
        <v>0</v>
      </c>
      <c r="J40" s="17">
        <v>240338</v>
      </c>
      <c r="K40" s="18" t="s">
        <v>1173</v>
      </c>
      <c r="L40" s="47">
        <f>'[1]69永樂'!$AO156</f>
        <v>0</v>
      </c>
      <c r="M40" s="82">
        <f>'[1]69永樂'!$K156</f>
        <v>0</v>
      </c>
      <c r="N40" s="17">
        <v>240438</v>
      </c>
      <c r="O40" s="18" t="s">
        <v>1225</v>
      </c>
      <c r="P40" s="47">
        <f>'[1]69永樂'!$AO209</f>
        <v>0</v>
      </c>
      <c r="Q40" s="82">
        <f>'[1]69永樂'!$K209</f>
        <v>0</v>
      </c>
      <c r="R40" s="17">
        <v>240538</v>
      </c>
      <c r="S40" s="18" t="s">
        <v>1278</v>
      </c>
      <c r="T40" s="47">
        <f>'[1]69永樂'!$AO263</f>
        <v>0</v>
      </c>
      <c r="U40" s="82">
        <f>'[1]69永樂'!$K263</f>
        <v>0</v>
      </c>
      <c r="V40" s="17">
        <v>240638</v>
      </c>
      <c r="W40" s="18" t="s">
        <v>1334</v>
      </c>
      <c r="X40" s="47">
        <f>'[1]69永樂'!$AO321</f>
        <v>0</v>
      </c>
      <c r="Y40" s="82">
        <f>'[1]69永樂'!$K321</f>
        <v>0</v>
      </c>
      <c r="Z40" s="17">
        <v>240738</v>
      </c>
      <c r="AA40" s="18" t="s">
        <v>1394</v>
      </c>
      <c r="AB40" s="47">
        <f>'[1]69永樂'!$AO382</f>
        <v>0</v>
      </c>
      <c r="AC40" s="82">
        <f>'[1]69永樂'!$K382</f>
        <v>0</v>
      </c>
      <c r="AD40" s="17">
        <v>240838</v>
      </c>
      <c r="AE40" s="18" t="s">
        <v>1448</v>
      </c>
      <c r="AF40" s="47">
        <f>'[1]69永樂'!$AO437</f>
        <v>0</v>
      </c>
      <c r="AG40" s="82">
        <f>'[1]69永樂'!$K437</f>
        <v>0</v>
      </c>
      <c r="AH40" s="17">
        <v>240938</v>
      </c>
      <c r="AI40" s="18" t="s">
        <v>1504</v>
      </c>
      <c r="AJ40" s="47">
        <f>'[1]69永樂'!$AO494</f>
        <v>0</v>
      </c>
      <c r="AK40" s="82">
        <f>'[1]69永樂'!$K494</f>
        <v>0</v>
      </c>
      <c r="AL40" s="17">
        <v>241038</v>
      </c>
      <c r="AM40" s="18" t="s">
        <v>1556</v>
      </c>
      <c r="AN40" s="47">
        <f>'[1]69永樂'!$AO547</f>
        <v>0</v>
      </c>
      <c r="AO40" s="82">
        <f>'[1]69永樂'!$K547</f>
        <v>0</v>
      </c>
      <c r="AP40" s="17">
        <v>241138</v>
      </c>
      <c r="AQ40" s="18" t="s">
        <v>1609</v>
      </c>
      <c r="AR40" s="47">
        <f>'[1]69永樂'!$AO601</f>
        <v>0</v>
      </c>
      <c r="AS40" s="82">
        <f>'[1]69永樂'!$K601</f>
        <v>0</v>
      </c>
      <c r="AT40" s="17">
        <v>241238</v>
      </c>
      <c r="AU40" s="18" t="s">
        <v>1668</v>
      </c>
      <c r="AV40" s="47">
        <f>'[1]69永樂'!$AO661</f>
        <v>0</v>
      </c>
      <c r="AW40" s="82">
        <f>'[1]69永樂'!$K661</f>
        <v>0</v>
      </c>
      <c r="AX40" s="17">
        <v>241338</v>
      </c>
      <c r="AY40" s="18" t="s">
        <v>1725</v>
      </c>
      <c r="AZ40" s="47">
        <f>'[1]69永樂'!$AO719</f>
        <v>0</v>
      </c>
      <c r="BA40" s="82">
        <f>'[1]69永樂'!$K719</f>
        <v>0</v>
      </c>
      <c r="BB40" s="17">
        <v>241438</v>
      </c>
      <c r="BC40" s="18" t="s">
        <v>1784</v>
      </c>
      <c r="BD40" s="47">
        <f>'[1]69永樂'!$AO779</f>
        <v>0</v>
      </c>
      <c r="BE40" s="82">
        <f>'[1]69永樂'!$K779</f>
        <v>0</v>
      </c>
      <c r="BF40" s="17">
        <v>241538</v>
      </c>
      <c r="BG40" s="18" t="s">
        <v>1840</v>
      </c>
      <c r="BH40" s="47">
        <f>'[1]69永樂'!$AO837</f>
        <v>0</v>
      </c>
      <c r="BI40" s="82">
        <f>'[1]69永樂'!$K837</f>
        <v>0</v>
      </c>
      <c r="BJ40" s="17">
        <v>241638</v>
      </c>
      <c r="BK40" s="18" t="s">
        <v>1893</v>
      </c>
      <c r="BL40" s="47">
        <f>'[1]69永樂'!$AO893</f>
        <v>0</v>
      </c>
      <c r="BM40" s="82">
        <f>'[1]69永樂'!$K893</f>
        <v>0</v>
      </c>
      <c r="BN40" s="17">
        <v>241738</v>
      </c>
      <c r="BO40" s="18" t="s">
        <v>1948</v>
      </c>
      <c r="BP40" s="47">
        <f>'[1]69永樂'!$AO951</f>
        <v>0</v>
      </c>
      <c r="BQ40" s="82">
        <f>'[1]69永樂'!$K951</f>
        <v>0</v>
      </c>
      <c r="BR40" s="17">
        <v>241838</v>
      </c>
      <c r="BS40" s="18" t="s">
        <v>2001</v>
      </c>
      <c r="BT40" s="47">
        <f>'[1]69永樂'!$AO1008</f>
        <v>0</v>
      </c>
      <c r="BU40" s="82">
        <f>'[1]69永樂'!$K1008</f>
        <v>0</v>
      </c>
      <c r="BV40" s="52"/>
      <c r="BW40" s="18"/>
      <c r="BX40" s="4"/>
      <c r="BY40" s="4"/>
      <c r="BZ40" s="10"/>
      <c r="CA40" s="18"/>
      <c r="CB40" s="4"/>
      <c r="CC40" s="4"/>
      <c r="CD40" s="10"/>
      <c r="CE40" s="18"/>
      <c r="CF40" s="4"/>
      <c r="CG40" s="4"/>
      <c r="CH40" s="10"/>
      <c r="CI40" s="18"/>
      <c r="CJ40" s="4"/>
      <c r="CK40" s="4"/>
      <c r="CL40" s="10"/>
      <c r="CM40" s="18"/>
      <c r="CN40" s="4"/>
      <c r="CO40" s="4"/>
      <c r="CP40" s="10"/>
      <c r="CQ40" s="18"/>
      <c r="CR40" s="4"/>
      <c r="CS40" s="4"/>
      <c r="CT40" s="10"/>
      <c r="CU40" s="18"/>
      <c r="CV40" s="4"/>
      <c r="CW40" s="4"/>
      <c r="CX40" s="10"/>
      <c r="CY40" s="18"/>
      <c r="CZ40" s="4"/>
      <c r="DA40" s="4"/>
      <c r="DB40" s="10"/>
      <c r="DC40" s="18"/>
      <c r="DD40" s="4"/>
      <c r="DE40" s="4"/>
      <c r="DG40" s="18"/>
    </row>
    <row r="41" spans="2:111" ht="16.5">
      <c r="B41" s="17">
        <v>240139</v>
      </c>
      <c r="C41" s="18" t="s">
        <v>1061</v>
      </c>
      <c r="D41" s="47">
        <f>'[1]69永樂'!$AO42</f>
        <v>0</v>
      </c>
      <c r="E41" s="82">
        <f>'[1]69永樂'!$K42</f>
        <v>0</v>
      </c>
      <c r="F41" s="17">
        <v>240239</v>
      </c>
      <c r="G41" s="18" t="s">
        <v>1121</v>
      </c>
      <c r="H41" s="47">
        <f>'[1]69永樂'!$AO103</f>
        <v>0</v>
      </c>
      <c r="I41" s="82">
        <f>'[1]69永樂'!$K103</f>
        <v>0</v>
      </c>
      <c r="J41" s="17">
        <v>240339</v>
      </c>
      <c r="K41" s="18" t="s">
        <v>1174</v>
      </c>
      <c r="L41" s="47">
        <f>'[1]69永樂'!$AO157</f>
        <v>0</v>
      </c>
      <c r="M41" s="82">
        <f>'[1]69永樂'!$K157</f>
        <v>0</v>
      </c>
      <c r="N41" s="17">
        <v>240439</v>
      </c>
      <c r="O41" s="18" t="s">
        <v>1226</v>
      </c>
      <c r="P41" s="47">
        <f>'[1]69永樂'!$AO210</f>
        <v>0</v>
      </c>
      <c r="Q41" s="82">
        <f>'[1]69永樂'!$K210</f>
        <v>0</v>
      </c>
      <c r="R41" s="17">
        <v>240539</v>
      </c>
      <c r="S41" s="18" t="s">
        <v>1279</v>
      </c>
      <c r="T41" s="47">
        <f>'[1]69永樂'!$AO264</f>
        <v>0</v>
      </c>
      <c r="U41" s="82">
        <f>'[1]69永樂'!$K264</f>
        <v>0</v>
      </c>
      <c r="V41" s="17">
        <v>240639</v>
      </c>
      <c r="W41" s="18" t="s">
        <v>1335</v>
      </c>
      <c r="X41" s="47">
        <f>'[1]69永樂'!$AO322</f>
        <v>0</v>
      </c>
      <c r="Y41" s="82">
        <f>'[1]69永樂'!$K322</f>
        <v>0</v>
      </c>
      <c r="Z41" s="17">
        <v>240739</v>
      </c>
      <c r="AA41" s="18" t="s">
        <v>1395</v>
      </c>
      <c r="AB41" s="47">
        <f>'[1]69永樂'!$AO383</f>
        <v>0</v>
      </c>
      <c r="AC41" s="82">
        <f>'[1]69永樂'!$K383</f>
        <v>0</v>
      </c>
      <c r="AD41" s="17">
        <v>240839</v>
      </c>
      <c r="AE41" s="18" t="s">
        <v>1449</v>
      </c>
      <c r="AF41" s="47">
        <f>'[1]69永樂'!$AO438</f>
        <v>0</v>
      </c>
      <c r="AG41" s="82">
        <f>'[1]69永樂'!$K438</f>
        <v>0</v>
      </c>
      <c r="AH41" s="17">
        <v>240939</v>
      </c>
      <c r="AI41" s="18" t="s">
        <v>1505</v>
      </c>
      <c r="AJ41" s="47">
        <f>'[1]69永樂'!$AO495</f>
        <v>0</v>
      </c>
      <c r="AK41" s="82">
        <f>'[1]69永樂'!$K495</f>
        <v>0</v>
      </c>
      <c r="AL41" s="17">
        <v>241039</v>
      </c>
      <c r="AM41" s="18" t="s">
        <v>1557</v>
      </c>
      <c r="AN41" s="47">
        <f>'[1]69永樂'!$AO548</f>
        <v>0</v>
      </c>
      <c r="AO41" s="82">
        <f>'[1]69永樂'!$K548</f>
        <v>0</v>
      </c>
      <c r="AP41" s="17">
        <v>241139</v>
      </c>
      <c r="AQ41" s="18" t="s">
        <v>1610</v>
      </c>
      <c r="AR41" s="47">
        <f>'[1]69永樂'!$AO602</f>
        <v>0</v>
      </c>
      <c r="AS41" s="82">
        <f>'[1]69永樂'!$K602</f>
        <v>0</v>
      </c>
      <c r="AT41" s="17">
        <v>241239</v>
      </c>
      <c r="AU41" s="18" t="s">
        <v>1669</v>
      </c>
      <c r="AV41" s="47">
        <f>'[1]69永樂'!$AO662</f>
        <v>0</v>
      </c>
      <c r="AW41" s="82">
        <f>'[1]69永樂'!$K662</f>
        <v>0</v>
      </c>
      <c r="AX41" s="17">
        <v>241339</v>
      </c>
      <c r="AY41" s="18" t="s">
        <v>1726</v>
      </c>
      <c r="AZ41" s="47">
        <f>'[1]69永樂'!$AO720</f>
        <v>0</v>
      </c>
      <c r="BA41" s="82">
        <f>'[1]69永樂'!$K720</f>
        <v>0</v>
      </c>
      <c r="BB41" s="17">
        <v>241439</v>
      </c>
      <c r="BC41" s="18" t="s">
        <v>1785</v>
      </c>
      <c r="BD41" s="47">
        <f>'[1]69永樂'!$AO780</f>
        <v>0</v>
      </c>
      <c r="BE41" s="82">
        <f>'[1]69永樂'!$K780</f>
        <v>0</v>
      </c>
      <c r="BF41" s="17">
        <v>241539</v>
      </c>
      <c r="BG41" s="18" t="s">
        <v>1841</v>
      </c>
      <c r="BH41" s="47">
        <f>'[1]69永樂'!$AO838</f>
        <v>0</v>
      </c>
      <c r="BI41" s="82">
        <f>'[1]69永樂'!$K838</f>
        <v>0</v>
      </c>
      <c r="BJ41" s="17">
        <v>241639</v>
      </c>
      <c r="BK41" s="18" t="s">
        <v>1894</v>
      </c>
      <c r="BL41" s="47">
        <f>'[1]69永樂'!$AO894</f>
        <v>0</v>
      </c>
      <c r="BM41" s="82">
        <f>'[1]69永樂'!$K894</f>
        <v>0</v>
      </c>
      <c r="BN41" s="17">
        <v>241739</v>
      </c>
      <c r="BO41" s="18" t="s">
        <v>1949</v>
      </c>
      <c r="BP41" s="47">
        <f>'[1]69永樂'!$AO952</f>
        <v>0</v>
      </c>
      <c r="BQ41" s="82">
        <f>'[1]69永樂'!$K952</f>
        <v>0</v>
      </c>
      <c r="BR41" s="17">
        <v>241839</v>
      </c>
      <c r="BS41" s="18" t="s">
        <v>2002</v>
      </c>
      <c r="BT41" s="47">
        <f>'[1]69永樂'!$AO1009</f>
        <v>0</v>
      </c>
      <c r="BU41" s="82">
        <f>'[1]69永樂'!$K1009</f>
        <v>0</v>
      </c>
      <c r="BV41" s="52"/>
      <c r="BW41" s="18"/>
      <c r="BX41" s="4"/>
      <c r="BY41" s="4"/>
      <c r="BZ41" s="10"/>
      <c r="CA41" s="18"/>
      <c r="CB41" s="4"/>
      <c r="CC41" s="4"/>
      <c r="CD41" s="10"/>
      <c r="CE41" s="18"/>
      <c r="CF41" s="4"/>
      <c r="CG41" s="4"/>
      <c r="CH41" s="10"/>
      <c r="CI41" s="18"/>
      <c r="CJ41" s="4"/>
      <c r="CK41" s="4"/>
      <c r="CL41" s="10"/>
      <c r="CM41" s="18"/>
      <c r="CN41" s="4"/>
      <c r="CO41" s="4"/>
      <c r="CP41" s="10"/>
      <c r="CQ41" s="18"/>
      <c r="CR41" s="4"/>
      <c r="CS41" s="4"/>
      <c r="CT41" s="10"/>
      <c r="CU41" s="18"/>
      <c r="CV41" s="4"/>
      <c r="CW41" s="4"/>
      <c r="CX41" s="10"/>
      <c r="CY41" s="18"/>
      <c r="CZ41" s="4"/>
      <c r="DA41" s="4"/>
      <c r="DB41" s="10"/>
      <c r="DC41" s="18"/>
      <c r="DD41" s="4"/>
      <c r="DE41" s="4"/>
      <c r="DG41" s="18"/>
    </row>
    <row r="42" spans="2:111" ht="16.5">
      <c r="B42" s="17">
        <v>240140</v>
      </c>
      <c r="C42" s="18" t="s">
        <v>1062</v>
      </c>
      <c r="D42" s="47">
        <f>'[1]69永樂'!$AO43</f>
        <v>0</v>
      </c>
      <c r="E42" s="82">
        <f>'[1]69永樂'!$K43</f>
        <v>0</v>
      </c>
      <c r="F42" s="17">
        <v>240240</v>
      </c>
      <c r="G42" s="18" t="s">
        <v>1122</v>
      </c>
      <c r="H42" s="47">
        <f>'[1]69永樂'!$AO104</f>
        <v>0</v>
      </c>
      <c r="I42" s="82">
        <f>'[1]69永樂'!$K104</f>
        <v>0</v>
      </c>
      <c r="J42" s="17">
        <v>240340</v>
      </c>
      <c r="K42" s="18" t="s">
        <v>1175</v>
      </c>
      <c r="L42" s="47">
        <f>'[1]69永樂'!$AO158</f>
        <v>0</v>
      </c>
      <c r="M42" s="82">
        <f>'[1]69永樂'!$K158</f>
        <v>0</v>
      </c>
      <c r="N42" s="17">
        <v>240440</v>
      </c>
      <c r="O42" s="18" t="s">
        <v>1227</v>
      </c>
      <c r="P42" s="47">
        <f>'[1]69永樂'!$AO211</f>
        <v>0</v>
      </c>
      <c r="Q42" s="82">
        <f>'[1]69永樂'!$K211</f>
        <v>0</v>
      </c>
      <c r="R42" s="17">
        <v>240540</v>
      </c>
      <c r="S42" s="18" t="s">
        <v>1280</v>
      </c>
      <c r="T42" s="47">
        <f>'[1]69永樂'!$AO265</f>
        <v>0</v>
      </c>
      <c r="U42" s="82">
        <f>'[1]69永樂'!$K265</f>
        <v>0</v>
      </c>
      <c r="V42" s="17">
        <v>240640</v>
      </c>
      <c r="W42" s="18" t="s">
        <v>1336</v>
      </c>
      <c r="X42" s="47">
        <f>'[1]69永樂'!$AO323</f>
        <v>0</v>
      </c>
      <c r="Y42" s="82">
        <f>'[1]69永樂'!$K323</f>
        <v>0</v>
      </c>
      <c r="Z42" s="17">
        <v>240740</v>
      </c>
      <c r="AA42" s="18" t="s">
        <v>1396</v>
      </c>
      <c r="AB42" s="47">
        <f>'[1]69永樂'!$AO384</f>
        <v>0</v>
      </c>
      <c r="AC42" s="82">
        <f>'[1]69永樂'!$K384</f>
        <v>0</v>
      </c>
      <c r="AD42" s="17">
        <v>240840</v>
      </c>
      <c r="AE42" s="18" t="s">
        <v>1450</v>
      </c>
      <c r="AF42" s="47">
        <f>'[1]69永樂'!$AO439</f>
        <v>0</v>
      </c>
      <c r="AG42" s="82">
        <f>'[1]69永樂'!$K439</f>
        <v>0</v>
      </c>
      <c r="AH42" s="17">
        <v>240940</v>
      </c>
      <c r="AI42" s="18" t="s">
        <v>1506</v>
      </c>
      <c r="AJ42" s="47">
        <f>'[1]69永樂'!$AO496</f>
        <v>0</v>
      </c>
      <c r="AK42" s="82">
        <f>'[1]69永樂'!$K496</f>
        <v>0</v>
      </c>
      <c r="AL42" s="17">
        <v>241040</v>
      </c>
      <c r="AM42" s="18" t="s">
        <v>1558</v>
      </c>
      <c r="AN42" s="47">
        <f>'[1]69永樂'!$AO549</f>
        <v>0</v>
      </c>
      <c r="AO42" s="82">
        <f>'[1]69永樂'!$K549</f>
        <v>0</v>
      </c>
      <c r="AP42" s="17">
        <v>241140</v>
      </c>
      <c r="AQ42" s="18" t="s">
        <v>1611</v>
      </c>
      <c r="AR42" s="47">
        <f>'[1]69永樂'!$AO603</f>
        <v>0</v>
      </c>
      <c r="AS42" s="82">
        <f>'[1]69永樂'!$K603</f>
        <v>0</v>
      </c>
      <c r="AT42" s="17">
        <v>241240</v>
      </c>
      <c r="AU42" s="18" t="s">
        <v>1670</v>
      </c>
      <c r="AV42" s="47">
        <f>'[1]69永樂'!$AO663</f>
        <v>0</v>
      </c>
      <c r="AW42" s="82">
        <f>'[1]69永樂'!$K663</f>
        <v>0</v>
      </c>
      <c r="AX42" s="17">
        <v>241340</v>
      </c>
      <c r="AY42" s="18" t="s">
        <v>1727</v>
      </c>
      <c r="AZ42" s="47">
        <f>'[1]69永樂'!$AO721</f>
        <v>0</v>
      </c>
      <c r="BA42" s="82">
        <f>'[1]69永樂'!$K721</f>
        <v>0</v>
      </c>
      <c r="BB42" s="17">
        <v>241440</v>
      </c>
      <c r="BC42" s="18" t="s">
        <v>1786</v>
      </c>
      <c r="BD42" s="47">
        <f>'[1]69永樂'!$AO781</f>
        <v>0</v>
      </c>
      <c r="BE42" s="82">
        <f>'[1]69永樂'!$K781</f>
        <v>0</v>
      </c>
      <c r="BF42" s="17">
        <v>241540</v>
      </c>
      <c r="BG42" s="18" t="s">
        <v>1842</v>
      </c>
      <c r="BH42" s="47">
        <f>'[1]69永樂'!$AO839</f>
        <v>0</v>
      </c>
      <c r="BI42" s="82">
        <f>'[1]69永樂'!$K839</f>
        <v>0</v>
      </c>
      <c r="BJ42" s="17">
        <v>241640</v>
      </c>
      <c r="BK42" s="18" t="s">
        <v>1895</v>
      </c>
      <c r="BL42" s="47">
        <f>'[1]69永樂'!$AO895</f>
        <v>0</v>
      </c>
      <c r="BM42" s="82">
        <f>'[1]69永樂'!$K895</f>
        <v>0</v>
      </c>
      <c r="BN42" s="17">
        <v>241740</v>
      </c>
      <c r="BO42" s="18" t="s">
        <v>1950</v>
      </c>
      <c r="BP42" s="47">
        <f>'[1]69永樂'!$AO953</f>
        <v>0</v>
      </c>
      <c r="BQ42" s="82">
        <f>'[1]69永樂'!$K953</f>
        <v>0</v>
      </c>
      <c r="BR42" s="17">
        <v>241840</v>
      </c>
      <c r="BS42" s="18" t="s">
        <v>2003</v>
      </c>
      <c r="BT42" s="47">
        <f>'[1]69永樂'!$AO1010</f>
        <v>0</v>
      </c>
      <c r="BU42" s="82">
        <f>'[1]69永樂'!$K1010</f>
        <v>0</v>
      </c>
      <c r="BV42" s="52"/>
      <c r="BW42" s="18"/>
      <c r="BX42" s="4"/>
      <c r="BY42" s="4"/>
      <c r="BZ42" s="10"/>
      <c r="CA42" s="18"/>
      <c r="CB42" s="4"/>
      <c r="CC42" s="4"/>
      <c r="CD42" s="10"/>
      <c r="CE42" s="18"/>
      <c r="CF42" s="4"/>
      <c r="CG42" s="4"/>
      <c r="CH42" s="10"/>
      <c r="CI42" s="18"/>
      <c r="CJ42" s="4"/>
      <c r="CK42" s="4"/>
      <c r="CL42" s="10"/>
      <c r="CM42" s="18"/>
      <c r="CN42" s="4"/>
      <c r="CO42" s="4"/>
      <c r="CP42" s="10"/>
      <c r="CQ42" s="18"/>
      <c r="CR42" s="4"/>
      <c r="CS42" s="4"/>
      <c r="CT42" s="10"/>
      <c r="CU42" s="18"/>
      <c r="CV42" s="4"/>
      <c r="CW42" s="4"/>
      <c r="CX42" s="10"/>
      <c r="CY42" s="18"/>
      <c r="CZ42" s="4"/>
      <c r="DA42" s="4"/>
      <c r="DB42" s="10"/>
      <c r="DC42" s="18"/>
      <c r="DD42" s="4"/>
      <c r="DE42" s="4"/>
      <c r="DG42" s="18"/>
    </row>
    <row r="43" spans="2:111" ht="16.5">
      <c r="B43" s="17">
        <v>240141</v>
      </c>
      <c r="C43" s="18" t="s">
        <v>1063</v>
      </c>
      <c r="D43" s="47">
        <f>'[1]69永樂'!$AO44</f>
        <v>0</v>
      </c>
      <c r="E43" s="82">
        <f>'[1]69永樂'!$K44</f>
        <v>0</v>
      </c>
      <c r="F43" s="17">
        <v>240241</v>
      </c>
      <c r="G43" s="18" t="s">
        <v>1123</v>
      </c>
      <c r="H43" s="47">
        <f>'[1]69永樂'!$AO105</f>
        <v>0</v>
      </c>
      <c r="I43" s="82">
        <f>'[1]69永樂'!$K105</f>
        <v>0</v>
      </c>
      <c r="J43" s="17">
        <v>240341</v>
      </c>
      <c r="K43" s="18" t="s">
        <v>1176</v>
      </c>
      <c r="L43" s="47">
        <f>'[1]69永樂'!$AO159</f>
        <v>0</v>
      </c>
      <c r="M43" s="82">
        <f>'[1]69永樂'!$K159</f>
        <v>0</v>
      </c>
      <c r="N43" s="17">
        <v>240441</v>
      </c>
      <c r="O43" s="18" t="s">
        <v>1228</v>
      </c>
      <c r="P43" s="47">
        <f>'[1]69永樂'!$AO212</f>
        <v>0</v>
      </c>
      <c r="Q43" s="82">
        <f>'[1]69永樂'!$K212</f>
        <v>0</v>
      </c>
      <c r="R43" s="17">
        <v>240541</v>
      </c>
      <c r="S43" s="18" t="s">
        <v>1281</v>
      </c>
      <c r="T43" s="47">
        <f>'[1]69永樂'!$AO266</f>
        <v>0</v>
      </c>
      <c r="U43" s="82">
        <f>'[1]69永樂'!$K266</f>
        <v>0</v>
      </c>
      <c r="V43" s="17">
        <v>240641</v>
      </c>
      <c r="W43" s="18" t="s">
        <v>1337</v>
      </c>
      <c r="X43" s="47">
        <f>'[1]69永樂'!$AO324</f>
        <v>0</v>
      </c>
      <c r="Y43" s="82">
        <f>'[1]69永樂'!$K324</f>
        <v>0</v>
      </c>
      <c r="Z43" s="17">
        <v>240741</v>
      </c>
      <c r="AA43" s="18" t="s">
        <v>1397</v>
      </c>
      <c r="AB43" s="47">
        <f>'[1]69永樂'!$AO385</f>
        <v>0</v>
      </c>
      <c r="AC43" s="82">
        <f>'[1]69永樂'!$K385</f>
        <v>0</v>
      </c>
      <c r="AD43" s="17">
        <v>240841</v>
      </c>
      <c r="AE43" s="18" t="s">
        <v>1451</v>
      </c>
      <c r="AF43" s="47">
        <f>'[1]69永樂'!$AO440</f>
        <v>0</v>
      </c>
      <c r="AG43" s="82">
        <f>'[1]69永樂'!$K440</f>
        <v>0</v>
      </c>
      <c r="AH43" s="17">
        <v>240941</v>
      </c>
      <c r="AI43" s="18" t="s">
        <v>1507</v>
      </c>
      <c r="AJ43" s="47">
        <f>'[1]69永樂'!$AO497</f>
        <v>0</v>
      </c>
      <c r="AK43" s="82">
        <f>'[1]69永樂'!$K497</f>
        <v>0</v>
      </c>
      <c r="AL43" s="17">
        <v>241041</v>
      </c>
      <c r="AM43" s="18" t="s">
        <v>1559</v>
      </c>
      <c r="AN43" s="47">
        <f>'[1]69永樂'!$AO550</f>
        <v>0</v>
      </c>
      <c r="AO43" s="82">
        <f>'[1]69永樂'!$K550</f>
        <v>0</v>
      </c>
      <c r="AP43" s="17">
        <v>241141</v>
      </c>
      <c r="AQ43" s="18" t="s">
        <v>1612</v>
      </c>
      <c r="AR43" s="47">
        <f>'[1]69永樂'!$AO604</f>
        <v>0</v>
      </c>
      <c r="AS43" s="82">
        <f>'[1]69永樂'!$K604</f>
        <v>0</v>
      </c>
      <c r="AT43" s="17">
        <v>241241</v>
      </c>
      <c r="AU43" s="18" t="s">
        <v>1671</v>
      </c>
      <c r="AV43" s="47">
        <f>'[1]69永樂'!$AO664</f>
        <v>0</v>
      </c>
      <c r="AW43" s="82">
        <f>'[1]69永樂'!$K664</f>
        <v>0</v>
      </c>
      <c r="AX43" s="17">
        <v>241341</v>
      </c>
      <c r="AY43" s="18" t="s">
        <v>1728</v>
      </c>
      <c r="AZ43" s="47">
        <f>'[1]69永樂'!$AO722</f>
        <v>0</v>
      </c>
      <c r="BA43" s="82">
        <f>'[1]69永樂'!$K722</f>
        <v>0</v>
      </c>
      <c r="BB43" s="17">
        <v>241441</v>
      </c>
      <c r="BC43" s="18" t="s">
        <v>1787</v>
      </c>
      <c r="BD43" s="47">
        <f>'[1]69永樂'!$AO782</f>
        <v>0</v>
      </c>
      <c r="BE43" s="82">
        <f>'[1]69永樂'!$K782</f>
        <v>0</v>
      </c>
      <c r="BF43" s="17">
        <v>241541</v>
      </c>
      <c r="BG43" s="18" t="s">
        <v>1843</v>
      </c>
      <c r="BH43" s="47">
        <f>'[1]69永樂'!$AO840</f>
        <v>0</v>
      </c>
      <c r="BI43" s="82">
        <f>'[1]69永樂'!$K840</f>
        <v>0</v>
      </c>
      <c r="BJ43" s="17">
        <v>241641</v>
      </c>
      <c r="BK43" s="18" t="s">
        <v>1896</v>
      </c>
      <c r="BL43" s="47">
        <f>'[1]69永樂'!$AO896</f>
        <v>0</v>
      </c>
      <c r="BM43" s="82">
        <f>'[1]69永樂'!$K896</f>
        <v>0</v>
      </c>
      <c r="BN43" s="17">
        <v>241741</v>
      </c>
      <c r="BO43" s="18" t="s">
        <v>1951</v>
      </c>
      <c r="BP43" s="47">
        <f>'[1]69永樂'!$AO954</f>
        <v>0</v>
      </c>
      <c r="BQ43" s="82">
        <f>'[1]69永樂'!$K954</f>
        <v>0</v>
      </c>
      <c r="BR43" s="17">
        <v>241841</v>
      </c>
      <c r="BS43" s="18" t="s">
        <v>2004</v>
      </c>
      <c r="BT43" s="47">
        <f>'[1]69永樂'!$AO1011</f>
        <v>0</v>
      </c>
      <c r="BU43" s="82">
        <f>'[1]69永樂'!$K1011</f>
        <v>0</v>
      </c>
      <c r="BV43" s="52"/>
      <c r="BW43" s="18"/>
      <c r="BX43" s="4"/>
      <c r="BY43" s="4"/>
      <c r="BZ43" s="10"/>
      <c r="CA43" s="18"/>
      <c r="CB43" s="4"/>
      <c r="CC43" s="4"/>
      <c r="CD43" s="10"/>
      <c r="CE43" s="18"/>
      <c r="CF43" s="4"/>
      <c r="CG43" s="4"/>
      <c r="CH43" s="10"/>
      <c r="CI43" s="18"/>
      <c r="CJ43" s="4"/>
      <c r="CK43" s="4"/>
      <c r="CL43" s="10"/>
      <c r="CM43" s="18"/>
      <c r="CN43" s="4"/>
      <c r="CO43" s="4"/>
      <c r="CP43" s="10"/>
      <c r="CQ43" s="18"/>
      <c r="CR43" s="4"/>
      <c r="CS43" s="4"/>
      <c r="CT43" s="10"/>
      <c r="CU43" s="18"/>
      <c r="CV43" s="4"/>
      <c r="CW43" s="4"/>
      <c r="CX43" s="10"/>
      <c r="CY43" s="18"/>
      <c r="CZ43" s="4"/>
      <c r="DA43" s="4"/>
      <c r="DB43" s="10"/>
      <c r="DC43" s="18"/>
      <c r="DD43" s="4"/>
      <c r="DE43" s="4"/>
      <c r="DG43" s="18"/>
    </row>
    <row r="44" spans="2:111" ht="16.5">
      <c r="B44" s="17">
        <v>240142</v>
      </c>
      <c r="C44" s="18" t="s">
        <v>1064</v>
      </c>
      <c r="D44" s="47">
        <f>'[1]69永樂'!$AO45</f>
        <v>0</v>
      </c>
      <c r="E44" s="82">
        <f>'[1]69永樂'!$K45</f>
        <v>0</v>
      </c>
      <c r="F44" s="17">
        <v>240242</v>
      </c>
      <c r="G44" s="18" t="s">
        <v>1124</v>
      </c>
      <c r="H44" s="47">
        <f>'[1]69永樂'!$AO106</f>
        <v>0</v>
      </c>
      <c r="I44" s="82">
        <f>'[1]69永樂'!$K106</f>
        <v>0</v>
      </c>
      <c r="J44" s="17">
        <v>240342</v>
      </c>
      <c r="K44" s="18" t="s">
        <v>1177</v>
      </c>
      <c r="L44" s="47">
        <f>'[1]69永樂'!$AO160</f>
        <v>0</v>
      </c>
      <c r="M44" s="82">
        <f>'[1]69永樂'!$K160</f>
        <v>0</v>
      </c>
      <c r="N44" s="17">
        <v>240442</v>
      </c>
      <c r="O44" s="18" t="s">
        <v>1229</v>
      </c>
      <c r="P44" s="47">
        <f>'[1]69永樂'!$AO213</f>
        <v>0</v>
      </c>
      <c r="Q44" s="82">
        <f>'[1]69永樂'!$K213</f>
        <v>0</v>
      </c>
      <c r="R44" s="17">
        <v>240542</v>
      </c>
      <c r="S44" s="18" t="s">
        <v>1282</v>
      </c>
      <c r="T44" s="47">
        <f>'[1]69永樂'!$AO267</f>
        <v>0</v>
      </c>
      <c r="U44" s="82">
        <f>'[1]69永樂'!$K267</f>
        <v>0</v>
      </c>
      <c r="V44" s="17">
        <v>240642</v>
      </c>
      <c r="W44" s="18" t="s">
        <v>1338</v>
      </c>
      <c r="X44" s="47">
        <f>'[1]69永樂'!$AO325</f>
        <v>0</v>
      </c>
      <c r="Y44" s="82">
        <f>'[1]69永樂'!$K325</f>
        <v>0</v>
      </c>
      <c r="Z44" s="17">
        <v>240742</v>
      </c>
      <c r="AA44" s="18" t="s">
        <v>1398</v>
      </c>
      <c r="AB44" s="47">
        <f>'[1]69永樂'!$AO386</f>
        <v>0</v>
      </c>
      <c r="AC44" s="82">
        <f>'[1]69永樂'!$K386</f>
        <v>0</v>
      </c>
      <c r="AD44" s="17">
        <v>240842</v>
      </c>
      <c r="AE44" s="18" t="s">
        <v>1452</v>
      </c>
      <c r="AF44" s="47">
        <f>'[1]69永樂'!$AO441</f>
        <v>0</v>
      </c>
      <c r="AG44" s="82">
        <f>'[1]69永樂'!$K441</f>
        <v>0</v>
      </c>
      <c r="AH44" s="17">
        <v>240942</v>
      </c>
      <c r="AI44" s="18" t="s">
        <v>1508</v>
      </c>
      <c r="AJ44" s="47">
        <f>'[1]69永樂'!$AO498</f>
        <v>0</v>
      </c>
      <c r="AK44" s="82">
        <f>'[1]69永樂'!$K498</f>
        <v>0</v>
      </c>
      <c r="AL44" s="17">
        <v>241042</v>
      </c>
      <c r="AM44" s="18" t="s">
        <v>1560</v>
      </c>
      <c r="AN44" s="47">
        <f>'[1]69永樂'!$AO551</f>
        <v>0</v>
      </c>
      <c r="AO44" s="82">
        <f>'[1]69永樂'!$K551</f>
        <v>0</v>
      </c>
      <c r="AP44" s="17">
        <v>241142</v>
      </c>
      <c r="AQ44" s="18" t="s">
        <v>1613</v>
      </c>
      <c r="AR44" s="47">
        <f>'[1]69永樂'!$AO605</f>
        <v>0</v>
      </c>
      <c r="AS44" s="82">
        <f>'[1]69永樂'!$K605</f>
        <v>0</v>
      </c>
      <c r="AT44" s="17">
        <v>241242</v>
      </c>
      <c r="AU44" s="18" t="s">
        <v>1672</v>
      </c>
      <c r="AV44" s="47">
        <f>'[1]69永樂'!$AO665</f>
        <v>0</v>
      </c>
      <c r="AW44" s="82">
        <f>'[1]69永樂'!$K665</f>
        <v>0</v>
      </c>
      <c r="AX44" s="17">
        <v>241342</v>
      </c>
      <c r="AY44" s="18" t="s">
        <v>1729</v>
      </c>
      <c r="AZ44" s="47">
        <f>'[1]69永樂'!$AO723</f>
        <v>0</v>
      </c>
      <c r="BA44" s="82">
        <f>'[1]69永樂'!$K723</f>
        <v>0</v>
      </c>
      <c r="BB44" s="17">
        <v>241442</v>
      </c>
      <c r="BC44" s="18" t="s">
        <v>1788</v>
      </c>
      <c r="BD44" s="47">
        <f>'[1]69永樂'!$AO783</f>
        <v>0</v>
      </c>
      <c r="BE44" s="82">
        <f>'[1]69永樂'!$K783</f>
        <v>0</v>
      </c>
      <c r="BF44" s="17">
        <v>241542</v>
      </c>
      <c r="BG44" s="18" t="s">
        <v>1844</v>
      </c>
      <c r="BH44" s="47">
        <f>'[1]69永樂'!$AO841</f>
        <v>0</v>
      </c>
      <c r="BI44" s="82">
        <f>'[1]69永樂'!$K841</f>
        <v>0</v>
      </c>
      <c r="BJ44" s="17">
        <v>241642</v>
      </c>
      <c r="BK44" s="18" t="s">
        <v>1897</v>
      </c>
      <c r="BL44" s="47">
        <f>'[1]69永樂'!$AO897</f>
        <v>0</v>
      </c>
      <c r="BM44" s="82">
        <f>'[1]69永樂'!$K897</f>
        <v>0</v>
      </c>
      <c r="BN44" s="17">
        <v>241742</v>
      </c>
      <c r="BO44" s="18" t="s">
        <v>1952</v>
      </c>
      <c r="BP44" s="47">
        <f>'[1]69永樂'!$AO955</f>
        <v>0</v>
      </c>
      <c r="BQ44" s="82">
        <f>'[1]69永樂'!$K955</f>
        <v>0</v>
      </c>
      <c r="BR44" s="17">
        <v>241842</v>
      </c>
      <c r="BS44" s="18" t="s">
        <v>2005</v>
      </c>
      <c r="BT44" s="47">
        <f>'[1]69永樂'!$AO1012</f>
        <v>0</v>
      </c>
      <c r="BU44" s="82">
        <f>'[1]69永樂'!$K1012</f>
        <v>0</v>
      </c>
      <c r="BV44" s="52"/>
      <c r="BW44" s="18"/>
      <c r="BX44" s="4"/>
      <c r="BY44" s="4"/>
      <c r="BZ44" s="10"/>
      <c r="CA44" s="18"/>
      <c r="CB44" s="4"/>
      <c r="CC44" s="4"/>
      <c r="CD44" s="10"/>
      <c r="CE44" s="18"/>
      <c r="CF44" s="4"/>
      <c r="CG44" s="4"/>
      <c r="CH44" s="10"/>
      <c r="CI44" s="18"/>
      <c r="CJ44" s="4"/>
      <c r="CK44" s="4"/>
      <c r="CL44" s="10"/>
      <c r="CM44" s="18"/>
      <c r="CN44" s="4"/>
      <c r="CO44" s="4"/>
      <c r="CP44" s="10"/>
      <c r="CQ44" s="18"/>
      <c r="CR44" s="4"/>
      <c r="CS44" s="4"/>
      <c r="CT44" s="10"/>
      <c r="CU44" s="18"/>
      <c r="CV44" s="4"/>
      <c r="CW44" s="4"/>
      <c r="CX44" s="10"/>
      <c r="CY44" s="18"/>
      <c r="CZ44" s="4"/>
      <c r="DA44" s="4"/>
      <c r="DB44" s="10"/>
      <c r="DC44" s="18"/>
      <c r="DD44" s="4"/>
      <c r="DE44" s="4"/>
      <c r="DG44" s="18"/>
    </row>
    <row r="45" spans="2:111" ht="16.5">
      <c r="B45" s="17">
        <v>240143</v>
      </c>
      <c r="C45" s="18" t="s">
        <v>1065</v>
      </c>
      <c r="D45" s="47">
        <f>'[1]69永樂'!$AO46</f>
        <v>0</v>
      </c>
      <c r="E45" s="82">
        <f>'[1]69永樂'!$K46</f>
        <v>0</v>
      </c>
      <c r="F45" s="17">
        <v>240243</v>
      </c>
      <c r="G45" s="18" t="s">
        <v>1125</v>
      </c>
      <c r="H45" s="47">
        <f>'[1]69永樂'!$AO107</f>
        <v>0</v>
      </c>
      <c r="I45" s="82">
        <f>'[1]69永樂'!$K107</f>
        <v>0</v>
      </c>
      <c r="J45" s="17">
        <v>240343</v>
      </c>
      <c r="K45" s="18" t="s">
        <v>1178</v>
      </c>
      <c r="L45" s="47">
        <f>'[1]69永樂'!$AO161</f>
        <v>0</v>
      </c>
      <c r="M45" s="82">
        <f>'[1]69永樂'!$K161</f>
        <v>0</v>
      </c>
      <c r="N45" s="17">
        <v>240443</v>
      </c>
      <c r="O45" s="18" t="s">
        <v>1230</v>
      </c>
      <c r="P45" s="47">
        <f>'[1]69永樂'!$AO214</f>
        <v>0</v>
      </c>
      <c r="Q45" s="82">
        <f>'[1]69永樂'!$K214</f>
        <v>0</v>
      </c>
      <c r="R45" s="17">
        <v>240543</v>
      </c>
      <c r="S45" s="18" t="s">
        <v>1283</v>
      </c>
      <c r="T45" s="47">
        <f>'[1]69永樂'!$AO268</f>
        <v>0</v>
      </c>
      <c r="U45" s="82">
        <f>'[1]69永樂'!$K268</f>
        <v>0</v>
      </c>
      <c r="V45" s="17">
        <v>240643</v>
      </c>
      <c r="W45" s="18" t="s">
        <v>1339</v>
      </c>
      <c r="X45" s="47">
        <f>'[1]69永樂'!$AO326</f>
        <v>0</v>
      </c>
      <c r="Y45" s="82">
        <f>'[1]69永樂'!$K326</f>
        <v>0</v>
      </c>
      <c r="Z45" s="17">
        <v>240743</v>
      </c>
      <c r="AA45" s="18" t="s">
        <v>1399</v>
      </c>
      <c r="AB45" s="47">
        <f>'[1]69永樂'!$AO387</f>
        <v>0</v>
      </c>
      <c r="AC45" s="82">
        <f>'[1]69永樂'!$K387</f>
        <v>0</v>
      </c>
      <c r="AD45" s="17">
        <v>240843</v>
      </c>
      <c r="AE45" s="18" t="s">
        <v>1453</v>
      </c>
      <c r="AF45" s="47">
        <f>'[1]69永樂'!$AO442</f>
        <v>0</v>
      </c>
      <c r="AG45" s="82">
        <f>'[1]69永樂'!$K442</f>
        <v>0</v>
      </c>
      <c r="AH45" s="17">
        <v>240943</v>
      </c>
      <c r="AI45" s="18" t="s">
        <v>1509</v>
      </c>
      <c r="AJ45" s="47">
        <f>'[1]69永樂'!$AO499</f>
        <v>0</v>
      </c>
      <c r="AK45" s="82">
        <f>'[1]69永樂'!$K499</f>
        <v>0</v>
      </c>
      <c r="AL45" s="17">
        <v>241043</v>
      </c>
      <c r="AM45" s="18" t="s">
        <v>1561</v>
      </c>
      <c r="AN45" s="47">
        <f>'[1]69永樂'!$AO552</f>
        <v>0</v>
      </c>
      <c r="AO45" s="82">
        <f>'[1]69永樂'!$K552</f>
        <v>0</v>
      </c>
      <c r="AP45" s="17">
        <v>241143</v>
      </c>
      <c r="AQ45" s="18" t="s">
        <v>1614</v>
      </c>
      <c r="AR45" s="47">
        <f>'[1]69永樂'!$AO606</f>
        <v>0</v>
      </c>
      <c r="AS45" s="82">
        <f>'[1]69永樂'!$K606</f>
        <v>0</v>
      </c>
      <c r="AT45" s="17">
        <v>241243</v>
      </c>
      <c r="AU45" s="18" t="s">
        <v>1673</v>
      </c>
      <c r="AV45" s="47">
        <f>'[1]69永樂'!$AO666</f>
        <v>0</v>
      </c>
      <c r="AW45" s="82">
        <f>'[1]69永樂'!$K666</f>
        <v>0</v>
      </c>
      <c r="AX45" s="17">
        <v>241343</v>
      </c>
      <c r="AY45" s="18" t="s">
        <v>1730</v>
      </c>
      <c r="AZ45" s="47">
        <f>'[1]69永樂'!$AO724</f>
        <v>0</v>
      </c>
      <c r="BA45" s="82">
        <f>'[1]69永樂'!$K724</f>
        <v>0</v>
      </c>
      <c r="BB45" s="17">
        <v>241443</v>
      </c>
      <c r="BC45" s="18" t="s">
        <v>1789</v>
      </c>
      <c r="BD45" s="47">
        <f>'[1]69永樂'!$AO784</f>
        <v>0</v>
      </c>
      <c r="BE45" s="82">
        <f>'[1]69永樂'!$K784</f>
        <v>0</v>
      </c>
      <c r="BF45" s="17">
        <v>241543</v>
      </c>
      <c r="BG45" s="18" t="s">
        <v>1845</v>
      </c>
      <c r="BH45" s="47">
        <f>'[1]69永樂'!$AO842</f>
        <v>0</v>
      </c>
      <c r="BI45" s="82">
        <f>'[1]69永樂'!$K842</f>
        <v>0</v>
      </c>
      <c r="BJ45" s="17">
        <v>241643</v>
      </c>
      <c r="BK45" s="18" t="s">
        <v>1898</v>
      </c>
      <c r="BL45" s="47">
        <f>'[1]69永樂'!$AO898</f>
        <v>0</v>
      </c>
      <c r="BM45" s="82">
        <f>'[1]69永樂'!$K898</f>
        <v>0</v>
      </c>
      <c r="BN45" s="17">
        <v>241743</v>
      </c>
      <c r="BO45" s="18" t="s">
        <v>1953</v>
      </c>
      <c r="BP45" s="47">
        <f>'[1]69永樂'!$AO956</f>
        <v>0</v>
      </c>
      <c r="BQ45" s="82">
        <f>'[1]69永樂'!$K956</f>
        <v>0</v>
      </c>
      <c r="BR45" s="17">
        <v>241843</v>
      </c>
      <c r="BS45" s="18" t="s">
        <v>2006</v>
      </c>
      <c r="BT45" s="47">
        <f>'[1]69永樂'!$AO1013</f>
        <v>0</v>
      </c>
      <c r="BU45" s="82">
        <f>'[1]69永樂'!$K1013</f>
        <v>0</v>
      </c>
      <c r="BV45" s="52"/>
      <c r="BW45" s="18"/>
      <c r="BX45" s="4"/>
      <c r="BY45" s="4"/>
      <c r="BZ45" s="10"/>
      <c r="CA45" s="18"/>
      <c r="CB45" s="4"/>
      <c r="CC45" s="4"/>
      <c r="CD45" s="10"/>
      <c r="CE45" s="18"/>
      <c r="CF45" s="4"/>
      <c r="CG45" s="4"/>
      <c r="CH45" s="10"/>
      <c r="CI45" s="18"/>
      <c r="CJ45" s="4"/>
      <c r="CK45" s="4"/>
      <c r="CL45" s="10"/>
      <c r="CM45" s="18"/>
      <c r="CN45" s="4"/>
      <c r="CO45" s="4"/>
      <c r="CP45" s="10"/>
      <c r="CQ45" s="18"/>
      <c r="CR45" s="4"/>
      <c r="CS45" s="4"/>
      <c r="CT45" s="10"/>
      <c r="CU45" s="18"/>
      <c r="CV45" s="4"/>
      <c r="CW45" s="4"/>
      <c r="CX45" s="10"/>
      <c r="CY45" s="18"/>
      <c r="CZ45" s="4"/>
      <c r="DA45" s="4"/>
      <c r="DB45" s="10"/>
      <c r="DC45" s="18"/>
      <c r="DD45" s="4"/>
      <c r="DE45" s="4"/>
      <c r="DG45" s="18"/>
    </row>
    <row r="46" spans="2:111" ht="16.5">
      <c r="B46" s="17">
        <v>240144</v>
      </c>
      <c r="C46" s="18" t="s">
        <v>1066</v>
      </c>
      <c r="D46" s="47">
        <f>'[1]69永樂'!$AO47</f>
        <v>0</v>
      </c>
      <c r="E46" s="82">
        <f>'[1]69永樂'!$K47</f>
        <v>0</v>
      </c>
      <c r="F46" s="17">
        <v>240244</v>
      </c>
      <c r="G46" s="18" t="s">
        <v>1126</v>
      </c>
      <c r="H46" s="47">
        <f>'[1]69永樂'!$AO108</f>
        <v>0</v>
      </c>
      <c r="I46" s="82">
        <f>'[1]69永樂'!$K108</f>
        <v>0</v>
      </c>
      <c r="J46" s="17">
        <v>240344</v>
      </c>
      <c r="K46" s="18" t="s">
        <v>1179</v>
      </c>
      <c r="L46" s="47">
        <f>'[1]69永樂'!$AO162</f>
        <v>0</v>
      </c>
      <c r="M46" s="82">
        <f>'[1]69永樂'!$K162</f>
        <v>0</v>
      </c>
      <c r="N46" s="17">
        <v>240444</v>
      </c>
      <c r="O46" s="18" t="s">
        <v>1231</v>
      </c>
      <c r="P46" s="47">
        <f>'[1]69永樂'!$AO215</f>
        <v>0</v>
      </c>
      <c r="Q46" s="82">
        <f>'[1]69永樂'!$K215</f>
        <v>0</v>
      </c>
      <c r="R46" s="17">
        <v>240544</v>
      </c>
      <c r="S46" s="18" t="s">
        <v>1284</v>
      </c>
      <c r="T46" s="47">
        <f>'[1]69永樂'!$AO269</f>
        <v>0</v>
      </c>
      <c r="U46" s="82">
        <f>'[1]69永樂'!$K269</f>
        <v>0</v>
      </c>
      <c r="V46" s="17">
        <v>240644</v>
      </c>
      <c r="W46" s="18" t="s">
        <v>1340</v>
      </c>
      <c r="X46" s="47">
        <f>'[1]69永樂'!$AO327</f>
        <v>0</v>
      </c>
      <c r="Y46" s="82">
        <f>'[1]69永樂'!$K327</f>
        <v>0</v>
      </c>
      <c r="Z46" s="17">
        <v>240744</v>
      </c>
      <c r="AA46" s="18" t="s">
        <v>1400</v>
      </c>
      <c r="AB46" s="47">
        <f>'[1]69永樂'!$AO388</f>
        <v>0</v>
      </c>
      <c r="AC46" s="82">
        <f>'[1]69永樂'!$K388</f>
        <v>0</v>
      </c>
      <c r="AD46" s="17">
        <v>240844</v>
      </c>
      <c r="AE46" s="18" t="s">
        <v>1454</v>
      </c>
      <c r="AF46" s="47">
        <f>'[1]69永樂'!$AO443</f>
        <v>0</v>
      </c>
      <c r="AG46" s="82">
        <f>'[1]69永樂'!$K443</f>
        <v>0</v>
      </c>
      <c r="AH46" s="17">
        <v>240944</v>
      </c>
      <c r="AI46" s="18" t="s">
        <v>1510</v>
      </c>
      <c r="AJ46" s="47">
        <f>'[1]69永樂'!$AO500</f>
        <v>0</v>
      </c>
      <c r="AK46" s="82">
        <f>'[1]69永樂'!$K500</f>
        <v>0</v>
      </c>
      <c r="AL46" s="17">
        <v>241044</v>
      </c>
      <c r="AM46" s="18" t="s">
        <v>1562</v>
      </c>
      <c r="AN46" s="47">
        <f>'[1]69永樂'!$AO553</f>
        <v>0</v>
      </c>
      <c r="AO46" s="82">
        <f>'[1]69永樂'!$K553</f>
        <v>0</v>
      </c>
      <c r="AP46" s="17">
        <v>241144</v>
      </c>
      <c r="AQ46" s="18" t="s">
        <v>1615</v>
      </c>
      <c r="AR46" s="47">
        <f>'[1]69永樂'!$AO607</f>
        <v>0</v>
      </c>
      <c r="AS46" s="82">
        <f>'[1]69永樂'!$K607</f>
        <v>0</v>
      </c>
      <c r="AT46" s="17">
        <v>241244</v>
      </c>
      <c r="AU46" s="18" t="s">
        <v>1674</v>
      </c>
      <c r="AV46" s="47">
        <f>'[1]69永樂'!$AO667</f>
        <v>0</v>
      </c>
      <c r="AW46" s="82">
        <f>'[1]69永樂'!$K667</f>
        <v>0</v>
      </c>
      <c r="AX46" s="17">
        <v>241344</v>
      </c>
      <c r="AY46" s="18" t="s">
        <v>1731</v>
      </c>
      <c r="AZ46" s="47">
        <f>'[1]69永樂'!$AO725</f>
        <v>0</v>
      </c>
      <c r="BA46" s="82">
        <f>'[1]69永樂'!$K725</f>
        <v>0</v>
      </c>
      <c r="BB46" s="17">
        <v>241444</v>
      </c>
      <c r="BC46" s="18" t="s">
        <v>1790</v>
      </c>
      <c r="BD46" s="47">
        <f>'[1]69永樂'!$AO785</f>
        <v>0</v>
      </c>
      <c r="BE46" s="82">
        <f>'[1]69永樂'!$K785</f>
        <v>0</v>
      </c>
      <c r="BF46" s="17">
        <v>241544</v>
      </c>
      <c r="BG46" s="18" t="s">
        <v>1846</v>
      </c>
      <c r="BH46" s="47">
        <f>'[1]69永樂'!$AO843</f>
        <v>0</v>
      </c>
      <c r="BI46" s="82">
        <f>'[1]69永樂'!$K843</f>
        <v>0</v>
      </c>
      <c r="BJ46" s="17">
        <v>241644</v>
      </c>
      <c r="BK46" s="18" t="s">
        <v>1899</v>
      </c>
      <c r="BL46" s="47">
        <f>'[1]69永樂'!$AO899</f>
        <v>0</v>
      </c>
      <c r="BM46" s="82">
        <f>'[1]69永樂'!$K899</f>
        <v>0</v>
      </c>
      <c r="BN46" s="17">
        <v>241744</v>
      </c>
      <c r="BO46" s="18" t="s">
        <v>1954</v>
      </c>
      <c r="BP46" s="47">
        <f>'[1]69永樂'!$AO957</f>
        <v>0</v>
      </c>
      <c r="BQ46" s="82">
        <f>'[1]69永樂'!$K957</f>
        <v>0</v>
      </c>
      <c r="BR46" s="17">
        <v>241844</v>
      </c>
      <c r="BS46" s="18" t="s">
        <v>2007</v>
      </c>
      <c r="BT46" s="47">
        <f>'[1]69永樂'!$AO1014</f>
        <v>0</v>
      </c>
      <c r="BU46" s="82">
        <f>'[1]69永樂'!$K1014</f>
        <v>0</v>
      </c>
      <c r="BV46" s="52"/>
      <c r="BW46" s="18"/>
      <c r="BX46" s="4"/>
      <c r="BY46" s="4"/>
      <c r="BZ46" s="10"/>
      <c r="CA46" s="18"/>
      <c r="CB46" s="4"/>
      <c r="CC46" s="4"/>
      <c r="CD46" s="10"/>
      <c r="CE46" s="18"/>
      <c r="CF46" s="4"/>
      <c r="CG46" s="4"/>
      <c r="CH46" s="10"/>
      <c r="CI46" s="18"/>
      <c r="CJ46" s="4"/>
      <c r="CK46" s="4"/>
      <c r="CL46" s="10"/>
      <c r="CM46" s="18"/>
      <c r="CN46" s="4"/>
      <c r="CO46" s="4"/>
      <c r="CP46" s="10"/>
      <c r="CQ46" s="18"/>
      <c r="CR46" s="4"/>
      <c r="CS46" s="4"/>
      <c r="CT46" s="10"/>
      <c r="CU46" s="18"/>
      <c r="CV46" s="4"/>
      <c r="CW46" s="4"/>
      <c r="CX46" s="10"/>
      <c r="CY46" s="18"/>
      <c r="CZ46" s="4"/>
      <c r="DA46" s="4"/>
      <c r="DB46" s="10"/>
      <c r="DC46" s="18"/>
      <c r="DD46" s="4"/>
      <c r="DE46" s="4"/>
      <c r="DG46" s="18"/>
    </row>
    <row r="47" spans="2:111" ht="16.5">
      <c r="B47" s="17">
        <v>240145</v>
      </c>
      <c r="C47" s="18" t="s">
        <v>1067</v>
      </c>
      <c r="D47" s="47">
        <f>'[1]69永樂'!$AO48</f>
        <v>0</v>
      </c>
      <c r="E47" s="82">
        <f>'[1]69永樂'!$K48</f>
        <v>0</v>
      </c>
      <c r="F47" s="17">
        <v>240245</v>
      </c>
      <c r="G47" s="18" t="s">
        <v>1127</v>
      </c>
      <c r="H47" s="47">
        <f>'[1]69永樂'!$AO109</f>
        <v>0</v>
      </c>
      <c r="I47" s="82">
        <f>'[1]69永樂'!$K109</f>
        <v>0</v>
      </c>
      <c r="J47" s="17">
        <v>240345</v>
      </c>
      <c r="K47" s="18" t="s">
        <v>1180</v>
      </c>
      <c r="L47" s="47">
        <f>'[1]69永樂'!$AO163</f>
        <v>0</v>
      </c>
      <c r="M47" s="82">
        <f>'[1]69永樂'!$K163</f>
        <v>0</v>
      </c>
      <c r="N47" s="17">
        <v>240445</v>
      </c>
      <c r="O47" s="18" t="s">
        <v>1232</v>
      </c>
      <c r="P47" s="47">
        <f>'[1]69永樂'!$AO216</f>
        <v>0</v>
      </c>
      <c r="Q47" s="82">
        <f>'[1]69永樂'!$K216</f>
        <v>0</v>
      </c>
      <c r="R47" s="17">
        <v>240545</v>
      </c>
      <c r="S47" s="18" t="s">
        <v>1285</v>
      </c>
      <c r="T47" s="47">
        <f>'[1]69永樂'!$AO270</f>
        <v>0</v>
      </c>
      <c r="U47" s="82">
        <f>'[1]69永樂'!$K270</f>
        <v>0</v>
      </c>
      <c r="V47" s="17">
        <v>240645</v>
      </c>
      <c r="W47" s="18" t="s">
        <v>1341</v>
      </c>
      <c r="X47" s="47">
        <f>'[1]69永樂'!$AO328</f>
        <v>0</v>
      </c>
      <c r="Y47" s="82">
        <f>'[1]69永樂'!$K328</f>
        <v>0</v>
      </c>
      <c r="Z47" s="17">
        <v>240745</v>
      </c>
      <c r="AA47" s="18" t="s">
        <v>1401</v>
      </c>
      <c r="AB47" s="47">
        <f>'[1]69永樂'!$AO389</f>
        <v>0</v>
      </c>
      <c r="AC47" s="82">
        <f>'[1]69永樂'!$K389</f>
        <v>0</v>
      </c>
      <c r="AD47" s="17">
        <v>240845</v>
      </c>
      <c r="AE47" s="18" t="s">
        <v>1455</v>
      </c>
      <c r="AF47" s="47">
        <f>'[1]69永樂'!$AO444</f>
        <v>0</v>
      </c>
      <c r="AG47" s="82">
        <f>'[1]69永樂'!$K444</f>
        <v>0</v>
      </c>
      <c r="AH47" s="17">
        <v>240945</v>
      </c>
      <c r="AI47" s="18" t="s">
        <v>1511</v>
      </c>
      <c r="AJ47" s="47">
        <f>'[1]69永樂'!$AO501</f>
        <v>0</v>
      </c>
      <c r="AK47" s="82">
        <f>'[1]69永樂'!$K501</f>
        <v>0</v>
      </c>
      <c r="AL47" s="17">
        <v>241045</v>
      </c>
      <c r="AM47" s="18" t="s">
        <v>1563</v>
      </c>
      <c r="AN47" s="47">
        <f>'[1]69永樂'!$AO554</f>
        <v>0</v>
      </c>
      <c r="AO47" s="82">
        <f>'[1]69永樂'!$K554</f>
        <v>0</v>
      </c>
      <c r="AP47" s="17">
        <v>241145</v>
      </c>
      <c r="AQ47" s="18" t="s">
        <v>1616</v>
      </c>
      <c r="AR47" s="47">
        <f>'[1]69永樂'!$AO608</f>
        <v>0</v>
      </c>
      <c r="AS47" s="82">
        <f>'[1]69永樂'!$K608</f>
        <v>0</v>
      </c>
      <c r="AT47" s="17">
        <v>241245</v>
      </c>
      <c r="AU47" s="18" t="s">
        <v>1675</v>
      </c>
      <c r="AV47" s="47">
        <f>'[1]69永樂'!$AO668</f>
        <v>0</v>
      </c>
      <c r="AW47" s="82">
        <f>'[1]69永樂'!$K668</f>
        <v>0</v>
      </c>
      <c r="AX47" s="17">
        <v>241345</v>
      </c>
      <c r="AY47" s="18" t="s">
        <v>1732</v>
      </c>
      <c r="AZ47" s="47">
        <f>'[1]69永樂'!$AO726</f>
        <v>0</v>
      </c>
      <c r="BA47" s="82">
        <f>'[1]69永樂'!$K726</f>
        <v>0</v>
      </c>
      <c r="BB47" s="17">
        <v>241445</v>
      </c>
      <c r="BC47" s="18" t="s">
        <v>1791</v>
      </c>
      <c r="BD47" s="47">
        <f>'[1]69永樂'!$AO786</f>
        <v>0</v>
      </c>
      <c r="BE47" s="82">
        <f>'[1]69永樂'!$K786</f>
        <v>0</v>
      </c>
      <c r="BF47" s="17">
        <v>241545</v>
      </c>
      <c r="BG47" s="18" t="s">
        <v>1847</v>
      </c>
      <c r="BH47" s="47">
        <f>'[1]69永樂'!$AO844</f>
        <v>0</v>
      </c>
      <c r="BI47" s="82">
        <f>'[1]69永樂'!$K844</f>
        <v>0</v>
      </c>
      <c r="BJ47" s="17">
        <v>241645</v>
      </c>
      <c r="BK47" s="18" t="s">
        <v>1900</v>
      </c>
      <c r="BL47" s="47">
        <f>'[1]69永樂'!$AO900</f>
        <v>0</v>
      </c>
      <c r="BM47" s="82">
        <f>'[1]69永樂'!$K900</f>
        <v>0</v>
      </c>
      <c r="BN47" s="17">
        <v>241745</v>
      </c>
      <c r="BO47" s="18" t="s">
        <v>1955</v>
      </c>
      <c r="BP47" s="47">
        <f>'[1]69永樂'!$AO958</f>
        <v>0</v>
      </c>
      <c r="BQ47" s="82">
        <f>'[1]69永樂'!$K958</f>
        <v>0</v>
      </c>
      <c r="BR47" s="17">
        <v>241845</v>
      </c>
      <c r="BS47" s="18" t="s">
        <v>2008</v>
      </c>
      <c r="BT47" s="47">
        <f>'[1]69永樂'!$AO1015</f>
        <v>0</v>
      </c>
      <c r="BU47" s="82">
        <f>'[1]69永樂'!$K1015</f>
        <v>0</v>
      </c>
      <c r="BV47" s="52"/>
      <c r="BW47" s="18"/>
      <c r="BX47" s="4"/>
      <c r="BY47" s="4"/>
      <c r="BZ47" s="10"/>
      <c r="CA47" s="18"/>
      <c r="CB47" s="4"/>
      <c r="CC47" s="4"/>
      <c r="CD47" s="10"/>
      <c r="CE47" s="18"/>
      <c r="CF47" s="4"/>
      <c r="CG47" s="4"/>
      <c r="CH47" s="10"/>
      <c r="CI47" s="18"/>
      <c r="CJ47" s="4"/>
      <c r="CK47" s="4"/>
      <c r="CL47" s="10"/>
      <c r="CM47" s="18"/>
      <c r="CN47" s="4"/>
      <c r="CO47" s="4"/>
      <c r="CP47" s="10"/>
      <c r="CQ47" s="18"/>
      <c r="CR47" s="4"/>
      <c r="CS47" s="4"/>
      <c r="CT47" s="10"/>
      <c r="CU47" s="18"/>
      <c r="CV47" s="4"/>
      <c r="CW47" s="4"/>
      <c r="CX47" s="10"/>
      <c r="CY47" s="18"/>
      <c r="CZ47" s="4"/>
      <c r="DA47" s="4"/>
      <c r="DB47" s="10"/>
      <c r="DC47" s="18"/>
      <c r="DD47" s="4"/>
      <c r="DE47" s="4"/>
      <c r="DG47" s="18"/>
    </row>
    <row r="48" spans="2:111" ht="16.5">
      <c r="B48" s="17">
        <v>240146</v>
      </c>
      <c r="C48" s="18" t="s">
        <v>1068</v>
      </c>
      <c r="D48" s="47">
        <f>'[1]69永樂'!$AO49</f>
        <v>0</v>
      </c>
      <c r="E48" s="82">
        <f>'[1]69永樂'!$K49</f>
        <v>0</v>
      </c>
      <c r="F48" s="17">
        <v>240246</v>
      </c>
      <c r="G48" s="18" t="s">
        <v>1128</v>
      </c>
      <c r="H48" s="47">
        <f>'[1]69永樂'!$AO110</f>
        <v>0</v>
      </c>
      <c r="I48" s="82">
        <f>'[1]69永樂'!$K110</f>
        <v>0</v>
      </c>
      <c r="J48" s="17">
        <v>240346</v>
      </c>
      <c r="K48" s="18" t="s">
        <v>1181</v>
      </c>
      <c r="L48" s="47">
        <f>'[1]69永樂'!$AO164</f>
        <v>0</v>
      </c>
      <c r="M48" s="82">
        <f>'[1]69永樂'!$K164</f>
        <v>0</v>
      </c>
      <c r="N48" s="17">
        <v>240446</v>
      </c>
      <c r="O48" s="18" t="s">
        <v>1233</v>
      </c>
      <c r="P48" s="47">
        <f>'[1]69永樂'!$AO217</f>
        <v>0</v>
      </c>
      <c r="Q48" s="82">
        <f>'[1]69永樂'!$K217</f>
        <v>0</v>
      </c>
      <c r="R48" s="17">
        <v>240546</v>
      </c>
      <c r="S48" s="18" t="s">
        <v>1286</v>
      </c>
      <c r="T48" s="47">
        <f>'[1]69永樂'!$AO271</f>
        <v>0</v>
      </c>
      <c r="U48" s="82">
        <f>'[1]69永樂'!$K271</f>
        <v>0</v>
      </c>
      <c r="V48" s="17">
        <v>240646</v>
      </c>
      <c r="W48" s="18" t="s">
        <v>1342</v>
      </c>
      <c r="X48" s="47">
        <f>'[1]69永樂'!$AO329</f>
        <v>0</v>
      </c>
      <c r="Y48" s="82">
        <f>'[1]69永樂'!$K329</f>
        <v>0</v>
      </c>
      <c r="Z48" s="17">
        <v>240746</v>
      </c>
      <c r="AA48" s="18" t="s">
        <v>1402</v>
      </c>
      <c r="AB48" s="47">
        <f>'[1]69永樂'!$AO390</f>
        <v>0</v>
      </c>
      <c r="AC48" s="82">
        <f>'[1]69永樂'!$K390</f>
        <v>0</v>
      </c>
      <c r="AD48" s="17">
        <v>240846</v>
      </c>
      <c r="AE48" s="18" t="s">
        <v>1456</v>
      </c>
      <c r="AF48" s="47">
        <f>'[1]69永樂'!$AO445</f>
        <v>0</v>
      </c>
      <c r="AG48" s="82">
        <f>'[1]69永樂'!$K445</f>
        <v>0</v>
      </c>
      <c r="AH48" s="17">
        <v>240946</v>
      </c>
      <c r="AI48" s="18" t="s">
        <v>1512</v>
      </c>
      <c r="AJ48" s="47">
        <f>'[1]69永樂'!$AO502</f>
        <v>0</v>
      </c>
      <c r="AK48" s="82">
        <f>'[1]69永樂'!$K502</f>
        <v>0</v>
      </c>
      <c r="AL48" s="17">
        <v>241046</v>
      </c>
      <c r="AM48" s="18" t="s">
        <v>1564</v>
      </c>
      <c r="AN48" s="47">
        <f>'[1]69永樂'!$AO555</f>
        <v>0</v>
      </c>
      <c r="AO48" s="82">
        <f>'[1]69永樂'!$K555</f>
        <v>0</v>
      </c>
      <c r="AP48" s="17">
        <v>241146</v>
      </c>
      <c r="AQ48" s="18" t="s">
        <v>1617</v>
      </c>
      <c r="AR48" s="47">
        <f>'[1]69永樂'!$AO609</f>
        <v>0</v>
      </c>
      <c r="AS48" s="82">
        <f>'[1]69永樂'!$K609</f>
        <v>0</v>
      </c>
      <c r="AT48" s="17">
        <v>241246</v>
      </c>
      <c r="AU48" s="18" t="s">
        <v>1676</v>
      </c>
      <c r="AV48" s="47">
        <f>'[1]69永樂'!$AO669</f>
        <v>0</v>
      </c>
      <c r="AW48" s="82">
        <f>'[1]69永樂'!$K669</f>
        <v>0</v>
      </c>
      <c r="AX48" s="17">
        <v>241346</v>
      </c>
      <c r="AY48" s="18" t="s">
        <v>1733</v>
      </c>
      <c r="AZ48" s="47">
        <f>'[1]69永樂'!$AO727</f>
        <v>0</v>
      </c>
      <c r="BA48" s="82">
        <f>'[1]69永樂'!$K727</f>
        <v>0</v>
      </c>
      <c r="BB48" s="17">
        <v>241446</v>
      </c>
      <c r="BC48" s="18" t="s">
        <v>1792</v>
      </c>
      <c r="BD48" s="47">
        <f>'[1]69永樂'!$AO787</f>
        <v>0</v>
      </c>
      <c r="BE48" s="82">
        <f>'[1]69永樂'!$K787</f>
        <v>0</v>
      </c>
      <c r="BF48" s="17">
        <v>241546</v>
      </c>
      <c r="BG48" s="18" t="s">
        <v>1848</v>
      </c>
      <c r="BH48" s="47">
        <f>'[1]69永樂'!$AO845</f>
        <v>0</v>
      </c>
      <c r="BI48" s="82">
        <f>'[1]69永樂'!$K845</f>
        <v>0</v>
      </c>
      <c r="BJ48" s="17">
        <v>241646</v>
      </c>
      <c r="BK48" s="18" t="s">
        <v>1901</v>
      </c>
      <c r="BL48" s="47">
        <f>'[1]69永樂'!$AO901</f>
        <v>0</v>
      </c>
      <c r="BM48" s="82">
        <f>'[1]69永樂'!$K901</f>
        <v>0</v>
      </c>
      <c r="BN48" s="17">
        <v>241746</v>
      </c>
      <c r="BO48" s="18" t="s">
        <v>1956</v>
      </c>
      <c r="BP48" s="47">
        <f>'[1]69永樂'!$AO959</f>
        <v>0</v>
      </c>
      <c r="BQ48" s="82">
        <f>'[1]69永樂'!$K959</f>
        <v>0</v>
      </c>
      <c r="BR48" s="17">
        <v>241846</v>
      </c>
      <c r="BS48" s="18" t="s">
        <v>2009</v>
      </c>
      <c r="BT48" s="47">
        <f>'[1]69永樂'!$AO1016</f>
        <v>0</v>
      </c>
      <c r="BU48" s="82">
        <f>'[1]69永樂'!$K1016</f>
        <v>0</v>
      </c>
      <c r="BV48" s="52"/>
      <c r="BW48" s="18"/>
      <c r="BX48" s="4"/>
      <c r="BY48" s="4"/>
      <c r="BZ48" s="10"/>
      <c r="CA48" s="18"/>
      <c r="CB48" s="4"/>
      <c r="CC48" s="4"/>
      <c r="CD48" s="10"/>
      <c r="CE48" s="18"/>
      <c r="CF48" s="4"/>
      <c r="CG48" s="4"/>
      <c r="CH48" s="10"/>
      <c r="CI48" s="18"/>
      <c r="CJ48" s="4"/>
      <c r="CK48" s="4"/>
      <c r="CL48" s="10"/>
      <c r="CM48" s="18"/>
      <c r="CN48" s="4"/>
      <c r="CO48" s="4"/>
      <c r="CP48" s="10"/>
      <c r="CQ48" s="18"/>
      <c r="CR48" s="4"/>
      <c r="CS48" s="4"/>
      <c r="CT48" s="10"/>
      <c r="CU48" s="18"/>
      <c r="CV48" s="4"/>
      <c r="CW48" s="4"/>
      <c r="CX48" s="10"/>
      <c r="CY48" s="18"/>
      <c r="CZ48" s="4"/>
      <c r="DA48" s="4"/>
      <c r="DB48" s="10"/>
      <c r="DC48" s="18"/>
      <c r="DD48" s="4"/>
      <c r="DE48" s="4"/>
      <c r="DG48" s="18"/>
    </row>
    <row r="49" spans="2:111" ht="16.5">
      <c r="B49" s="17">
        <v>240147</v>
      </c>
      <c r="C49" s="18" t="s">
        <v>1069</v>
      </c>
      <c r="D49" s="47">
        <f>'[1]69永樂'!$AO50</f>
        <v>0</v>
      </c>
      <c r="E49" s="82">
        <f>'[1]69永樂'!$K50</f>
        <v>0</v>
      </c>
      <c r="F49" s="17">
        <v>240247</v>
      </c>
      <c r="G49" s="18" t="s">
        <v>1129</v>
      </c>
      <c r="H49" s="47">
        <f>'[1]69永樂'!$AO111</f>
        <v>0</v>
      </c>
      <c r="I49" s="82">
        <f>'[1]69永樂'!$K111</f>
        <v>0</v>
      </c>
      <c r="J49" s="17">
        <v>240347</v>
      </c>
      <c r="K49" s="18" t="s">
        <v>1182</v>
      </c>
      <c r="L49" s="47">
        <f>'[1]69永樂'!$AO165</f>
        <v>0</v>
      </c>
      <c r="M49" s="82">
        <f>'[1]69永樂'!$K165</f>
        <v>0</v>
      </c>
      <c r="N49" s="17">
        <v>240447</v>
      </c>
      <c r="O49" s="18" t="s">
        <v>1234</v>
      </c>
      <c r="P49" s="47">
        <f>'[1]69永樂'!$AO218</f>
        <v>0</v>
      </c>
      <c r="Q49" s="82">
        <f>'[1]69永樂'!$K218</f>
        <v>0</v>
      </c>
      <c r="R49" s="17">
        <v>240547</v>
      </c>
      <c r="S49" s="18" t="s">
        <v>1287</v>
      </c>
      <c r="T49" s="47">
        <f>'[1]69永樂'!$AO272</f>
        <v>0</v>
      </c>
      <c r="U49" s="82">
        <f>'[1]69永樂'!$K272</f>
        <v>0</v>
      </c>
      <c r="V49" s="17">
        <v>240647</v>
      </c>
      <c r="W49" s="18" t="s">
        <v>1343</v>
      </c>
      <c r="X49" s="47">
        <f>'[1]69永樂'!$AO330</f>
        <v>0</v>
      </c>
      <c r="Y49" s="82">
        <f>'[1]69永樂'!$K330</f>
        <v>0</v>
      </c>
      <c r="Z49" s="17">
        <v>240747</v>
      </c>
      <c r="AA49" s="18" t="s">
        <v>1403</v>
      </c>
      <c r="AB49" s="47">
        <f>'[1]69永樂'!$AO391</f>
        <v>0</v>
      </c>
      <c r="AC49" s="82">
        <f>'[1]69永樂'!$K391</f>
        <v>0</v>
      </c>
      <c r="AD49" s="17">
        <v>240847</v>
      </c>
      <c r="AE49" s="18" t="s">
        <v>1457</v>
      </c>
      <c r="AF49" s="47">
        <f>'[1]69永樂'!$AO446</f>
        <v>0</v>
      </c>
      <c r="AG49" s="82">
        <f>'[1]69永樂'!$K446</f>
        <v>0</v>
      </c>
      <c r="AH49" s="17">
        <v>240947</v>
      </c>
      <c r="AI49" s="18" t="s">
        <v>1513</v>
      </c>
      <c r="AJ49" s="47">
        <f>'[1]69永樂'!$AO503</f>
        <v>0</v>
      </c>
      <c r="AK49" s="82">
        <f>'[1]69永樂'!$K503</f>
        <v>0</v>
      </c>
      <c r="AL49" s="17">
        <v>241047</v>
      </c>
      <c r="AM49" s="18" t="s">
        <v>1565</v>
      </c>
      <c r="AN49" s="47">
        <f>'[1]69永樂'!$AO556</f>
        <v>0</v>
      </c>
      <c r="AO49" s="82">
        <f>'[1]69永樂'!$K556</f>
        <v>0</v>
      </c>
      <c r="AP49" s="17">
        <v>241147</v>
      </c>
      <c r="AQ49" s="18" t="s">
        <v>1618</v>
      </c>
      <c r="AR49" s="47">
        <f>'[1]69永樂'!$AO610</f>
        <v>0</v>
      </c>
      <c r="AS49" s="82">
        <f>'[1]69永樂'!$K610</f>
        <v>0</v>
      </c>
      <c r="AT49" s="17">
        <v>241247</v>
      </c>
      <c r="AU49" s="18" t="s">
        <v>1677</v>
      </c>
      <c r="AV49" s="47">
        <f>'[1]69永樂'!$AO670</f>
        <v>0</v>
      </c>
      <c r="AW49" s="82">
        <f>'[1]69永樂'!$K670</f>
        <v>0</v>
      </c>
      <c r="AX49" s="17">
        <v>241347</v>
      </c>
      <c r="AY49" s="18" t="s">
        <v>1734</v>
      </c>
      <c r="AZ49" s="47">
        <f>'[1]69永樂'!$AO728</f>
        <v>0</v>
      </c>
      <c r="BA49" s="82">
        <f>'[1]69永樂'!$K728</f>
        <v>0</v>
      </c>
      <c r="BB49" s="17">
        <v>241447</v>
      </c>
      <c r="BC49" s="18" t="s">
        <v>1793</v>
      </c>
      <c r="BD49" s="47">
        <f>'[1]69永樂'!$AO788</f>
        <v>0</v>
      </c>
      <c r="BE49" s="82">
        <f>'[1]69永樂'!$K788</f>
        <v>0</v>
      </c>
      <c r="BF49" s="17">
        <v>241547</v>
      </c>
      <c r="BG49" s="18" t="s">
        <v>1849</v>
      </c>
      <c r="BH49" s="47">
        <f>'[1]69永樂'!$AO846</f>
        <v>0</v>
      </c>
      <c r="BI49" s="82">
        <f>'[1]69永樂'!$K846</f>
        <v>0</v>
      </c>
      <c r="BJ49" s="17">
        <v>241647</v>
      </c>
      <c r="BK49" s="18" t="s">
        <v>1902</v>
      </c>
      <c r="BL49" s="47">
        <f>'[1]69永樂'!$AO902</f>
        <v>0</v>
      </c>
      <c r="BM49" s="82">
        <f>'[1]69永樂'!$K902</f>
        <v>0</v>
      </c>
      <c r="BN49" s="17">
        <v>241747</v>
      </c>
      <c r="BO49" s="18" t="s">
        <v>1957</v>
      </c>
      <c r="BP49" s="47">
        <f>'[1]69永樂'!$AO960</f>
        <v>0</v>
      </c>
      <c r="BQ49" s="82">
        <f>'[1]69永樂'!$K960</f>
        <v>0</v>
      </c>
      <c r="BR49" s="17">
        <v>241847</v>
      </c>
      <c r="BS49" s="18" t="s">
        <v>1621</v>
      </c>
      <c r="BT49" s="47">
        <f>'[1]69永樂'!$AO1017</f>
        <v>0</v>
      </c>
      <c r="BU49" s="82">
        <f>'[1]69永樂'!$K1017</f>
        <v>0</v>
      </c>
      <c r="BV49" s="52"/>
      <c r="BW49" s="18"/>
      <c r="BX49" s="4"/>
      <c r="BY49" s="4"/>
      <c r="BZ49" s="10"/>
      <c r="CA49" s="18"/>
      <c r="CB49" s="4"/>
      <c r="CC49" s="4"/>
      <c r="CD49" s="10"/>
      <c r="CE49" s="18"/>
      <c r="CF49" s="4"/>
      <c r="CG49" s="4"/>
      <c r="CH49" s="10"/>
      <c r="CI49" s="18"/>
      <c r="CJ49" s="4"/>
      <c r="CK49" s="4"/>
      <c r="CL49" s="10"/>
      <c r="CM49" s="18"/>
      <c r="CN49" s="4"/>
      <c r="CO49" s="4"/>
      <c r="CP49" s="10"/>
      <c r="CQ49" s="18"/>
      <c r="CR49" s="4"/>
      <c r="CS49" s="4"/>
      <c r="CT49" s="10"/>
      <c r="CU49" s="18"/>
      <c r="CV49" s="4"/>
      <c r="CW49" s="4"/>
      <c r="CX49" s="10"/>
      <c r="CY49" s="18"/>
      <c r="CZ49" s="4"/>
      <c r="DA49" s="4"/>
      <c r="DB49" s="10"/>
      <c r="DC49" s="18"/>
      <c r="DD49" s="4"/>
      <c r="DE49" s="4"/>
      <c r="DG49" s="18"/>
    </row>
    <row r="50" spans="2:111" ht="16.5">
      <c r="B50" s="17">
        <v>240148</v>
      </c>
      <c r="C50" s="18" t="s">
        <v>1070</v>
      </c>
      <c r="D50" s="47">
        <f>'[1]69永樂'!$AO51</f>
        <v>0</v>
      </c>
      <c r="E50" s="82">
        <f>'[1]69永樂'!$K51</f>
        <v>0</v>
      </c>
      <c r="F50" s="17">
        <v>240248</v>
      </c>
      <c r="G50" s="18" t="s">
        <v>1130</v>
      </c>
      <c r="H50" s="47">
        <f>'[1]69永樂'!$AO112</f>
        <v>0</v>
      </c>
      <c r="I50" s="82">
        <f>'[1]69永樂'!$K112</f>
        <v>0</v>
      </c>
      <c r="J50" s="17">
        <v>240348</v>
      </c>
      <c r="K50" s="18" t="s">
        <v>1183</v>
      </c>
      <c r="L50" s="47">
        <f>'[1]69永樂'!$AO166</f>
        <v>0</v>
      </c>
      <c r="M50" s="82">
        <f>'[1]69永樂'!$K166</f>
        <v>0</v>
      </c>
      <c r="N50" s="17">
        <v>240448</v>
      </c>
      <c r="O50" s="18" t="s">
        <v>1235</v>
      </c>
      <c r="P50" s="47">
        <f>'[1]69永樂'!$AO219</f>
        <v>0</v>
      </c>
      <c r="Q50" s="82">
        <f>'[1]69永樂'!$K219</f>
        <v>0</v>
      </c>
      <c r="R50" s="17">
        <v>240548</v>
      </c>
      <c r="S50" s="18" t="s">
        <v>1288</v>
      </c>
      <c r="T50" s="47">
        <f>'[1]69永樂'!$AO273</f>
        <v>0</v>
      </c>
      <c r="U50" s="82">
        <f>'[1]69永樂'!$K273</f>
        <v>0</v>
      </c>
      <c r="V50" s="17">
        <v>240648</v>
      </c>
      <c r="W50" s="18" t="s">
        <v>1344</v>
      </c>
      <c r="X50" s="47">
        <f>'[1]69永樂'!$AO331</f>
        <v>0</v>
      </c>
      <c r="Y50" s="82">
        <f>'[1]69永樂'!$K331</f>
        <v>0</v>
      </c>
      <c r="Z50" s="17">
        <v>240748</v>
      </c>
      <c r="AA50" s="18" t="s">
        <v>1404</v>
      </c>
      <c r="AB50" s="47">
        <f>'[1]69永樂'!$AO392</f>
        <v>0</v>
      </c>
      <c r="AC50" s="82">
        <f>'[1]69永樂'!$K392</f>
        <v>0</v>
      </c>
      <c r="AD50" s="17">
        <v>240848</v>
      </c>
      <c r="AE50" s="18" t="s">
        <v>1458</v>
      </c>
      <c r="AF50" s="47">
        <f>'[1]69永樂'!$AO447</f>
        <v>0</v>
      </c>
      <c r="AG50" s="82">
        <f>'[1]69永樂'!$K447</f>
        <v>0</v>
      </c>
      <c r="AH50" s="17">
        <v>240948</v>
      </c>
      <c r="AI50" s="18" t="s">
        <v>1514</v>
      </c>
      <c r="AJ50" s="47">
        <f>'[1]69永樂'!$AO504</f>
        <v>0</v>
      </c>
      <c r="AK50" s="82">
        <f>'[1]69永樂'!$K504</f>
        <v>0</v>
      </c>
      <c r="AL50" s="17">
        <v>241048</v>
      </c>
      <c r="AM50" s="18" t="s">
        <v>1566</v>
      </c>
      <c r="AN50" s="47">
        <f>'[1]69永樂'!$AO557</f>
        <v>0</v>
      </c>
      <c r="AO50" s="82">
        <f>'[1]69永樂'!$K557</f>
        <v>0</v>
      </c>
      <c r="AP50" s="17">
        <v>241148</v>
      </c>
      <c r="AQ50" s="18" t="s">
        <v>1619</v>
      </c>
      <c r="AR50" s="47">
        <f>'[1]69永樂'!$AO611</f>
        <v>0</v>
      </c>
      <c r="AS50" s="82">
        <f>'[1]69永樂'!$K611</f>
        <v>0</v>
      </c>
      <c r="AT50" s="17">
        <v>241248</v>
      </c>
      <c r="AU50" s="18" t="s">
        <v>1678</v>
      </c>
      <c r="AV50" s="47">
        <f>'[1]69永樂'!$AO671</f>
        <v>0</v>
      </c>
      <c r="AW50" s="82">
        <f>'[1]69永樂'!$K671</f>
        <v>0</v>
      </c>
      <c r="AX50" s="17">
        <v>241348</v>
      </c>
      <c r="AY50" s="18" t="s">
        <v>1735</v>
      </c>
      <c r="AZ50" s="47">
        <f>'[1]69永樂'!$AO729</f>
        <v>0</v>
      </c>
      <c r="BA50" s="82">
        <f>'[1]69永樂'!$K729</f>
        <v>0</v>
      </c>
      <c r="BB50" s="17">
        <v>241448</v>
      </c>
      <c r="BC50" s="18" t="s">
        <v>1794</v>
      </c>
      <c r="BD50" s="47">
        <f>'[1]69永樂'!$AO789</f>
        <v>0</v>
      </c>
      <c r="BE50" s="82">
        <f>'[1]69永樂'!$K789</f>
        <v>0</v>
      </c>
      <c r="BF50" s="17">
        <v>241548</v>
      </c>
      <c r="BG50" s="18" t="s">
        <v>1663</v>
      </c>
      <c r="BH50" s="47">
        <f>'[1]69永樂'!$AO847</f>
        <v>0</v>
      </c>
      <c r="BI50" s="82">
        <f>'[1]69永樂'!$K847</f>
        <v>0</v>
      </c>
      <c r="BJ50" s="17">
        <v>241648</v>
      </c>
      <c r="BK50" s="18" t="s">
        <v>1903</v>
      </c>
      <c r="BL50" s="47">
        <f>'[1]69永樂'!$AO903</f>
        <v>0</v>
      </c>
      <c r="BM50" s="82">
        <f>'[1]69永樂'!$K903</f>
        <v>0</v>
      </c>
      <c r="BN50" s="17">
        <v>241748</v>
      </c>
      <c r="BO50" s="18" t="s">
        <v>1958</v>
      </c>
      <c r="BP50" s="47">
        <f>'[1]69永樂'!$AO961</f>
        <v>0</v>
      </c>
      <c r="BQ50" s="82">
        <f>'[1]69永樂'!$K961</f>
        <v>0</v>
      </c>
      <c r="BR50" s="17">
        <v>241848</v>
      </c>
      <c r="BS50" s="18" t="s">
        <v>2010</v>
      </c>
      <c r="BT50" s="47">
        <f>'[1]69永樂'!$AO1018</f>
        <v>0</v>
      </c>
      <c r="BU50" s="82">
        <f>'[1]69永樂'!$K1018</f>
        <v>0</v>
      </c>
      <c r="BV50" s="52"/>
      <c r="BW50" s="18"/>
      <c r="BX50" s="4"/>
      <c r="BY50" s="4"/>
      <c r="BZ50" s="10"/>
      <c r="CA50" s="18"/>
      <c r="CB50" s="4"/>
      <c r="CC50" s="4"/>
      <c r="CD50" s="10"/>
      <c r="CE50" s="18"/>
      <c r="CF50" s="4"/>
      <c r="CG50" s="4"/>
      <c r="CH50" s="10"/>
      <c r="CI50" s="18"/>
      <c r="CJ50" s="4"/>
      <c r="CK50" s="4"/>
      <c r="CL50" s="10"/>
      <c r="CM50" s="18"/>
      <c r="CN50" s="4"/>
      <c r="CO50" s="4"/>
      <c r="CP50" s="10"/>
      <c r="CQ50" s="18"/>
      <c r="CR50" s="4"/>
      <c r="CS50" s="4"/>
      <c r="CT50" s="10"/>
      <c r="CU50" s="18"/>
      <c r="CV50" s="4"/>
      <c r="CW50" s="4"/>
      <c r="CX50" s="10"/>
      <c r="CY50" s="18"/>
      <c r="CZ50" s="4"/>
      <c r="DA50" s="4"/>
      <c r="DB50" s="10"/>
      <c r="DC50" s="18"/>
      <c r="DD50" s="4"/>
      <c r="DE50" s="4"/>
      <c r="DG50" s="18"/>
    </row>
    <row r="51" spans="2:111" ht="16.5">
      <c r="B51" s="17">
        <v>240149</v>
      </c>
      <c r="C51" s="18" t="s">
        <v>1071</v>
      </c>
      <c r="D51" s="47">
        <f>'[1]69永樂'!$AO52</f>
        <v>0</v>
      </c>
      <c r="E51" s="82">
        <f>'[1]69永樂'!$K52</f>
        <v>0</v>
      </c>
      <c r="F51" s="17">
        <v>240249</v>
      </c>
      <c r="G51" s="18" t="s">
        <v>1131</v>
      </c>
      <c r="H51" s="47">
        <f>'[1]69永樂'!$AO113</f>
        <v>0</v>
      </c>
      <c r="I51" s="82">
        <f>'[1]69永樂'!$K113</f>
        <v>0</v>
      </c>
      <c r="J51" s="17">
        <v>240349</v>
      </c>
      <c r="K51" s="18" t="s">
        <v>1184</v>
      </c>
      <c r="L51" s="47">
        <f>'[1]69永樂'!$AO167</f>
        <v>0</v>
      </c>
      <c r="M51" s="82">
        <f>'[1]69永樂'!$K167</f>
        <v>0</v>
      </c>
      <c r="N51" s="17">
        <v>240449</v>
      </c>
      <c r="O51" s="18" t="s">
        <v>1236</v>
      </c>
      <c r="P51" s="47">
        <f>'[1]69永樂'!$AO220</f>
        <v>0</v>
      </c>
      <c r="Q51" s="82">
        <f>'[1]69永樂'!$K220</f>
        <v>0</v>
      </c>
      <c r="R51" s="17">
        <v>240549</v>
      </c>
      <c r="S51" s="18" t="s">
        <v>1289</v>
      </c>
      <c r="T51" s="47">
        <f>'[1]69永樂'!$AO274</f>
        <v>0</v>
      </c>
      <c r="U51" s="82">
        <f>'[1]69永樂'!$K274</f>
        <v>0</v>
      </c>
      <c r="V51" s="17">
        <v>240649</v>
      </c>
      <c r="W51" s="18" t="s">
        <v>1345</v>
      </c>
      <c r="X51" s="47">
        <f>'[1]69永樂'!$AO332</f>
        <v>0</v>
      </c>
      <c r="Y51" s="82">
        <f>'[1]69永樂'!$K332</f>
        <v>0</v>
      </c>
      <c r="Z51" s="17">
        <v>240749</v>
      </c>
      <c r="AA51" s="18" t="s">
        <v>1405</v>
      </c>
      <c r="AB51" s="47">
        <f>'[1]69永樂'!$AO393</f>
        <v>0</v>
      </c>
      <c r="AC51" s="82">
        <f>'[1]69永樂'!$K393</f>
        <v>0</v>
      </c>
      <c r="AD51" s="17">
        <v>240849</v>
      </c>
      <c r="AE51" s="18" t="s">
        <v>1459</v>
      </c>
      <c r="AF51" s="47">
        <f>'[1]69永樂'!$AO448</f>
        <v>0</v>
      </c>
      <c r="AG51" s="82">
        <f>'[1]69永樂'!$K448</f>
        <v>0</v>
      </c>
      <c r="AH51" s="17">
        <v>240949</v>
      </c>
      <c r="AI51" s="18" t="s">
        <v>1515</v>
      </c>
      <c r="AJ51" s="47">
        <f>'[1]69永樂'!$AO505</f>
        <v>0</v>
      </c>
      <c r="AK51" s="82">
        <f>'[1]69永樂'!$K505</f>
        <v>0</v>
      </c>
      <c r="AL51" s="17">
        <v>241049</v>
      </c>
      <c r="AM51" s="18" t="s">
        <v>1567</v>
      </c>
      <c r="AN51" s="47">
        <f>'[1]69永樂'!$AO558</f>
        <v>0</v>
      </c>
      <c r="AO51" s="82">
        <f>'[1]69永樂'!$K558</f>
        <v>0</v>
      </c>
      <c r="AP51" s="17">
        <v>241149</v>
      </c>
      <c r="AQ51" s="18" t="s">
        <v>1620</v>
      </c>
      <c r="AR51" s="47">
        <f>'[1]69永樂'!$AO612</f>
        <v>0</v>
      </c>
      <c r="AS51" s="82">
        <f>'[1]69永樂'!$K612</f>
        <v>0</v>
      </c>
      <c r="AT51" s="17">
        <v>241249</v>
      </c>
      <c r="AU51" s="18" t="s">
        <v>1679</v>
      </c>
      <c r="AV51" s="47">
        <f>'[1]69永樂'!$AO672</f>
        <v>0</v>
      </c>
      <c r="AW51" s="82">
        <f>'[1]69永樂'!$K672</f>
        <v>0</v>
      </c>
      <c r="AX51" s="17">
        <v>241349</v>
      </c>
      <c r="AY51" s="18" t="s">
        <v>1736</v>
      </c>
      <c r="AZ51" s="47">
        <f>'[1]69永樂'!$AO730</f>
        <v>0</v>
      </c>
      <c r="BA51" s="82">
        <f>'[1]69永樂'!$K730</f>
        <v>0</v>
      </c>
      <c r="BB51" s="17">
        <v>241449</v>
      </c>
      <c r="BC51" s="18" t="s">
        <v>1795</v>
      </c>
      <c r="BD51" s="47">
        <f>'[1]69永樂'!$AO790</f>
        <v>0</v>
      </c>
      <c r="BE51" s="82">
        <f>'[1]69永樂'!$K790</f>
        <v>0</v>
      </c>
      <c r="BF51" s="17">
        <v>241549</v>
      </c>
      <c r="BG51" s="18" t="s">
        <v>1850</v>
      </c>
      <c r="BH51" s="47">
        <f>'[1]69永樂'!$AO848</f>
        <v>0</v>
      </c>
      <c r="BI51" s="82">
        <f>'[1]69永樂'!$K848</f>
        <v>0</v>
      </c>
      <c r="BJ51" s="17">
        <v>241649</v>
      </c>
      <c r="BK51" s="18" t="s">
        <v>1904</v>
      </c>
      <c r="BL51" s="47">
        <f>'[1]69永樂'!$AO904</f>
        <v>0</v>
      </c>
      <c r="BM51" s="82">
        <f>'[1]69永樂'!$K904</f>
        <v>0</v>
      </c>
      <c r="BN51" s="17">
        <v>241749</v>
      </c>
      <c r="BO51" s="18" t="s">
        <v>1959</v>
      </c>
      <c r="BP51" s="47">
        <f>'[1]69永樂'!$AO962</f>
        <v>0</v>
      </c>
      <c r="BQ51" s="82">
        <f>'[1]69永樂'!$K962</f>
        <v>0</v>
      </c>
      <c r="BR51" s="17">
        <v>241849</v>
      </c>
      <c r="BS51" s="18" t="s">
        <v>2011</v>
      </c>
      <c r="BT51" s="47">
        <f>'[1]69永樂'!$AO1019</f>
        <v>0</v>
      </c>
      <c r="BU51" s="82">
        <f>'[1]69永樂'!$K1019</f>
        <v>0</v>
      </c>
      <c r="BV51" s="52"/>
      <c r="BW51" s="18"/>
      <c r="BX51" s="4"/>
      <c r="BY51" s="4"/>
      <c r="BZ51" s="10"/>
      <c r="CA51" s="18"/>
      <c r="CB51" s="4"/>
      <c r="CC51" s="4"/>
      <c r="CD51" s="10"/>
      <c r="CE51" s="18"/>
      <c r="CF51" s="4"/>
      <c r="CG51" s="4"/>
      <c r="CH51" s="10"/>
      <c r="CI51" s="18"/>
      <c r="CJ51" s="4"/>
      <c r="CK51" s="4"/>
      <c r="CL51" s="10"/>
      <c r="CM51" s="18"/>
      <c r="CN51" s="4"/>
      <c r="CO51" s="4"/>
      <c r="CP51" s="10"/>
      <c r="CQ51" s="18"/>
      <c r="CR51" s="4"/>
      <c r="CS51" s="4"/>
      <c r="CT51" s="10"/>
      <c r="CU51" s="18"/>
      <c r="CV51" s="4"/>
      <c r="CW51" s="4"/>
      <c r="CX51" s="10"/>
      <c r="CY51" s="18"/>
      <c r="CZ51" s="4"/>
      <c r="DA51" s="4"/>
      <c r="DB51" s="10"/>
      <c r="DC51" s="18"/>
      <c r="DD51" s="4"/>
      <c r="DE51" s="4"/>
      <c r="DG51" s="18"/>
    </row>
    <row r="52" spans="2:111" ht="16.5">
      <c r="B52" s="17">
        <v>240150</v>
      </c>
      <c r="C52" s="18" t="s">
        <v>1072</v>
      </c>
      <c r="D52" s="47">
        <f>'[1]69永樂'!$AO53</f>
        <v>0</v>
      </c>
      <c r="E52" s="82">
        <f>'[1]69永樂'!$K53</f>
        <v>0</v>
      </c>
      <c r="F52" s="17">
        <v>240250</v>
      </c>
      <c r="G52" s="18" t="s">
        <v>1132</v>
      </c>
      <c r="H52" s="47">
        <f>'[1]69永樂'!$AO114</f>
        <v>0</v>
      </c>
      <c r="I52" s="82">
        <f>'[1]69永樂'!$K114</f>
        <v>0</v>
      </c>
      <c r="J52" s="17">
        <v>240350</v>
      </c>
      <c r="K52" s="18" t="s">
        <v>1185</v>
      </c>
      <c r="L52" s="47">
        <f>'[1]69永樂'!$AO168</f>
        <v>0</v>
      </c>
      <c r="M52" s="82">
        <f>'[1]69永樂'!$K168</f>
        <v>0</v>
      </c>
      <c r="N52" s="17">
        <v>240450</v>
      </c>
      <c r="O52" s="18" t="s">
        <v>1237</v>
      </c>
      <c r="P52" s="47">
        <f>'[1]69永樂'!$AO221</f>
        <v>0</v>
      </c>
      <c r="Q52" s="82">
        <f>'[1]69永樂'!$K221</f>
        <v>0</v>
      </c>
      <c r="R52" s="17">
        <v>240550</v>
      </c>
      <c r="S52" s="18" t="s">
        <v>1290</v>
      </c>
      <c r="T52" s="47">
        <f>'[1]69永樂'!$AO275</f>
        <v>0</v>
      </c>
      <c r="U52" s="82">
        <f>'[1]69永樂'!$K275</f>
        <v>0</v>
      </c>
      <c r="V52" s="17">
        <v>240650</v>
      </c>
      <c r="W52" s="18" t="s">
        <v>1346</v>
      </c>
      <c r="X52" s="47">
        <f>'[1]69永樂'!$AO333</f>
        <v>0</v>
      </c>
      <c r="Y52" s="82">
        <f>'[1]69永樂'!$K333</f>
        <v>0</v>
      </c>
      <c r="Z52" s="17">
        <v>240750</v>
      </c>
      <c r="AA52" s="18" t="s">
        <v>1406</v>
      </c>
      <c r="AB52" s="47">
        <f>'[1]69永樂'!$AO394</f>
        <v>0</v>
      </c>
      <c r="AC52" s="82">
        <f>'[1]69永樂'!$K394</f>
        <v>0</v>
      </c>
      <c r="AD52" s="17">
        <v>240850</v>
      </c>
      <c r="AE52" s="18" t="s">
        <v>1460</v>
      </c>
      <c r="AF52" s="47">
        <f>'[1]69永樂'!$AO449</f>
        <v>0</v>
      </c>
      <c r="AG52" s="82">
        <f>'[1]69永樂'!$K449</f>
        <v>0</v>
      </c>
      <c r="AH52" s="17">
        <v>240950</v>
      </c>
      <c r="AI52" s="18" t="s">
        <v>1516</v>
      </c>
      <c r="AJ52" s="47">
        <f>'[1]69永樂'!$AO506</f>
        <v>0</v>
      </c>
      <c r="AK52" s="82">
        <f>'[1]69永樂'!$K506</f>
        <v>0</v>
      </c>
      <c r="AL52" s="17">
        <v>241050</v>
      </c>
      <c r="AM52" s="18" t="s">
        <v>1568</v>
      </c>
      <c r="AN52" s="47">
        <f>'[1]69永樂'!$AO559</f>
        <v>0</v>
      </c>
      <c r="AO52" s="82">
        <f>'[1]69永樂'!$K559</f>
        <v>0</v>
      </c>
      <c r="AP52" s="17">
        <v>241150</v>
      </c>
      <c r="AQ52" s="18" t="s">
        <v>1621</v>
      </c>
      <c r="AR52" s="47">
        <f>'[1]69永樂'!$AO613</f>
        <v>0</v>
      </c>
      <c r="AS52" s="82">
        <f>'[1]69永樂'!$K613</f>
        <v>0</v>
      </c>
      <c r="AT52" s="17">
        <v>241250</v>
      </c>
      <c r="AU52" s="18" t="s">
        <v>1680</v>
      </c>
      <c r="AV52" s="47">
        <f>'[1]69永樂'!$AO673</f>
        <v>0</v>
      </c>
      <c r="AW52" s="82">
        <f>'[1]69永樂'!$K673</f>
        <v>0</v>
      </c>
      <c r="AX52" s="17">
        <v>241350</v>
      </c>
      <c r="AY52" s="18" t="s">
        <v>1737</v>
      </c>
      <c r="AZ52" s="47">
        <f>'[1]69永樂'!$AO731</f>
        <v>0</v>
      </c>
      <c r="BA52" s="82">
        <f>'[1]69永樂'!$K731</f>
        <v>0</v>
      </c>
      <c r="BB52" s="17">
        <v>241450</v>
      </c>
      <c r="BC52" s="18" t="s">
        <v>1796</v>
      </c>
      <c r="BD52" s="47">
        <f>'[1]69永樂'!$AO791</f>
        <v>0</v>
      </c>
      <c r="BE52" s="82">
        <f>'[1]69永樂'!$K791</f>
        <v>0</v>
      </c>
      <c r="BF52" s="17">
        <v>241550</v>
      </c>
      <c r="BG52" s="18" t="s">
        <v>1851</v>
      </c>
      <c r="BH52" s="47">
        <f>'[1]69永樂'!$AO849</f>
        <v>0</v>
      </c>
      <c r="BI52" s="82">
        <f>'[1]69永樂'!$K849</f>
        <v>0</v>
      </c>
      <c r="BJ52" s="17">
        <v>241650</v>
      </c>
      <c r="BK52" s="18" t="s">
        <v>1905</v>
      </c>
      <c r="BL52" s="47">
        <f>'[1]69永樂'!$AO905</f>
        <v>0</v>
      </c>
      <c r="BM52" s="82">
        <f>'[1]69永樂'!$K905</f>
        <v>0</v>
      </c>
      <c r="BN52" s="17">
        <v>241750</v>
      </c>
      <c r="BO52" s="18" t="s">
        <v>1960</v>
      </c>
      <c r="BP52" s="47">
        <f>'[1]69永樂'!$AO963</f>
        <v>0</v>
      </c>
      <c r="BQ52" s="82">
        <f>'[1]69永樂'!$K963</f>
        <v>0</v>
      </c>
      <c r="BR52" s="17">
        <v>241850</v>
      </c>
      <c r="BS52" s="18" t="s">
        <v>2012</v>
      </c>
      <c r="BT52" s="47">
        <f>'[1]69永樂'!$AO1020</f>
        <v>0</v>
      </c>
      <c r="BU52" s="82">
        <f>'[1]69永樂'!$K1020</f>
        <v>0</v>
      </c>
      <c r="BV52" s="52"/>
      <c r="BW52" s="18"/>
      <c r="BX52" s="4"/>
      <c r="BY52" s="4"/>
      <c r="BZ52" s="10"/>
      <c r="CA52" s="18"/>
      <c r="CB52" s="4"/>
      <c r="CC52" s="4"/>
      <c r="CD52" s="10"/>
      <c r="CE52" s="18"/>
      <c r="CF52" s="4"/>
      <c r="CG52" s="4"/>
      <c r="CH52" s="10"/>
      <c r="CI52" s="18"/>
      <c r="CJ52" s="4"/>
      <c r="CK52" s="4"/>
      <c r="CL52" s="10"/>
      <c r="CM52" s="18"/>
      <c r="CN52" s="4"/>
      <c r="CO52" s="4"/>
      <c r="CP52" s="10"/>
      <c r="CQ52" s="18"/>
      <c r="CR52" s="4"/>
      <c r="CS52" s="4"/>
      <c r="CT52" s="10"/>
      <c r="CU52" s="18"/>
      <c r="CV52" s="4"/>
      <c r="CW52" s="4"/>
      <c r="CX52" s="10"/>
      <c r="CY52" s="18"/>
      <c r="CZ52" s="4"/>
      <c r="DA52" s="4"/>
      <c r="DB52" s="10"/>
      <c r="DC52" s="18"/>
      <c r="DD52" s="4"/>
      <c r="DE52" s="4"/>
      <c r="DG52" s="18"/>
    </row>
    <row r="53" spans="2:111" ht="16.5">
      <c r="B53" s="17">
        <v>240151</v>
      </c>
      <c r="C53" s="18" t="s">
        <v>1073</v>
      </c>
      <c r="D53" s="47">
        <f>'[1]69永樂'!$AO54</f>
        <v>0</v>
      </c>
      <c r="E53" s="82">
        <f>'[1]69永樂'!$K54</f>
        <v>0</v>
      </c>
      <c r="F53" s="17">
        <v>240251</v>
      </c>
      <c r="G53" s="18" t="s">
        <v>1133</v>
      </c>
      <c r="H53" s="47">
        <f>'[1]69永樂'!$AO115</f>
        <v>0</v>
      </c>
      <c r="I53" s="82">
        <f>'[1]69永樂'!$K115</f>
        <v>0</v>
      </c>
      <c r="J53" s="17">
        <v>240351</v>
      </c>
      <c r="K53" s="18" t="s">
        <v>1186</v>
      </c>
      <c r="L53" s="47">
        <f>'[1]69永樂'!$AO169</f>
        <v>0</v>
      </c>
      <c r="M53" s="82">
        <f>'[1]69永樂'!$K169</f>
        <v>0</v>
      </c>
      <c r="N53" s="17">
        <v>240451</v>
      </c>
      <c r="O53" s="18" t="s">
        <v>1238</v>
      </c>
      <c r="P53" s="47">
        <f>'[1]69永樂'!$AO222</f>
        <v>0</v>
      </c>
      <c r="Q53" s="82">
        <f>'[1]69永樂'!$K222</f>
        <v>0</v>
      </c>
      <c r="R53" s="17">
        <v>240551</v>
      </c>
      <c r="S53" s="18" t="s">
        <v>1291</v>
      </c>
      <c r="T53" s="47">
        <f>'[1]69永樂'!$AO276</f>
        <v>0</v>
      </c>
      <c r="U53" s="82">
        <f>'[1]69永樂'!$K276</f>
        <v>0</v>
      </c>
      <c r="V53" s="17">
        <v>240651</v>
      </c>
      <c r="W53" s="18" t="s">
        <v>1347</v>
      </c>
      <c r="X53" s="47">
        <f>'[1]69永樂'!$AO334</f>
        <v>0</v>
      </c>
      <c r="Y53" s="82">
        <f>'[1]69永樂'!$K334</f>
        <v>0</v>
      </c>
      <c r="Z53" s="17">
        <v>240751</v>
      </c>
      <c r="AA53" s="18" t="s">
        <v>1407</v>
      </c>
      <c r="AB53" s="47">
        <f>'[1]69永樂'!$AO395</f>
        <v>0</v>
      </c>
      <c r="AC53" s="82">
        <f>'[1]69永樂'!$K395</f>
        <v>0</v>
      </c>
      <c r="AD53" s="17">
        <v>240851</v>
      </c>
      <c r="AE53" s="18" t="s">
        <v>1461</v>
      </c>
      <c r="AF53" s="47">
        <f>'[1]69永樂'!$AO450</f>
        <v>0</v>
      </c>
      <c r="AG53" s="82">
        <f>'[1]69永樂'!$K450</f>
        <v>0</v>
      </c>
      <c r="AH53" s="17">
        <v>240951</v>
      </c>
      <c r="AI53" s="18" t="s">
        <v>1517</v>
      </c>
      <c r="AJ53" s="47">
        <f>'[1]69永樂'!$AO507</f>
        <v>0</v>
      </c>
      <c r="AK53" s="82">
        <f>'[1]69永樂'!$K507</f>
        <v>0</v>
      </c>
      <c r="AL53" s="17">
        <v>241051</v>
      </c>
      <c r="AM53" s="18" t="s">
        <v>1569</v>
      </c>
      <c r="AN53" s="47">
        <f>'[1]69永樂'!$AO560</f>
        <v>0</v>
      </c>
      <c r="AO53" s="82">
        <f>'[1]69永樂'!$K560</f>
        <v>0</v>
      </c>
      <c r="AP53" s="17">
        <v>241151</v>
      </c>
      <c r="AQ53" s="18" t="s">
        <v>1622</v>
      </c>
      <c r="AR53" s="47">
        <f>'[1]69永樂'!$AO614</f>
        <v>0</v>
      </c>
      <c r="AS53" s="82">
        <f>'[1]69永樂'!$K614</f>
        <v>0</v>
      </c>
      <c r="AT53" s="17">
        <v>241251</v>
      </c>
      <c r="AU53" s="18" t="s">
        <v>1681</v>
      </c>
      <c r="AV53" s="47">
        <f>'[1]69永樂'!$AO674</f>
        <v>0</v>
      </c>
      <c r="AW53" s="82">
        <f>'[1]69永樂'!$K674</f>
        <v>0</v>
      </c>
      <c r="AX53" s="17">
        <v>241351</v>
      </c>
      <c r="AY53" s="18" t="s">
        <v>1738</v>
      </c>
      <c r="AZ53" s="47">
        <f>'[1]69永樂'!$AO732</f>
        <v>0</v>
      </c>
      <c r="BA53" s="82">
        <f>'[1]69永樂'!$K732</f>
        <v>0</v>
      </c>
      <c r="BB53" s="17">
        <v>241451</v>
      </c>
      <c r="BC53" s="18" t="s">
        <v>1797</v>
      </c>
      <c r="BD53" s="47">
        <f>'[1]69永樂'!$AO792</f>
        <v>0</v>
      </c>
      <c r="BE53" s="82">
        <f>'[1]69永樂'!$K792</f>
        <v>0</v>
      </c>
      <c r="BF53" s="17">
        <v>241551</v>
      </c>
      <c r="BG53" s="18" t="s">
        <v>1852</v>
      </c>
      <c r="BH53" s="47">
        <f>'[1]69永樂'!$AO850</f>
        <v>0</v>
      </c>
      <c r="BI53" s="82">
        <f>'[1]69永樂'!$K850</f>
        <v>0</v>
      </c>
      <c r="BJ53" s="17">
        <v>241651</v>
      </c>
      <c r="BK53" s="18" t="s">
        <v>1906</v>
      </c>
      <c r="BL53" s="47">
        <f>'[1]69永樂'!$AO906</f>
        <v>0</v>
      </c>
      <c r="BM53" s="82">
        <f>'[1]69永樂'!$K906</f>
        <v>0</v>
      </c>
      <c r="BN53" s="17">
        <v>241751</v>
      </c>
      <c r="BO53" s="18" t="s">
        <v>1961</v>
      </c>
      <c r="BP53" s="47">
        <f>'[1]69永樂'!$AO964</f>
        <v>0</v>
      </c>
      <c r="BQ53" s="82">
        <f>'[1]69永樂'!$K964</f>
        <v>0</v>
      </c>
      <c r="BR53" s="17">
        <v>241851</v>
      </c>
      <c r="BS53" s="18" t="s">
        <v>2013</v>
      </c>
      <c r="BT53" s="47">
        <f>'[1]69永樂'!$AO1021</f>
        <v>0</v>
      </c>
      <c r="BU53" s="82">
        <f>'[1]69永樂'!$K1021</f>
        <v>0</v>
      </c>
      <c r="BV53" s="52"/>
      <c r="BW53" s="18"/>
      <c r="BX53" s="4"/>
      <c r="BY53" s="4"/>
      <c r="BZ53" s="10"/>
      <c r="CA53" s="18"/>
      <c r="CB53" s="4"/>
      <c r="CC53" s="4"/>
      <c r="CD53" s="10"/>
      <c r="CE53" s="18"/>
      <c r="CF53" s="4"/>
      <c r="CG53" s="4"/>
      <c r="CH53" s="10"/>
      <c r="CI53" s="18"/>
      <c r="CJ53" s="4"/>
      <c r="CK53" s="4"/>
      <c r="CL53" s="10"/>
      <c r="CM53" s="18"/>
      <c r="CN53" s="4"/>
      <c r="CO53" s="4"/>
      <c r="CP53" s="10"/>
      <c r="CQ53" s="18"/>
      <c r="CR53" s="4"/>
      <c r="CS53" s="4"/>
      <c r="CT53" s="10"/>
      <c r="CU53" s="18"/>
      <c r="CV53" s="4"/>
      <c r="CW53" s="4"/>
      <c r="CX53" s="10"/>
      <c r="CY53" s="18"/>
      <c r="CZ53" s="4"/>
      <c r="DA53" s="4"/>
      <c r="DB53" s="10"/>
      <c r="DC53" s="18"/>
      <c r="DD53" s="4"/>
      <c r="DE53" s="4"/>
      <c r="DG53" s="18"/>
    </row>
    <row r="54" spans="2:111" ht="16.5">
      <c r="B54" s="17">
        <v>240152</v>
      </c>
      <c r="C54" s="18" t="s">
        <v>1074</v>
      </c>
      <c r="D54" s="47">
        <f>'[1]69永樂'!$AO55</f>
        <v>0</v>
      </c>
      <c r="E54" s="82">
        <f>'[1]69永樂'!$K55</f>
        <v>0</v>
      </c>
      <c r="F54" s="17">
        <v>240252</v>
      </c>
      <c r="G54" s="18" t="s">
        <v>1134</v>
      </c>
      <c r="H54" s="47">
        <f>'[1]69永樂'!$AO116</f>
        <v>0</v>
      </c>
      <c r="I54" s="82">
        <f>'[1]69永樂'!$K116</f>
        <v>0</v>
      </c>
      <c r="J54" s="17">
        <v>240352</v>
      </c>
      <c r="K54" s="18" t="s">
        <v>1187</v>
      </c>
      <c r="L54" s="47">
        <f>'[1]69永樂'!$AO170</f>
        <v>0</v>
      </c>
      <c r="M54" s="82">
        <f>'[1]69永樂'!$K170</f>
        <v>0</v>
      </c>
      <c r="N54" s="17">
        <v>240452</v>
      </c>
      <c r="O54" s="18" t="s">
        <v>1239</v>
      </c>
      <c r="P54" s="47">
        <f>'[1]69永樂'!$AO223</f>
        <v>0</v>
      </c>
      <c r="Q54" s="82">
        <f>'[1]69永樂'!$K223</f>
        <v>0</v>
      </c>
      <c r="R54" s="17">
        <v>240552</v>
      </c>
      <c r="S54" s="18" t="s">
        <v>1292</v>
      </c>
      <c r="T54" s="47">
        <f>'[1]69永樂'!$AO277</f>
        <v>0</v>
      </c>
      <c r="U54" s="82">
        <f>'[1]69永樂'!$K277</f>
        <v>0</v>
      </c>
      <c r="V54" s="17">
        <v>240652</v>
      </c>
      <c r="W54" s="18" t="s">
        <v>1348</v>
      </c>
      <c r="X54" s="47">
        <f>'[1]69永樂'!$AO335</f>
        <v>0</v>
      </c>
      <c r="Y54" s="82">
        <f>'[1]69永樂'!$K335</f>
        <v>0</v>
      </c>
      <c r="Z54" s="17">
        <v>240752</v>
      </c>
      <c r="AA54" s="18" t="s">
        <v>1408</v>
      </c>
      <c r="AB54" s="47">
        <f>'[1]69永樂'!$AO396</f>
        <v>0</v>
      </c>
      <c r="AC54" s="82">
        <f>'[1]69永樂'!$K396</f>
        <v>0</v>
      </c>
      <c r="AD54" s="17">
        <v>240852</v>
      </c>
      <c r="AE54" s="18" t="s">
        <v>1462</v>
      </c>
      <c r="AF54" s="47">
        <f>'[1]69永樂'!$AO451</f>
        <v>0</v>
      </c>
      <c r="AG54" s="82">
        <f>'[1]69永樂'!$K451</f>
        <v>0</v>
      </c>
      <c r="AH54" s="17">
        <v>240952</v>
      </c>
      <c r="AI54" s="18" t="s">
        <v>1518</v>
      </c>
      <c r="AJ54" s="47">
        <f>'[1]69永樂'!$AO508</f>
        <v>0</v>
      </c>
      <c r="AK54" s="82">
        <f>'[1]69永樂'!$K508</f>
        <v>0</v>
      </c>
      <c r="AL54" s="17">
        <v>241052</v>
      </c>
      <c r="AM54" s="18" t="s">
        <v>1570</v>
      </c>
      <c r="AN54" s="47">
        <f>'[1]69永樂'!$AO561</f>
        <v>0</v>
      </c>
      <c r="AO54" s="82">
        <f>'[1]69永樂'!$K561</f>
        <v>0</v>
      </c>
      <c r="AP54" s="17">
        <v>241152</v>
      </c>
      <c r="AQ54" s="18" t="s">
        <v>1623</v>
      </c>
      <c r="AR54" s="47">
        <f>'[1]69永樂'!$AO615</f>
        <v>0</v>
      </c>
      <c r="AS54" s="82">
        <f>'[1]69永樂'!$K615</f>
        <v>0</v>
      </c>
      <c r="AT54" s="17">
        <v>241252</v>
      </c>
      <c r="AU54" s="18" t="s">
        <v>1682</v>
      </c>
      <c r="AV54" s="47">
        <f>'[1]69永樂'!$AO675</f>
        <v>0</v>
      </c>
      <c r="AW54" s="82">
        <f>'[1]69永樂'!$K675</f>
        <v>0</v>
      </c>
      <c r="AX54" s="17">
        <v>241352</v>
      </c>
      <c r="AY54" s="18" t="s">
        <v>1739</v>
      </c>
      <c r="AZ54" s="47">
        <f>'[1]69永樂'!$AO733</f>
        <v>0</v>
      </c>
      <c r="BA54" s="82">
        <f>'[1]69永樂'!$K733</f>
        <v>0</v>
      </c>
      <c r="BB54" s="17">
        <v>241452</v>
      </c>
      <c r="BC54" s="18" t="s">
        <v>1798</v>
      </c>
      <c r="BD54" s="47">
        <f>'[1]69永樂'!$AO793</f>
        <v>0</v>
      </c>
      <c r="BE54" s="82">
        <f>'[1]69永樂'!$K793</f>
        <v>0</v>
      </c>
      <c r="BF54" s="17">
        <v>241552</v>
      </c>
      <c r="BG54" s="18" t="s">
        <v>1853</v>
      </c>
      <c r="BH54" s="47">
        <f>'[1]69永樂'!$AO851</f>
        <v>0</v>
      </c>
      <c r="BI54" s="82">
        <f>'[1]69永樂'!$K851</f>
        <v>0</v>
      </c>
      <c r="BJ54" s="17">
        <v>241652</v>
      </c>
      <c r="BK54" s="18" t="s">
        <v>1907</v>
      </c>
      <c r="BL54" s="47">
        <f>'[1]69永樂'!$AO907</f>
        <v>0</v>
      </c>
      <c r="BM54" s="82">
        <f>'[1]69永樂'!$K907</f>
        <v>0</v>
      </c>
      <c r="BN54" s="17">
        <v>241752</v>
      </c>
      <c r="BO54" s="18" t="s">
        <v>1962</v>
      </c>
      <c r="BP54" s="47">
        <f>'[1]69永樂'!$AO965</f>
        <v>0</v>
      </c>
      <c r="BQ54" s="82">
        <f>'[1]69永樂'!$K965</f>
        <v>0</v>
      </c>
      <c r="BR54" s="17">
        <v>241852</v>
      </c>
      <c r="BS54" s="18" t="s">
        <v>2014</v>
      </c>
      <c r="BT54" s="47">
        <f>'[1]69永樂'!$AO1022</f>
        <v>0</v>
      </c>
      <c r="BU54" s="82">
        <f>'[1]69永樂'!$K1022</f>
        <v>0</v>
      </c>
      <c r="BV54" s="52"/>
      <c r="BW54" s="18"/>
      <c r="BX54" s="4"/>
      <c r="BY54" s="4"/>
      <c r="BZ54" s="10"/>
      <c r="CA54" s="18"/>
      <c r="CB54" s="4"/>
      <c r="CC54" s="4"/>
      <c r="CD54" s="10"/>
      <c r="CE54" s="18"/>
      <c r="CF54" s="4"/>
      <c r="CG54" s="4"/>
      <c r="CH54" s="10"/>
      <c r="CI54" s="18"/>
      <c r="CJ54" s="4"/>
      <c r="CK54" s="4"/>
      <c r="CL54" s="10"/>
      <c r="CM54" s="18"/>
      <c r="CN54" s="4"/>
      <c r="CO54" s="4"/>
      <c r="CP54" s="10"/>
      <c r="CQ54" s="18"/>
      <c r="CR54" s="4"/>
      <c r="CS54" s="4"/>
      <c r="CT54" s="10"/>
      <c r="CU54" s="18"/>
      <c r="CV54" s="4"/>
      <c r="CW54" s="4"/>
      <c r="CX54" s="10"/>
      <c r="CY54" s="18"/>
      <c r="CZ54" s="4"/>
      <c r="DA54" s="4"/>
      <c r="DB54" s="10"/>
      <c r="DC54" s="18"/>
      <c r="DD54" s="4"/>
      <c r="DE54" s="4"/>
      <c r="DG54" s="18"/>
    </row>
    <row r="55" spans="2:111" ht="16.5">
      <c r="B55" s="17">
        <v>240153</v>
      </c>
      <c r="C55" s="18" t="s">
        <v>1075</v>
      </c>
      <c r="D55" s="47">
        <f>'[1]69永樂'!$AO56</f>
        <v>0</v>
      </c>
      <c r="E55" s="82">
        <f>'[1]69永樂'!$K56</f>
        <v>0</v>
      </c>
      <c r="F55" s="17">
        <v>240253</v>
      </c>
      <c r="G55" s="18" t="s">
        <v>1135</v>
      </c>
      <c r="H55" s="47">
        <f>'[1]69永樂'!$AO117</f>
        <v>0</v>
      </c>
      <c r="I55" s="82">
        <f>'[1]69永樂'!$K117</f>
        <v>0</v>
      </c>
      <c r="J55" s="17"/>
      <c r="K55" s="18"/>
      <c r="L55" s="47"/>
      <c r="M55" s="82"/>
      <c r="N55" s="17">
        <v>240453</v>
      </c>
      <c r="O55" s="18" t="s">
        <v>1240</v>
      </c>
      <c r="P55" s="47">
        <f>'[1]69永樂'!$AO224</f>
        <v>0</v>
      </c>
      <c r="Q55" s="82">
        <f>'[1]69永樂'!$K224</f>
        <v>0</v>
      </c>
      <c r="R55" s="17">
        <v>240553</v>
      </c>
      <c r="S55" s="18" t="s">
        <v>1293</v>
      </c>
      <c r="T55" s="47">
        <f>'[1]69永樂'!$AO278</f>
        <v>0</v>
      </c>
      <c r="U55" s="82">
        <f>'[1]69永樂'!$K278</f>
        <v>0</v>
      </c>
      <c r="V55" s="17">
        <v>240653</v>
      </c>
      <c r="W55" s="18" t="s">
        <v>1349</v>
      </c>
      <c r="X55" s="47">
        <f>'[1]69永樂'!$AO336</f>
        <v>0</v>
      </c>
      <c r="Y55" s="82">
        <f>'[1]69永樂'!$K336</f>
        <v>0</v>
      </c>
      <c r="Z55" s="17">
        <v>240753</v>
      </c>
      <c r="AA55" s="18" t="s">
        <v>1409</v>
      </c>
      <c r="AB55" s="47">
        <f>'[1]69永樂'!$AO397</f>
        <v>0</v>
      </c>
      <c r="AC55" s="82">
        <f>'[1]69永樂'!$K397</f>
        <v>0</v>
      </c>
      <c r="AD55" s="17">
        <v>240853</v>
      </c>
      <c r="AE55" s="18" t="s">
        <v>1463</v>
      </c>
      <c r="AF55" s="47">
        <f>'[1]69永樂'!$AO452</f>
        <v>0</v>
      </c>
      <c r="AG55" s="82">
        <f>'[1]69永樂'!$K452</f>
        <v>0</v>
      </c>
      <c r="AH55" s="17"/>
      <c r="AI55" s="18"/>
      <c r="AJ55" s="47"/>
      <c r="AK55" s="82"/>
      <c r="AL55" s="17">
        <v>241053</v>
      </c>
      <c r="AM55" s="18" t="s">
        <v>1571</v>
      </c>
      <c r="AN55" s="47">
        <f>'[1]69永樂'!$AO562</f>
        <v>0</v>
      </c>
      <c r="AO55" s="82">
        <f>'[1]69永樂'!$K562</f>
        <v>0</v>
      </c>
      <c r="AP55" s="17">
        <v>241153</v>
      </c>
      <c r="AQ55" s="18" t="s">
        <v>1624</v>
      </c>
      <c r="AR55" s="47">
        <f>'[1]69永樂'!$AO616</f>
        <v>0</v>
      </c>
      <c r="AS55" s="82">
        <f>'[1]69永樂'!$K616</f>
        <v>0</v>
      </c>
      <c r="AT55" s="17">
        <v>241253</v>
      </c>
      <c r="AU55" s="18" t="s">
        <v>1683</v>
      </c>
      <c r="AV55" s="47">
        <f>'[1]69永樂'!$AO676</f>
        <v>0</v>
      </c>
      <c r="AW55" s="82">
        <f>'[1]69永樂'!$K676</f>
        <v>0</v>
      </c>
      <c r="AX55" s="17">
        <v>241353</v>
      </c>
      <c r="AY55" s="18" t="s">
        <v>1740</v>
      </c>
      <c r="AZ55" s="47">
        <f>'[1]69永樂'!$AO734</f>
        <v>0</v>
      </c>
      <c r="BA55" s="82">
        <f>'[1]69永樂'!$K734</f>
        <v>0</v>
      </c>
      <c r="BB55" s="17">
        <v>241453</v>
      </c>
      <c r="BC55" s="18" t="s">
        <v>1799</v>
      </c>
      <c r="BD55" s="47">
        <f>'[1]69永樂'!$AO794</f>
        <v>0</v>
      </c>
      <c r="BE55" s="82">
        <f>'[1]69永樂'!$K794</f>
        <v>0</v>
      </c>
      <c r="BF55" s="17">
        <v>241553</v>
      </c>
      <c r="BG55" s="18" t="s">
        <v>1854</v>
      </c>
      <c r="BH55" s="47">
        <f>'[1]69永樂'!$AO852</f>
        <v>0</v>
      </c>
      <c r="BI55" s="82">
        <f>'[1]69永樂'!$K852</f>
        <v>0</v>
      </c>
      <c r="BJ55" s="17">
        <v>241653</v>
      </c>
      <c r="BK55" s="18" t="s">
        <v>1908</v>
      </c>
      <c r="BL55" s="47">
        <f>'[1]69永樂'!$AO908</f>
        <v>0</v>
      </c>
      <c r="BM55" s="82">
        <f>'[1]69永樂'!$K908</f>
        <v>0</v>
      </c>
      <c r="BN55" s="17">
        <v>241753</v>
      </c>
      <c r="BO55" s="18" t="s">
        <v>1963</v>
      </c>
      <c r="BP55" s="47">
        <f>'[1]69永樂'!$AO966</f>
        <v>0</v>
      </c>
      <c r="BQ55" s="82">
        <f>'[1]69永樂'!$K966</f>
        <v>0</v>
      </c>
      <c r="BR55" s="17">
        <v>241853</v>
      </c>
      <c r="BS55" s="18" t="s">
        <v>2015</v>
      </c>
      <c r="BT55" s="47">
        <f>'[1]69永樂'!$AO1023</f>
        <v>0</v>
      </c>
      <c r="BU55" s="82">
        <f>'[1]69永樂'!$K1023</f>
        <v>0</v>
      </c>
      <c r="BV55" s="52"/>
      <c r="BW55" s="18"/>
      <c r="BX55" s="4"/>
      <c r="BY55" s="4"/>
      <c r="BZ55" s="10"/>
      <c r="CA55" s="18"/>
      <c r="CB55" s="4"/>
      <c r="CC55" s="4"/>
      <c r="CD55" s="10"/>
      <c r="CE55" s="18"/>
      <c r="CF55" s="4"/>
      <c r="CG55" s="4"/>
      <c r="CH55" s="10"/>
      <c r="CI55" s="18"/>
      <c r="CJ55" s="4"/>
      <c r="CK55" s="4"/>
      <c r="CL55" s="10"/>
      <c r="CM55" s="18"/>
      <c r="CN55" s="4"/>
      <c r="CO55" s="4"/>
      <c r="CP55" s="10"/>
      <c r="CQ55" s="18"/>
      <c r="CR55" s="4"/>
      <c r="CS55" s="4"/>
      <c r="CT55" s="10"/>
      <c r="CU55" s="18"/>
      <c r="CV55" s="4"/>
      <c r="CW55" s="4"/>
      <c r="CX55" s="10"/>
      <c r="CY55" s="18"/>
      <c r="CZ55" s="4"/>
      <c r="DA55" s="4"/>
      <c r="DB55" s="10"/>
      <c r="DC55" s="18"/>
      <c r="DD55" s="4"/>
      <c r="DE55" s="4"/>
      <c r="DG55" s="18"/>
    </row>
    <row r="56" spans="2:111" ht="16.5">
      <c r="B56" s="17">
        <v>240154</v>
      </c>
      <c r="C56" s="18" t="s">
        <v>1076</v>
      </c>
      <c r="D56" s="47">
        <f>'[1]69永樂'!$AO57</f>
        <v>0</v>
      </c>
      <c r="E56" s="82">
        <f>'[1]69永樂'!$K57</f>
        <v>0</v>
      </c>
      <c r="F56" s="17"/>
      <c r="G56" s="18"/>
      <c r="H56" s="47"/>
      <c r="I56" s="47"/>
      <c r="J56" s="17"/>
      <c r="K56" s="18"/>
      <c r="L56" s="47"/>
      <c r="M56" s="82"/>
      <c r="N56" s="17"/>
      <c r="O56" s="18"/>
      <c r="P56" s="47"/>
      <c r="Q56" s="82"/>
      <c r="R56" s="17">
        <v>240554</v>
      </c>
      <c r="S56" s="18" t="s">
        <v>1294</v>
      </c>
      <c r="T56" s="47">
        <f>'[1]69永樂'!$AO279</f>
        <v>0</v>
      </c>
      <c r="U56" s="82">
        <f>'[1]69永樂'!$K279</f>
        <v>0</v>
      </c>
      <c r="V56" s="17">
        <v>240654</v>
      </c>
      <c r="W56" s="18" t="s">
        <v>1350</v>
      </c>
      <c r="X56" s="47">
        <f>'[1]69永樂'!$AO337</f>
        <v>0</v>
      </c>
      <c r="Y56" s="82">
        <f>'[1]69永樂'!$K337</f>
        <v>0</v>
      </c>
      <c r="Z56" s="17">
        <v>240754</v>
      </c>
      <c r="AA56" s="18" t="s">
        <v>1410</v>
      </c>
      <c r="AB56" s="47">
        <f>'[1]69永樂'!$AO398</f>
        <v>0</v>
      </c>
      <c r="AC56" s="82">
        <f>'[1]69永樂'!$K398</f>
        <v>0</v>
      </c>
      <c r="AD56" s="17">
        <v>240854</v>
      </c>
      <c r="AE56" s="18" t="s">
        <v>1464</v>
      </c>
      <c r="AF56" s="47">
        <f>'[1]69永樂'!$AO453</f>
        <v>0</v>
      </c>
      <c r="AG56" s="82">
        <f>'[1]69永樂'!$K453</f>
        <v>0</v>
      </c>
      <c r="AH56" s="17"/>
      <c r="AI56" s="18"/>
      <c r="AJ56" s="47"/>
      <c r="AK56" s="82"/>
      <c r="AL56" s="17"/>
      <c r="AM56" s="18"/>
      <c r="AN56" s="47"/>
      <c r="AO56" s="82"/>
      <c r="AP56" s="17">
        <v>241154</v>
      </c>
      <c r="AQ56" s="18" t="s">
        <v>1625</v>
      </c>
      <c r="AR56" s="47">
        <f>'[1]69永樂'!$AO617</f>
        <v>0</v>
      </c>
      <c r="AS56" s="82">
        <f>'[1]69永樂'!$K617</f>
        <v>0</v>
      </c>
      <c r="AT56" s="17">
        <v>241254</v>
      </c>
      <c r="AU56" s="18" t="s">
        <v>1684</v>
      </c>
      <c r="AV56" s="47">
        <f>'[1]69永樂'!$AO677</f>
        <v>0</v>
      </c>
      <c r="AW56" s="82">
        <f>'[1]69永樂'!$K677</f>
        <v>0</v>
      </c>
      <c r="AX56" s="17">
        <v>241354</v>
      </c>
      <c r="AY56" s="18" t="s">
        <v>1741</v>
      </c>
      <c r="AZ56" s="47">
        <f>'[1]69永樂'!$AO735</f>
        <v>0</v>
      </c>
      <c r="BA56" s="82">
        <f>'[1]69永樂'!$K735</f>
        <v>0</v>
      </c>
      <c r="BB56" s="17">
        <v>241454</v>
      </c>
      <c r="BC56" s="18" t="s">
        <v>1800</v>
      </c>
      <c r="BD56" s="47">
        <f>'[1]69永樂'!$AO795</f>
        <v>0</v>
      </c>
      <c r="BE56" s="82">
        <f>'[1]69永樂'!$K795</f>
        <v>0</v>
      </c>
      <c r="BF56" s="17">
        <v>241554</v>
      </c>
      <c r="BG56" s="18" t="s">
        <v>1855</v>
      </c>
      <c r="BH56" s="47">
        <f>'[1]69永樂'!$AO853</f>
        <v>0</v>
      </c>
      <c r="BI56" s="82">
        <f>'[1]69永樂'!$K853</f>
        <v>0</v>
      </c>
      <c r="BJ56" s="17">
        <v>241654</v>
      </c>
      <c r="BK56" s="18" t="s">
        <v>1909</v>
      </c>
      <c r="BL56" s="47">
        <f>'[1]69永樂'!$AO909</f>
        <v>0</v>
      </c>
      <c r="BM56" s="82">
        <f>'[1]69永樂'!$K909</f>
        <v>0</v>
      </c>
      <c r="BN56" s="17">
        <v>241754</v>
      </c>
      <c r="BO56" s="18" t="s">
        <v>1964</v>
      </c>
      <c r="BP56" s="47">
        <f>'[1]69永樂'!$AO967</f>
        <v>0</v>
      </c>
      <c r="BQ56" s="82">
        <f>'[1]69永樂'!$K967</f>
        <v>0</v>
      </c>
      <c r="BR56" s="17">
        <v>241854</v>
      </c>
      <c r="BS56" s="18" t="s">
        <v>2016</v>
      </c>
      <c r="BT56" s="47">
        <f>'[1]69永樂'!$AO1024</f>
        <v>0</v>
      </c>
      <c r="BU56" s="82">
        <f>'[1]69永樂'!$K1024</f>
        <v>0</v>
      </c>
      <c r="BV56" s="52"/>
      <c r="BW56" s="18"/>
      <c r="BX56" s="4"/>
      <c r="BY56" s="4"/>
      <c r="BZ56" s="10"/>
      <c r="CA56" s="18"/>
      <c r="CB56" s="4"/>
      <c r="CC56" s="4"/>
      <c r="CD56" s="10"/>
      <c r="CE56" s="18"/>
      <c r="CF56" s="4"/>
      <c r="CG56" s="4"/>
      <c r="CH56" s="10"/>
      <c r="CI56" s="18"/>
      <c r="CJ56" s="4"/>
      <c r="CK56" s="4"/>
      <c r="CL56" s="10"/>
      <c r="CM56" s="18"/>
      <c r="CN56" s="4"/>
      <c r="CO56" s="4"/>
      <c r="CP56" s="10"/>
      <c r="CQ56" s="18"/>
      <c r="CR56" s="4"/>
      <c r="CS56" s="4"/>
      <c r="CT56" s="10"/>
      <c r="CU56" s="18"/>
      <c r="CV56" s="4"/>
      <c r="CW56" s="4"/>
      <c r="CX56" s="10"/>
      <c r="CY56" s="18"/>
      <c r="CZ56" s="4"/>
      <c r="DA56" s="4"/>
      <c r="DB56" s="10"/>
      <c r="DC56" s="18"/>
      <c r="DD56" s="4"/>
      <c r="DE56" s="4"/>
      <c r="DG56" s="18"/>
    </row>
    <row r="57" spans="2:111" ht="16.5">
      <c r="B57" s="17">
        <v>240155</v>
      </c>
      <c r="C57" s="18" t="s">
        <v>1077</v>
      </c>
      <c r="D57" s="47">
        <f>'[1]69永樂'!$AO58</f>
        <v>0</v>
      </c>
      <c r="E57" s="82">
        <f>'[1]69永樂'!$K58</f>
        <v>0</v>
      </c>
      <c r="F57" s="17"/>
      <c r="G57" s="18"/>
      <c r="H57" s="47"/>
      <c r="I57" s="47"/>
      <c r="J57" s="17"/>
      <c r="K57" s="18"/>
      <c r="L57" s="47"/>
      <c r="M57" s="82"/>
      <c r="N57" s="17"/>
      <c r="O57" s="18"/>
      <c r="P57" s="47"/>
      <c r="Q57" s="82"/>
      <c r="R57" s="17">
        <v>240555</v>
      </c>
      <c r="S57" s="18" t="s">
        <v>1295</v>
      </c>
      <c r="T57" s="47">
        <f>'[1]69永樂'!$AO280</f>
        <v>0</v>
      </c>
      <c r="U57" s="82">
        <f>'[1]69永樂'!$K280</f>
        <v>0</v>
      </c>
      <c r="V57" s="17">
        <v>240655</v>
      </c>
      <c r="W57" s="18" t="s">
        <v>1351</v>
      </c>
      <c r="X57" s="47">
        <f>'[1]69永樂'!$AO338</f>
        <v>0</v>
      </c>
      <c r="Y57" s="82">
        <f>'[1]69永樂'!$K338</f>
        <v>0</v>
      </c>
      <c r="Z57" s="17"/>
      <c r="AA57" s="18"/>
      <c r="AB57" s="47"/>
      <c r="AC57" s="82"/>
      <c r="AD57" s="17">
        <v>240855</v>
      </c>
      <c r="AE57" s="18" t="s">
        <v>1465</v>
      </c>
      <c r="AF57" s="47">
        <f>'[1]69永樂'!$AO454</f>
        <v>0</v>
      </c>
      <c r="AG57" s="82">
        <f>'[1]69永樂'!$K454</f>
        <v>0</v>
      </c>
      <c r="AH57" s="17"/>
      <c r="AI57" s="18"/>
      <c r="AJ57" s="47"/>
      <c r="AK57" s="82"/>
      <c r="AL57" s="17"/>
      <c r="AM57" s="18"/>
      <c r="AN57" s="47"/>
      <c r="AO57" s="82"/>
      <c r="AP57" s="17">
        <v>241155</v>
      </c>
      <c r="AQ57" s="18" t="s">
        <v>1626</v>
      </c>
      <c r="AR57" s="47">
        <f>'[1]69永樂'!$AO618</f>
        <v>0</v>
      </c>
      <c r="AS57" s="82">
        <f>'[1]69永樂'!$K618</f>
        <v>0</v>
      </c>
      <c r="AT57" s="17">
        <v>241255</v>
      </c>
      <c r="AU57" s="18" t="s">
        <v>1685</v>
      </c>
      <c r="AV57" s="47">
        <f>'[1]69永樂'!$AO678</f>
        <v>0</v>
      </c>
      <c r="AW57" s="82">
        <f>'[1]69永樂'!$K678</f>
        <v>0</v>
      </c>
      <c r="AX57" s="17">
        <v>241355</v>
      </c>
      <c r="AY57" s="18" t="s">
        <v>1742</v>
      </c>
      <c r="AZ57" s="47">
        <f>'[1]69永樂'!$AO736</f>
        <v>0</v>
      </c>
      <c r="BA57" s="82">
        <f>'[1]69永樂'!$K736</f>
        <v>0</v>
      </c>
      <c r="BB57" s="17">
        <v>241455</v>
      </c>
      <c r="BC57" s="18" t="s">
        <v>1801</v>
      </c>
      <c r="BD57" s="47">
        <f>'[1]69永樂'!$AO796</f>
        <v>0</v>
      </c>
      <c r="BE57" s="82">
        <f>'[1]69永樂'!$K796</f>
        <v>0</v>
      </c>
      <c r="BF57" s="17">
        <v>241555</v>
      </c>
      <c r="BG57" s="18" t="s">
        <v>1856</v>
      </c>
      <c r="BH57" s="47">
        <f>'[1]69永樂'!$AO854</f>
        <v>0</v>
      </c>
      <c r="BI57" s="82">
        <f>'[1]69永樂'!$K854</f>
        <v>0</v>
      </c>
      <c r="BJ57" s="17">
        <v>241655</v>
      </c>
      <c r="BK57" s="18" t="s">
        <v>1910</v>
      </c>
      <c r="BL57" s="47">
        <f>'[1]69永樂'!$AO910</f>
        <v>0</v>
      </c>
      <c r="BM57" s="82">
        <f>'[1]69永樂'!$K910</f>
        <v>0</v>
      </c>
      <c r="BN57" s="17">
        <v>241755</v>
      </c>
      <c r="BO57" s="18" t="s">
        <v>1965</v>
      </c>
      <c r="BP57" s="47">
        <f>'[1]69永樂'!$AO968</f>
        <v>0</v>
      </c>
      <c r="BQ57" s="82">
        <f>'[1]69永樂'!$K968</f>
        <v>0</v>
      </c>
      <c r="BR57" s="17">
        <v>241855</v>
      </c>
      <c r="BS57" s="18" t="s">
        <v>2017</v>
      </c>
      <c r="BT57" s="47">
        <f>'[1]69永樂'!$AO1025</f>
        <v>0</v>
      </c>
      <c r="BU57" s="82">
        <f>'[1]69永樂'!$K1025</f>
        <v>0</v>
      </c>
      <c r="BV57" s="52"/>
      <c r="BW57" s="18"/>
      <c r="BX57" s="4"/>
      <c r="BY57" s="4"/>
      <c r="BZ57" s="10"/>
      <c r="CA57" s="18"/>
      <c r="CB57" s="4"/>
      <c r="CC57" s="4"/>
      <c r="CD57" s="10"/>
      <c r="CE57" s="18"/>
      <c r="CF57" s="4"/>
      <c r="CG57" s="4"/>
      <c r="CH57" s="10"/>
      <c r="CI57" s="18"/>
      <c r="CJ57" s="4"/>
      <c r="CK57" s="4"/>
      <c r="CL57" s="10"/>
      <c r="CM57" s="18"/>
      <c r="CN57" s="4"/>
      <c r="CO57" s="4"/>
      <c r="CP57" s="10"/>
      <c r="CQ57" s="18"/>
      <c r="CR57" s="4"/>
      <c r="CS57" s="4"/>
      <c r="CT57" s="10"/>
      <c r="CU57" s="18"/>
      <c r="CV57" s="4"/>
      <c r="CW57" s="4"/>
      <c r="CX57" s="10"/>
      <c r="CY57" s="18"/>
      <c r="CZ57" s="4"/>
      <c r="DA57" s="4"/>
      <c r="DB57" s="10"/>
      <c r="DC57" s="18"/>
      <c r="DD57" s="4"/>
      <c r="DE57" s="4"/>
      <c r="DG57" s="18"/>
    </row>
    <row r="58" spans="2:111" ht="16.5">
      <c r="B58" s="17">
        <v>240156</v>
      </c>
      <c r="C58" s="18" t="s">
        <v>1078</v>
      </c>
      <c r="D58" s="47">
        <f>'[1]69永樂'!$AO59</f>
        <v>0</v>
      </c>
      <c r="E58" s="82">
        <f>'[1]69永樂'!$K59</f>
        <v>0</v>
      </c>
      <c r="F58" s="17"/>
      <c r="G58" s="18"/>
      <c r="H58" s="47"/>
      <c r="I58" s="47"/>
      <c r="J58" s="17"/>
      <c r="K58" s="18"/>
      <c r="L58" s="47"/>
      <c r="M58" s="82"/>
      <c r="N58" s="17"/>
      <c r="O58" s="18"/>
      <c r="P58" s="47"/>
      <c r="Q58" s="82"/>
      <c r="R58" s="17">
        <v>240556</v>
      </c>
      <c r="S58" s="18" t="s">
        <v>1296</v>
      </c>
      <c r="T58" s="47">
        <f>'[1]69永樂'!$AO281</f>
        <v>0</v>
      </c>
      <c r="U58" s="82">
        <f>'[1]69永樂'!$K281</f>
        <v>0</v>
      </c>
      <c r="V58" s="17">
        <v>240656</v>
      </c>
      <c r="W58" s="18" t="s">
        <v>1352</v>
      </c>
      <c r="X58" s="47">
        <f>'[1]69永樂'!$AO339</f>
        <v>0</v>
      </c>
      <c r="Y58" s="82">
        <f>'[1]69永樂'!$K339</f>
        <v>0</v>
      </c>
      <c r="Z58" s="17"/>
      <c r="AA58" s="18"/>
      <c r="AB58" s="47"/>
      <c r="AC58" s="82"/>
      <c r="AD58" s="17">
        <v>240856</v>
      </c>
      <c r="AE58" s="18" t="s">
        <v>1466</v>
      </c>
      <c r="AF58" s="47">
        <f>'[1]69永樂'!$AO455</f>
        <v>0</v>
      </c>
      <c r="AG58" s="82">
        <f>'[1]69永樂'!$K455</f>
        <v>0</v>
      </c>
      <c r="AH58" s="17"/>
      <c r="AI58" s="18"/>
      <c r="AJ58" s="47"/>
      <c r="AK58" s="82"/>
      <c r="AL58" s="17"/>
      <c r="AM58" s="18"/>
      <c r="AN58" s="47"/>
      <c r="AO58" s="82"/>
      <c r="AP58" s="17">
        <v>241156</v>
      </c>
      <c r="AQ58" s="18" t="s">
        <v>1627</v>
      </c>
      <c r="AR58" s="47">
        <f>'[1]69永樂'!$AO619</f>
        <v>0</v>
      </c>
      <c r="AS58" s="82">
        <f>'[1]69永樂'!$K619</f>
        <v>0</v>
      </c>
      <c r="AT58" s="17">
        <v>241256</v>
      </c>
      <c r="AU58" s="18" t="s">
        <v>1686</v>
      </c>
      <c r="AV58" s="47">
        <f>'[1]69永樂'!$AO679</f>
        <v>0</v>
      </c>
      <c r="AW58" s="82">
        <f>'[1]69永樂'!$K679</f>
        <v>0</v>
      </c>
      <c r="AX58" s="17">
        <v>241356</v>
      </c>
      <c r="AY58" s="18" t="s">
        <v>1743</v>
      </c>
      <c r="AZ58" s="47">
        <f>'[1]69永樂'!$AO737</f>
        <v>0</v>
      </c>
      <c r="BA58" s="82">
        <f>'[1]69永樂'!$K737</f>
        <v>0</v>
      </c>
      <c r="BB58" s="17">
        <v>241456</v>
      </c>
      <c r="BC58" s="18" t="s">
        <v>1802</v>
      </c>
      <c r="BD58" s="47">
        <f>'[1]69永樂'!$AO797</f>
        <v>0</v>
      </c>
      <c r="BE58" s="82">
        <f>'[1]69永樂'!$K797</f>
        <v>0</v>
      </c>
      <c r="BF58" s="17"/>
      <c r="BG58" s="18"/>
      <c r="BH58" s="47"/>
      <c r="BI58" s="82"/>
      <c r="BJ58" s="17">
        <v>241656</v>
      </c>
      <c r="BK58" s="18" t="s">
        <v>1911</v>
      </c>
      <c r="BL58" s="47">
        <f>'[1]69永樂'!$AO911</f>
        <v>0</v>
      </c>
      <c r="BM58" s="82">
        <f>'[1]69永樂'!$K911</f>
        <v>0</v>
      </c>
      <c r="BN58" s="17">
        <v>241756</v>
      </c>
      <c r="BO58" s="18" t="s">
        <v>1966</v>
      </c>
      <c r="BP58" s="47">
        <f>'[1]69永樂'!$AO969</f>
        <v>0</v>
      </c>
      <c r="BQ58" s="82">
        <f>'[1]69永樂'!$K969</f>
        <v>0</v>
      </c>
      <c r="BR58" s="17">
        <v>241856</v>
      </c>
      <c r="BS58" s="18" t="s">
        <v>2018</v>
      </c>
      <c r="BT58" s="47">
        <f>'[1]69永樂'!$AO1026</f>
        <v>0</v>
      </c>
      <c r="BU58" s="82">
        <f>'[1]69永樂'!$K1026</f>
        <v>0</v>
      </c>
      <c r="BV58" s="52"/>
      <c r="BW58" s="18"/>
      <c r="BX58" s="4"/>
      <c r="BY58" s="4"/>
      <c r="BZ58" s="10"/>
      <c r="CA58" s="18"/>
      <c r="CB58" s="4"/>
      <c r="CC58" s="4"/>
      <c r="CD58" s="10"/>
      <c r="CE58" s="18"/>
      <c r="CF58" s="4"/>
      <c r="CG58" s="4"/>
      <c r="CH58" s="10"/>
      <c r="CI58" s="18"/>
      <c r="CJ58" s="4"/>
      <c r="CK58" s="4"/>
      <c r="CL58" s="10"/>
      <c r="CM58" s="18"/>
      <c r="CN58" s="4"/>
      <c r="CO58" s="4"/>
      <c r="CP58" s="10"/>
      <c r="CQ58" s="18"/>
      <c r="CR58" s="4"/>
      <c r="CS58" s="4"/>
      <c r="CT58" s="10"/>
      <c r="CU58" s="18"/>
      <c r="CV58" s="4"/>
      <c r="CW58" s="4"/>
      <c r="CX58" s="10"/>
      <c r="CY58" s="18"/>
      <c r="CZ58" s="4"/>
      <c r="DA58" s="4"/>
      <c r="DB58" s="10"/>
      <c r="DC58" s="18"/>
      <c r="DD58" s="4"/>
      <c r="DE58" s="4"/>
      <c r="DG58" s="18"/>
    </row>
    <row r="59" spans="2:111" ht="16.5">
      <c r="B59" s="17">
        <v>240157</v>
      </c>
      <c r="C59" s="18" t="s">
        <v>1079</v>
      </c>
      <c r="D59" s="47">
        <f>'[1]69永樂'!$AO60</f>
        <v>0</v>
      </c>
      <c r="E59" s="82">
        <f>'[1]69永樂'!$K60</f>
        <v>0</v>
      </c>
      <c r="F59" s="17"/>
      <c r="G59" s="18"/>
      <c r="H59" s="47"/>
      <c r="I59" s="47"/>
      <c r="J59" s="17"/>
      <c r="K59" s="18"/>
      <c r="L59" s="47"/>
      <c r="M59" s="82"/>
      <c r="N59" s="17"/>
      <c r="O59" s="18"/>
      <c r="P59" s="47"/>
      <c r="Q59" s="82"/>
      <c r="R59" s="17">
        <v>240557</v>
      </c>
      <c r="S59" s="18" t="s">
        <v>1110</v>
      </c>
      <c r="T59" s="47">
        <f>'[1]69永樂'!$AO282</f>
        <v>0</v>
      </c>
      <c r="U59" s="82">
        <f>'[1]69永樂'!$K282</f>
        <v>0</v>
      </c>
      <c r="V59" s="17">
        <v>240657</v>
      </c>
      <c r="W59" s="18" t="s">
        <v>1353</v>
      </c>
      <c r="X59" s="47">
        <f>'[1]69永樂'!$AO340</f>
        <v>0</v>
      </c>
      <c r="Y59" s="82">
        <f>'[1]69永樂'!$K340</f>
        <v>0</v>
      </c>
      <c r="Z59" s="17"/>
      <c r="AA59" s="18"/>
      <c r="AB59" s="47"/>
      <c r="AC59" s="82"/>
      <c r="AD59" s="17"/>
      <c r="AE59" s="18"/>
      <c r="AF59" s="47"/>
      <c r="AG59" s="82"/>
      <c r="AH59" s="17"/>
      <c r="AI59" s="18"/>
      <c r="AJ59" s="47"/>
      <c r="AK59" s="82"/>
      <c r="AL59" s="17"/>
      <c r="AM59" s="18"/>
      <c r="AN59" s="47"/>
      <c r="AO59" s="82"/>
      <c r="AP59" s="17">
        <v>241157</v>
      </c>
      <c r="AQ59" s="18" t="s">
        <v>1628</v>
      </c>
      <c r="AR59" s="47">
        <f>'[1]69永樂'!$AO620</f>
        <v>0</v>
      </c>
      <c r="AS59" s="82">
        <f>'[1]69永樂'!$K620</f>
        <v>0</v>
      </c>
      <c r="AT59" s="17">
        <v>241257</v>
      </c>
      <c r="AU59" s="18" t="s">
        <v>1687</v>
      </c>
      <c r="AV59" s="47">
        <f>'[1]69永樂'!$AO680</f>
        <v>0</v>
      </c>
      <c r="AW59" s="82">
        <f>'[1]69永樂'!$K680</f>
        <v>0</v>
      </c>
      <c r="AX59" s="17">
        <v>241357</v>
      </c>
      <c r="AY59" s="18" t="s">
        <v>1744</v>
      </c>
      <c r="AZ59" s="47">
        <f>'[1]69永樂'!$AO738</f>
        <v>0</v>
      </c>
      <c r="BA59" s="82">
        <f>'[1]69永樂'!$K738</f>
        <v>0</v>
      </c>
      <c r="BB59" s="17">
        <v>241457</v>
      </c>
      <c r="BC59" s="18" t="s">
        <v>1803</v>
      </c>
      <c r="BD59" s="47">
        <f>'[1]69永樂'!$AO798</f>
        <v>0</v>
      </c>
      <c r="BE59" s="82">
        <f>'[1]69永樂'!$K798</f>
        <v>0</v>
      </c>
      <c r="BF59" s="17"/>
      <c r="BG59" s="18"/>
      <c r="BH59" s="47"/>
      <c r="BI59" s="82"/>
      <c r="BJ59" s="17">
        <v>241657</v>
      </c>
      <c r="BK59" s="18" t="s">
        <v>1912</v>
      </c>
      <c r="BL59" s="47">
        <f>'[1]69永樂'!$AO912</f>
        <v>0</v>
      </c>
      <c r="BM59" s="82">
        <f>'[1]69永樂'!$K912</f>
        <v>0</v>
      </c>
      <c r="BN59" s="17"/>
      <c r="BO59" s="18"/>
      <c r="BP59" s="47"/>
      <c r="BQ59" s="82"/>
      <c r="BR59" s="17">
        <v>241857</v>
      </c>
      <c r="BS59" s="18" t="s">
        <v>2019</v>
      </c>
      <c r="BT59" s="47">
        <f>'[1]69永樂'!$AO1027</f>
        <v>0</v>
      </c>
      <c r="BU59" s="82">
        <f>'[1]69永樂'!$K1027</f>
        <v>0</v>
      </c>
      <c r="BV59" s="52"/>
      <c r="BW59" s="18"/>
      <c r="BX59" s="4"/>
      <c r="BY59" s="4"/>
      <c r="BZ59" s="10"/>
      <c r="CA59" s="18"/>
      <c r="CB59" s="4"/>
      <c r="CC59" s="4"/>
      <c r="CD59" s="10"/>
      <c r="CE59" s="18"/>
      <c r="CF59" s="4"/>
      <c r="CG59" s="4"/>
      <c r="CH59" s="10"/>
      <c r="CI59" s="18"/>
      <c r="CJ59" s="4"/>
      <c r="CK59" s="4"/>
      <c r="CL59" s="10"/>
      <c r="CM59" s="18"/>
      <c r="CN59" s="4"/>
      <c r="CO59" s="4"/>
      <c r="CP59" s="10"/>
      <c r="CQ59" s="18"/>
      <c r="CR59" s="4"/>
      <c r="CS59" s="4"/>
      <c r="CT59" s="10"/>
      <c r="CU59" s="18"/>
      <c r="CV59" s="4"/>
      <c r="CW59" s="4"/>
      <c r="CX59" s="10"/>
      <c r="CY59" s="18"/>
      <c r="CZ59" s="4"/>
      <c r="DA59" s="4"/>
      <c r="DB59" s="10"/>
      <c r="DC59" s="18"/>
      <c r="DD59" s="4"/>
      <c r="DE59" s="4"/>
      <c r="DG59" s="18"/>
    </row>
    <row r="60" spans="2:111" ht="16.5">
      <c r="B60" s="17">
        <v>240158</v>
      </c>
      <c r="C60" s="18" t="s">
        <v>1080</v>
      </c>
      <c r="D60" s="47">
        <f>'[1]69永樂'!$AO61</f>
        <v>0</v>
      </c>
      <c r="E60" s="82">
        <f>'[1]69永樂'!$K61</f>
        <v>0</v>
      </c>
      <c r="F60" s="17"/>
      <c r="G60" s="18"/>
      <c r="H60" s="47"/>
      <c r="I60" s="47"/>
      <c r="J60" s="17"/>
      <c r="K60" s="18"/>
      <c r="L60" s="47"/>
      <c r="M60" s="82"/>
      <c r="N60" s="17"/>
      <c r="O60" s="18"/>
      <c r="P60" s="47"/>
      <c r="Q60" s="82"/>
      <c r="R60" s="17"/>
      <c r="S60" s="18"/>
      <c r="T60" s="47"/>
      <c r="U60" s="82"/>
      <c r="V60" s="17">
        <v>240658</v>
      </c>
      <c r="W60" s="18" t="s">
        <v>1354</v>
      </c>
      <c r="X60" s="47">
        <f>'[1]69永樂'!$AO341</f>
        <v>0</v>
      </c>
      <c r="Y60" s="82">
        <f>'[1]69永樂'!$K341</f>
        <v>0</v>
      </c>
      <c r="Z60" s="17"/>
      <c r="AA60" s="18"/>
      <c r="AB60" s="47"/>
      <c r="AC60" s="82"/>
      <c r="AD60" s="17"/>
      <c r="AE60" s="18"/>
      <c r="AF60" s="47"/>
      <c r="AG60" s="82"/>
      <c r="AH60" s="17"/>
      <c r="AI60" s="18"/>
      <c r="AJ60" s="47"/>
      <c r="AK60" s="82"/>
      <c r="AL60" s="17"/>
      <c r="AM60" s="18"/>
      <c r="AN60" s="47"/>
      <c r="AO60" s="82"/>
      <c r="AP60" s="17">
        <v>241158</v>
      </c>
      <c r="AQ60" s="18" t="s">
        <v>1629</v>
      </c>
      <c r="AR60" s="47">
        <f>'[1]69永樂'!$AO621</f>
        <v>0</v>
      </c>
      <c r="AS60" s="82">
        <f>'[1]69永樂'!$K621</f>
        <v>0</v>
      </c>
      <c r="AT60" s="17"/>
      <c r="AU60" s="18"/>
      <c r="AV60" s="47"/>
      <c r="AW60" s="82"/>
      <c r="AX60" s="17">
        <v>241358</v>
      </c>
      <c r="AY60" s="18" t="s">
        <v>1745</v>
      </c>
      <c r="AZ60" s="47">
        <f>'[1]69永樂'!$AO739</f>
        <v>0</v>
      </c>
      <c r="BA60" s="82">
        <f>'[1]69永樂'!$K739</f>
        <v>0</v>
      </c>
      <c r="BB60" s="17"/>
      <c r="BC60" s="18"/>
      <c r="BD60" s="47"/>
      <c r="BE60" s="82"/>
      <c r="BF60" s="17"/>
      <c r="BG60" s="18"/>
      <c r="BH60" s="47"/>
      <c r="BI60" s="82"/>
      <c r="BJ60" s="17"/>
      <c r="BK60" s="18"/>
      <c r="BL60" s="47"/>
      <c r="BM60" s="82"/>
      <c r="BN60" s="17"/>
      <c r="BO60" s="18"/>
      <c r="BP60" s="47"/>
      <c r="BQ60" s="82"/>
      <c r="BR60" s="17">
        <v>241858</v>
      </c>
      <c r="BS60" s="18" t="s">
        <v>2020</v>
      </c>
      <c r="BT60" s="47">
        <f>'[1]69永樂'!$AO1028</f>
        <v>0</v>
      </c>
      <c r="BU60" s="82">
        <f>'[1]69永樂'!$K1028</f>
        <v>0</v>
      </c>
      <c r="BV60" s="52"/>
      <c r="BW60" s="18"/>
      <c r="BX60" s="4"/>
      <c r="BY60" s="4"/>
      <c r="BZ60" s="10"/>
      <c r="CA60" s="18"/>
      <c r="CB60" s="4"/>
      <c r="CC60" s="4"/>
      <c r="CD60" s="10"/>
      <c r="CE60" s="18"/>
      <c r="CF60" s="4"/>
      <c r="CG60" s="4"/>
      <c r="CH60" s="10"/>
      <c r="CI60" s="18"/>
      <c r="CJ60" s="4"/>
      <c r="CK60" s="4"/>
      <c r="CL60" s="10"/>
      <c r="CM60" s="18"/>
      <c r="CN60" s="4"/>
      <c r="CO60" s="4"/>
      <c r="CP60" s="10"/>
      <c r="CQ60" s="18"/>
      <c r="CR60" s="4"/>
      <c r="CS60" s="4"/>
      <c r="CT60" s="10"/>
      <c r="CU60" s="18"/>
      <c r="CV60" s="4"/>
      <c r="CW60" s="4"/>
      <c r="CX60" s="10"/>
      <c r="CY60" s="18"/>
      <c r="CZ60" s="4"/>
      <c r="DA60" s="4"/>
      <c r="DB60" s="10"/>
      <c r="DC60" s="18"/>
      <c r="DD60" s="4"/>
      <c r="DE60" s="4"/>
      <c r="DG60" s="18"/>
    </row>
    <row r="61" spans="2:111" ht="16.5">
      <c r="B61" s="17">
        <v>240159</v>
      </c>
      <c r="C61" s="18" t="s">
        <v>1081</v>
      </c>
      <c r="D61" s="47">
        <f>'[1]69永樂'!$AO62</f>
        <v>0</v>
      </c>
      <c r="E61" s="82">
        <f>'[1]69永樂'!$K62</f>
        <v>0</v>
      </c>
      <c r="F61" s="17"/>
      <c r="G61" s="18"/>
      <c r="H61" s="47"/>
      <c r="I61" s="47"/>
      <c r="J61" s="17"/>
      <c r="K61" s="18"/>
      <c r="L61" s="47"/>
      <c r="M61" s="82"/>
      <c r="N61" s="17"/>
      <c r="O61" s="18"/>
      <c r="P61" s="47"/>
      <c r="Q61" s="82"/>
      <c r="R61" s="17"/>
      <c r="S61" s="18"/>
      <c r="T61" s="47"/>
      <c r="U61" s="82"/>
      <c r="V61" s="17">
        <v>240659</v>
      </c>
      <c r="W61" s="18" t="s">
        <v>1355</v>
      </c>
      <c r="X61" s="47">
        <f>'[1]69永樂'!$AO342</f>
        <v>0</v>
      </c>
      <c r="Y61" s="82">
        <f>'[1]69永樂'!$K342</f>
        <v>0</v>
      </c>
      <c r="Z61" s="17"/>
      <c r="AA61" s="18"/>
      <c r="AB61" s="47"/>
      <c r="AC61" s="82"/>
      <c r="AD61" s="17"/>
      <c r="AE61" s="18"/>
      <c r="AF61" s="47"/>
      <c r="AG61" s="82"/>
      <c r="AH61" s="17"/>
      <c r="AI61" s="18"/>
      <c r="AJ61" s="47"/>
      <c r="AK61" s="82"/>
      <c r="AL61" s="17"/>
      <c r="AM61" s="18"/>
      <c r="AN61" s="47"/>
      <c r="AO61" s="82"/>
      <c r="AP61" s="17">
        <v>241159</v>
      </c>
      <c r="AQ61" s="18" t="s">
        <v>1630</v>
      </c>
      <c r="AR61" s="47">
        <f>'[1]69永樂'!$AO622</f>
        <v>0</v>
      </c>
      <c r="AS61" s="82">
        <f>'[1]69永樂'!$K622</f>
        <v>0</v>
      </c>
      <c r="AT61" s="17"/>
      <c r="AU61" s="18"/>
      <c r="AV61" s="47"/>
      <c r="AW61" s="82"/>
      <c r="AX61" s="17">
        <v>241359</v>
      </c>
      <c r="AY61" s="18" t="s">
        <v>1746</v>
      </c>
      <c r="AZ61" s="47">
        <f>'[1]69永樂'!$AO740</f>
        <v>0</v>
      </c>
      <c r="BA61" s="82">
        <f>'[1]69永樂'!$K740</f>
        <v>0</v>
      </c>
      <c r="BB61" s="17"/>
      <c r="BC61" s="18"/>
      <c r="BD61" s="47"/>
      <c r="BE61" s="82"/>
      <c r="BF61" s="17"/>
      <c r="BG61" s="18"/>
      <c r="BH61" s="47"/>
      <c r="BI61" s="82"/>
      <c r="BJ61" s="17"/>
      <c r="BK61" s="18"/>
      <c r="BL61" s="47"/>
      <c r="BM61" s="82"/>
      <c r="BN61" s="17"/>
      <c r="BO61" s="18"/>
      <c r="BP61" s="47"/>
      <c r="BQ61" s="82"/>
      <c r="BR61" s="17">
        <v>241859</v>
      </c>
      <c r="BS61" s="18" t="s">
        <v>2021</v>
      </c>
      <c r="BT61" s="47">
        <f>'[1]69永樂'!$AO1029</f>
        <v>0</v>
      </c>
      <c r="BU61" s="82">
        <f>'[1]69永樂'!$K1029</f>
        <v>0</v>
      </c>
      <c r="BV61" s="52"/>
      <c r="BW61" s="18"/>
      <c r="BX61" s="4"/>
      <c r="BY61" s="4"/>
      <c r="BZ61" s="10"/>
      <c r="CA61" s="18"/>
      <c r="CB61" s="4"/>
      <c r="CC61" s="4"/>
      <c r="CD61" s="10"/>
      <c r="CE61" s="18"/>
      <c r="CF61" s="4"/>
      <c r="CG61" s="4"/>
      <c r="CH61" s="10"/>
      <c r="CI61" s="18"/>
      <c r="CJ61" s="4"/>
      <c r="CK61" s="4"/>
      <c r="CL61" s="10"/>
      <c r="CM61" s="18"/>
      <c r="CN61" s="4"/>
      <c r="CO61" s="4"/>
      <c r="CP61" s="10"/>
      <c r="CQ61" s="18"/>
      <c r="CR61" s="4"/>
      <c r="CS61" s="4"/>
      <c r="CT61" s="10"/>
      <c r="CU61" s="18"/>
      <c r="CV61" s="4"/>
      <c r="CW61" s="4"/>
      <c r="CX61" s="10"/>
      <c r="CY61" s="18"/>
      <c r="CZ61" s="4"/>
      <c r="DA61" s="4"/>
      <c r="DB61" s="10"/>
      <c r="DC61" s="18"/>
      <c r="DD61" s="4"/>
      <c r="DE61" s="4"/>
      <c r="DG61" s="18"/>
    </row>
    <row r="62" spans="2:111" ht="16.5">
      <c r="B62" s="17">
        <v>240160</v>
      </c>
      <c r="C62" s="18" t="s">
        <v>1082</v>
      </c>
      <c r="D62" s="47">
        <f>'[1]69永樂'!$AO63</f>
        <v>0</v>
      </c>
      <c r="E62" s="82" t="str">
        <f>'[1]69永樂'!$K63</f>
        <v>Y</v>
      </c>
      <c r="F62" s="17"/>
      <c r="G62" s="18"/>
      <c r="H62" s="47"/>
      <c r="I62" s="47"/>
      <c r="J62" s="17"/>
      <c r="K62" s="18"/>
      <c r="L62" s="47"/>
      <c r="M62" s="82"/>
      <c r="N62" s="17"/>
      <c r="O62" s="18"/>
      <c r="P62" s="47"/>
      <c r="Q62" s="82"/>
      <c r="R62" s="17"/>
      <c r="S62" s="18"/>
      <c r="T62" s="47"/>
      <c r="U62" s="82"/>
      <c r="V62" s="17">
        <v>240660</v>
      </c>
      <c r="W62" s="18" t="s">
        <v>1356</v>
      </c>
      <c r="X62" s="47">
        <f>'[1]69永樂'!$AO343</f>
        <v>0</v>
      </c>
      <c r="Y62" s="82">
        <f>'[1]69永樂'!$K343</f>
        <v>0</v>
      </c>
      <c r="Z62" s="17"/>
      <c r="AA62" s="18"/>
      <c r="AB62" s="47"/>
      <c r="AC62" s="82"/>
      <c r="AD62" s="17"/>
      <c r="AE62" s="18"/>
      <c r="AF62" s="47"/>
      <c r="AG62" s="82"/>
      <c r="AH62" s="17"/>
      <c r="AI62" s="18"/>
      <c r="AJ62" s="47"/>
      <c r="AK62" s="82"/>
      <c r="AL62" s="17"/>
      <c r="AM62" s="18"/>
      <c r="AN62" s="47"/>
      <c r="AO62" s="82"/>
      <c r="AP62" s="17"/>
      <c r="AQ62" s="18"/>
      <c r="AR62" s="47"/>
      <c r="AS62" s="82"/>
      <c r="AT62" s="17"/>
      <c r="AU62" s="18"/>
      <c r="AV62" s="47"/>
      <c r="AW62" s="82"/>
      <c r="AX62" s="17"/>
      <c r="AY62" s="18"/>
      <c r="AZ62" s="47"/>
      <c r="BA62" s="82"/>
      <c r="BB62" s="17"/>
      <c r="BC62" s="18"/>
      <c r="BD62" s="47"/>
      <c r="BE62" s="82"/>
      <c r="BF62" s="17"/>
      <c r="BG62" s="18"/>
      <c r="BH62" s="47"/>
      <c r="BI62" s="82"/>
      <c r="BJ62" s="17"/>
      <c r="BK62" s="18"/>
      <c r="BL62" s="47"/>
      <c r="BM62" s="82"/>
      <c r="BN62" s="17"/>
      <c r="BO62" s="18"/>
      <c r="BP62" s="47"/>
      <c r="BQ62" s="82"/>
      <c r="BR62" s="17">
        <v>241860</v>
      </c>
      <c r="BS62" s="18" t="s">
        <v>1733</v>
      </c>
      <c r="BT62" s="47">
        <f>'[1]69永樂'!$AO1030</f>
        <v>0</v>
      </c>
      <c r="BU62" s="82">
        <f>'[1]69永樂'!$K1030</f>
        <v>0</v>
      </c>
      <c r="BV62" s="52"/>
      <c r="BW62" s="18"/>
      <c r="BX62" s="4"/>
      <c r="BY62" s="4"/>
      <c r="BZ62" s="10"/>
      <c r="CA62" s="18"/>
      <c r="CB62" s="4"/>
      <c r="CC62" s="4"/>
      <c r="CD62" s="10"/>
      <c r="CE62" s="18"/>
      <c r="CF62" s="4"/>
      <c r="CG62" s="4"/>
      <c r="CH62" s="10"/>
      <c r="CI62" s="18"/>
      <c r="CJ62" s="4"/>
      <c r="CK62" s="4"/>
      <c r="CL62" s="10"/>
      <c r="CM62" s="18"/>
      <c r="CN62" s="4"/>
      <c r="CO62" s="4"/>
      <c r="CP62" s="10"/>
      <c r="CQ62" s="18"/>
      <c r="CR62" s="4"/>
      <c r="CS62" s="4"/>
      <c r="CT62" s="10"/>
      <c r="CU62" s="18"/>
      <c r="CV62" s="4"/>
      <c r="CW62" s="4"/>
      <c r="CX62" s="10"/>
      <c r="CY62" s="18"/>
      <c r="CZ62" s="4"/>
      <c r="DA62" s="4"/>
      <c r="DB62" s="10"/>
      <c r="DC62" s="18"/>
      <c r="DD62" s="4"/>
      <c r="DE62" s="4"/>
      <c r="DG62" s="18"/>
    </row>
    <row r="63" spans="2:111" ht="16.5">
      <c r="B63" s="17"/>
      <c r="C63" s="18"/>
      <c r="D63" s="47"/>
      <c r="E63" s="47"/>
      <c r="F63" s="17"/>
      <c r="G63" s="18"/>
      <c r="H63" s="47"/>
      <c r="I63" s="47"/>
      <c r="J63" s="17"/>
      <c r="K63" s="18"/>
      <c r="L63" s="47"/>
      <c r="M63" s="82"/>
      <c r="N63" s="17"/>
      <c r="O63" s="18"/>
      <c r="P63" s="47"/>
      <c r="Q63" s="82"/>
      <c r="R63" s="17"/>
      <c r="S63" s="18"/>
      <c r="T63" s="47"/>
      <c r="U63" s="82"/>
      <c r="V63" s="17"/>
      <c r="W63" s="18"/>
      <c r="X63" s="47"/>
      <c r="Y63" s="82"/>
      <c r="Z63" s="17"/>
      <c r="AA63" s="18"/>
      <c r="AB63" s="47"/>
      <c r="AC63" s="82"/>
      <c r="AD63" s="17"/>
      <c r="AE63" s="18"/>
      <c r="AF63" s="47"/>
      <c r="AG63" s="82"/>
      <c r="AH63" s="17"/>
      <c r="AI63" s="18"/>
      <c r="AJ63" s="47"/>
      <c r="AK63" s="82"/>
      <c r="AL63" s="17"/>
      <c r="AM63" s="18"/>
      <c r="AN63" s="47"/>
      <c r="AO63" s="82"/>
      <c r="AP63" s="17"/>
      <c r="AQ63" s="18"/>
      <c r="AR63" s="47"/>
      <c r="AS63" s="82"/>
      <c r="AT63" s="17"/>
      <c r="AU63" s="18"/>
      <c r="AV63" s="47"/>
      <c r="AW63" s="82"/>
      <c r="AX63" s="17"/>
      <c r="AY63" s="18"/>
      <c r="AZ63" s="47"/>
      <c r="BA63" s="82"/>
      <c r="BB63" s="17"/>
      <c r="BC63" s="18"/>
      <c r="BD63" s="47"/>
      <c r="BE63" s="82"/>
      <c r="BF63" s="17"/>
      <c r="BG63" s="18"/>
      <c r="BH63" s="47"/>
      <c r="BI63" s="82"/>
      <c r="BJ63" s="17"/>
      <c r="BK63" s="18"/>
      <c r="BL63" s="47"/>
      <c r="BM63" s="82"/>
      <c r="BN63" s="17"/>
      <c r="BO63" s="18"/>
      <c r="BP63" s="47"/>
      <c r="BQ63" s="82"/>
      <c r="BR63" s="17">
        <v>241861</v>
      </c>
      <c r="BS63" s="18" t="s">
        <v>2022</v>
      </c>
      <c r="BT63" s="47">
        <f>'[1]69永樂'!$AO1031</f>
        <v>0</v>
      </c>
      <c r="BU63" s="82">
        <f>'[1]69永樂'!$K1031</f>
        <v>0</v>
      </c>
      <c r="BV63" s="52"/>
      <c r="BW63" s="18"/>
      <c r="BX63" s="4"/>
      <c r="BY63" s="4"/>
      <c r="BZ63" s="10"/>
      <c r="CA63" s="18"/>
      <c r="CB63" s="4"/>
      <c r="CC63" s="4"/>
      <c r="CD63" s="10"/>
      <c r="CE63" s="18"/>
      <c r="CF63" s="4"/>
      <c r="CG63" s="4"/>
      <c r="CH63" s="10"/>
      <c r="CI63" s="18"/>
      <c r="CJ63" s="4"/>
      <c r="CK63" s="4"/>
      <c r="CL63" s="10"/>
      <c r="CM63" s="18"/>
      <c r="CN63" s="4"/>
      <c r="CO63" s="4"/>
      <c r="CP63" s="10"/>
      <c r="CQ63" s="18"/>
      <c r="CR63" s="4"/>
      <c r="CS63" s="4"/>
      <c r="CT63" s="10"/>
      <c r="CU63" s="18"/>
      <c r="CV63" s="4"/>
      <c r="CW63" s="4"/>
      <c r="CX63" s="10"/>
      <c r="CY63" s="18"/>
      <c r="CZ63" s="4"/>
      <c r="DA63" s="4"/>
      <c r="DB63" s="10"/>
      <c r="DC63" s="18"/>
      <c r="DD63" s="4"/>
      <c r="DE63" s="4"/>
      <c r="DG63" s="18"/>
    </row>
    <row r="64" spans="2:111" ht="16.5">
      <c r="B64" s="17"/>
      <c r="C64" s="18"/>
      <c r="D64" s="47"/>
      <c r="E64" s="47"/>
      <c r="F64" s="17"/>
      <c r="G64" s="18"/>
      <c r="H64" s="47"/>
      <c r="I64" s="47"/>
      <c r="J64" s="17"/>
      <c r="K64" s="18"/>
      <c r="L64" s="47"/>
      <c r="M64" s="82"/>
      <c r="N64" s="17"/>
      <c r="O64" s="18"/>
      <c r="P64" s="47"/>
      <c r="Q64" s="82"/>
      <c r="R64" s="17"/>
      <c r="S64" s="18"/>
      <c r="T64" s="47"/>
      <c r="U64" s="82"/>
      <c r="V64" s="17"/>
      <c r="W64" s="18"/>
      <c r="X64" s="47"/>
      <c r="Y64" s="82"/>
      <c r="Z64" s="17"/>
      <c r="AA64" s="18"/>
      <c r="AB64" s="47"/>
      <c r="AC64" s="82"/>
      <c r="AD64" s="17"/>
      <c r="AE64" s="18"/>
      <c r="AF64" s="47"/>
      <c r="AG64" s="82"/>
      <c r="AH64" s="17"/>
      <c r="AI64" s="18"/>
      <c r="AJ64" s="47"/>
      <c r="AK64" s="82"/>
      <c r="AL64" s="17"/>
      <c r="AM64" s="18"/>
      <c r="AN64" s="47"/>
      <c r="AO64" s="82"/>
      <c r="AP64" s="17"/>
      <c r="AQ64" s="18"/>
      <c r="AR64" s="47"/>
      <c r="AS64" s="82"/>
      <c r="AT64" s="17"/>
      <c r="AU64" s="18"/>
      <c r="AV64" s="47"/>
      <c r="AW64" s="82"/>
      <c r="AX64" s="17"/>
      <c r="AY64" s="18"/>
      <c r="AZ64" s="47"/>
      <c r="BA64" s="82"/>
      <c r="BB64" s="17"/>
      <c r="BC64" s="18"/>
      <c r="BD64" s="47"/>
      <c r="BE64" s="82"/>
      <c r="BF64" s="17"/>
      <c r="BG64" s="18"/>
      <c r="BH64" s="47"/>
      <c r="BI64" s="82"/>
      <c r="BJ64" s="17"/>
      <c r="BK64" s="18"/>
      <c r="BL64" s="47"/>
      <c r="BM64" s="82"/>
      <c r="BN64" s="17"/>
      <c r="BO64" s="18"/>
      <c r="BP64" s="47"/>
      <c r="BQ64" s="82"/>
      <c r="BR64" s="17">
        <v>241862</v>
      </c>
      <c r="BS64" s="18" t="s">
        <v>2023</v>
      </c>
      <c r="BT64" s="47">
        <f>'[1]69永樂'!$AO1032</f>
        <v>0</v>
      </c>
      <c r="BU64" s="82">
        <f>'[1]69永樂'!$K1032</f>
        <v>0</v>
      </c>
      <c r="BV64" s="52"/>
      <c r="BW64" s="18"/>
      <c r="BX64" s="4"/>
      <c r="BY64" s="4"/>
      <c r="BZ64" s="10"/>
      <c r="CA64" s="18"/>
      <c r="CB64" s="4"/>
      <c r="CC64" s="4"/>
      <c r="CD64" s="10"/>
      <c r="CE64" s="18"/>
      <c r="CF64" s="4"/>
      <c r="CG64" s="4"/>
      <c r="CH64" s="10"/>
      <c r="CI64" s="18"/>
      <c r="CJ64" s="4"/>
      <c r="CK64" s="4"/>
      <c r="CL64" s="10"/>
      <c r="CM64" s="18"/>
      <c r="CN64" s="4"/>
      <c r="CO64" s="4"/>
      <c r="CP64" s="10"/>
      <c r="CQ64" s="18"/>
      <c r="CR64" s="4"/>
      <c r="CS64" s="4"/>
      <c r="CT64" s="10"/>
      <c r="CU64" s="18"/>
      <c r="CV64" s="4"/>
      <c r="CW64" s="4"/>
      <c r="CX64" s="10"/>
      <c r="CY64" s="18"/>
      <c r="CZ64" s="4"/>
      <c r="DA64" s="4"/>
      <c r="DB64" s="10"/>
      <c r="DC64" s="18"/>
      <c r="DD64" s="4"/>
      <c r="DE64" s="4"/>
      <c r="DG64" s="18"/>
    </row>
    <row r="65" spans="2:111" ht="16.5">
      <c r="B65" s="17"/>
      <c r="C65" s="18"/>
      <c r="D65" s="47"/>
      <c r="E65" s="47"/>
      <c r="F65" s="17"/>
      <c r="G65" s="18"/>
      <c r="H65" s="47"/>
      <c r="I65" s="47"/>
      <c r="J65" s="17"/>
      <c r="K65" s="18"/>
      <c r="L65" s="47"/>
      <c r="M65" s="82"/>
      <c r="N65" s="17"/>
      <c r="O65" s="18"/>
      <c r="P65" s="47"/>
      <c r="Q65" s="82"/>
      <c r="R65" s="17"/>
      <c r="S65" s="18"/>
      <c r="T65" s="47"/>
      <c r="U65" s="82"/>
      <c r="V65" s="17"/>
      <c r="W65" s="18"/>
      <c r="X65" s="47"/>
      <c r="Y65" s="82"/>
      <c r="Z65" s="17"/>
      <c r="AA65" s="18"/>
      <c r="AB65" s="47"/>
      <c r="AC65" s="82"/>
      <c r="AD65" s="17"/>
      <c r="AE65" s="18"/>
      <c r="AF65" s="47"/>
      <c r="AG65" s="82"/>
      <c r="AH65" s="17"/>
      <c r="AI65" s="18"/>
      <c r="AJ65" s="47"/>
      <c r="AK65" s="82"/>
      <c r="AL65" s="17"/>
      <c r="AM65" s="18"/>
      <c r="AN65" s="47"/>
      <c r="AO65" s="82"/>
      <c r="AP65" s="17"/>
      <c r="AQ65" s="18"/>
      <c r="AR65" s="47"/>
      <c r="AS65" s="82"/>
      <c r="AT65" s="17"/>
      <c r="AU65" s="18"/>
      <c r="AV65" s="47"/>
      <c r="AW65" s="82"/>
      <c r="AX65" s="17"/>
      <c r="AY65" s="18"/>
      <c r="AZ65" s="47"/>
      <c r="BA65" s="82"/>
      <c r="BB65" s="17"/>
      <c r="BC65" s="18"/>
      <c r="BD65" s="47"/>
      <c r="BE65" s="82"/>
      <c r="BF65" s="17"/>
      <c r="BG65" s="18"/>
      <c r="BH65" s="47"/>
      <c r="BI65" s="82"/>
      <c r="BJ65" s="17"/>
      <c r="BK65" s="18"/>
      <c r="BL65" s="47"/>
      <c r="BM65" s="82"/>
      <c r="BN65" s="17"/>
      <c r="BO65" s="18"/>
      <c r="BP65" s="47"/>
      <c r="BQ65" s="82"/>
      <c r="BR65" s="17"/>
      <c r="BS65" s="18"/>
      <c r="BT65" s="47"/>
      <c r="BU65" s="82"/>
      <c r="BV65" s="52"/>
      <c r="BW65" s="18"/>
      <c r="BX65" s="4"/>
      <c r="BY65" s="4"/>
      <c r="BZ65" s="10"/>
      <c r="CA65" s="18"/>
      <c r="CB65" s="4"/>
      <c r="CC65" s="4"/>
      <c r="CD65" s="10"/>
      <c r="CE65" s="18"/>
      <c r="CF65" s="4"/>
      <c r="CG65" s="4"/>
      <c r="CH65" s="10"/>
      <c r="CI65" s="18"/>
      <c r="CJ65" s="4"/>
      <c r="CK65" s="4"/>
      <c r="CL65" s="10"/>
      <c r="CM65" s="18"/>
      <c r="CN65" s="4"/>
      <c r="CO65" s="4"/>
      <c r="CP65" s="10"/>
      <c r="CQ65" s="18"/>
      <c r="CR65" s="4"/>
      <c r="CS65" s="4"/>
      <c r="CT65" s="10"/>
      <c r="CU65" s="18"/>
      <c r="CV65" s="4"/>
      <c r="CW65" s="4"/>
      <c r="CX65" s="10"/>
      <c r="CY65" s="18"/>
      <c r="CZ65" s="4"/>
      <c r="DA65" s="4"/>
      <c r="DB65" s="10"/>
      <c r="DC65" s="18"/>
      <c r="DD65" s="4"/>
      <c r="DE65" s="4"/>
      <c r="DG65" s="18"/>
    </row>
    <row r="66" spans="2:111" ht="16.5">
      <c r="B66" s="17"/>
      <c r="C66" s="18"/>
      <c r="D66" s="47"/>
      <c r="E66" s="47"/>
      <c r="F66" s="17"/>
      <c r="G66" s="18"/>
      <c r="H66" s="47"/>
      <c r="I66" s="47"/>
      <c r="J66" s="17"/>
      <c r="K66" s="18"/>
      <c r="L66" s="47"/>
      <c r="M66" s="82"/>
      <c r="N66" s="17"/>
      <c r="O66" s="18"/>
      <c r="P66" s="47"/>
      <c r="Q66" s="82"/>
      <c r="R66" s="17"/>
      <c r="S66" s="18"/>
      <c r="T66" s="47"/>
      <c r="U66" s="82"/>
      <c r="V66" s="17"/>
      <c r="W66" s="18"/>
      <c r="X66" s="47"/>
      <c r="Y66" s="82"/>
      <c r="Z66" s="17"/>
      <c r="AA66" s="18"/>
      <c r="AB66" s="47"/>
      <c r="AC66" s="82"/>
      <c r="AD66" s="17"/>
      <c r="AE66" s="18"/>
      <c r="AF66" s="47"/>
      <c r="AG66" s="82"/>
      <c r="AH66" s="17"/>
      <c r="AI66" s="18"/>
      <c r="AJ66" s="47"/>
      <c r="AK66" s="82"/>
      <c r="AL66" s="17"/>
      <c r="AM66" s="18"/>
      <c r="AN66" s="47"/>
      <c r="AO66" s="82"/>
      <c r="AP66" s="17"/>
      <c r="AQ66" s="18"/>
      <c r="AR66" s="47"/>
      <c r="AS66" s="82"/>
      <c r="AT66" s="17"/>
      <c r="AU66" s="18"/>
      <c r="AV66" s="47"/>
      <c r="AW66" s="82"/>
      <c r="AX66" s="17"/>
      <c r="AY66" s="18"/>
      <c r="AZ66" s="47"/>
      <c r="BA66" s="82"/>
      <c r="BB66" s="17"/>
      <c r="BC66" s="18"/>
      <c r="BD66" s="47"/>
      <c r="BE66" s="82"/>
      <c r="BF66" s="17"/>
      <c r="BG66" s="18"/>
      <c r="BH66" s="47"/>
      <c r="BI66" s="82"/>
      <c r="BJ66" s="17"/>
      <c r="BK66" s="18"/>
      <c r="BL66" s="47"/>
      <c r="BM66" s="82"/>
      <c r="BN66" s="17"/>
      <c r="BO66" s="18"/>
      <c r="BP66" s="47"/>
      <c r="BQ66" s="82"/>
      <c r="BR66" s="17"/>
      <c r="BS66" s="18"/>
      <c r="BT66" s="47"/>
      <c r="BU66" s="82"/>
      <c r="BV66" s="52"/>
      <c r="BW66" s="18"/>
      <c r="BX66" s="4"/>
      <c r="BY66" s="4"/>
      <c r="BZ66" s="10"/>
      <c r="CA66" s="18"/>
      <c r="CB66" s="4"/>
      <c r="CC66" s="4"/>
      <c r="CD66" s="10"/>
      <c r="CE66" s="18"/>
      <c r="CF66" s="4"/>
      <c r="CG66" s="4"/>
      <c r="CH66" s="10"/>
      <c r="CI66" s="18"/>
      <c r="CJ66" s="4"/>
      <c r="CK66" s="4"/>
      <c r="CL66" s="10"/>
      <c r="CM66" s="18"/>
      <c r="CN66" s="4"/>
      <c r="CO66" s="4"/>
      <c r="CP66" s="10"/>
      <c r="CQ66" s="18"/>
      <c r="CR66" s="4"/>
      <c r="CS66" s="4"/>
      <c r="CT66" s="10"/>
      <c r="CU66" s="18"/>
      <c r="CV66" s="4"/>
      <c r="CW66" s="4"/>
      <c r="CX66" s="10"/>
      <c r="CY66" s="18"/>
      <c r="CZ66" s="4"/>
      <c r="DA66" s="4"/>
      <c r="DB66" s="10"/>
      <c r="DC66" s="18"/>
      <c r="DD66" s="4"/>
      <c r="DE66" s="4"/>
      <c r="DG66" s="18"/>
    </row>
    <row r="67" spans="2:111" ht="16.5">
      <c r="B67" s="17"/>
      <c r="C67" s="18"/>
      <c r="D67" s="47"/>
      <c r="E67" s="47"/>
      <c r="F67" s="17"/>
      <c r="G67" s="18"/>
      <c r="H67" s="47"/>
      <c r="I67" s="47"/>
      <c r="J67" s="17"/>
      <c r="K67" s="18"/>
      <c r="L67" s="47"/>
      <c r="M67" s="82"/>
      <c r="N67" s="17"/>
      <c r="O67" s="18"/>
      <c r="P67" s="47"/>
      <c r="Q67" s="82"/>
      <c r="R67" s="17"/>
      <c r="S67" s="18"/>
      <c r="T67" s="47"/>
      <c r="U67" s="82"/>
      <c r="V67" s="17"/>
      <c r="W67" s="18"/>
      <c r="X67" s="47"/>
      <c r="Y67" s="82"/>
      <c r="Z67" s="17"/>
      <c r="AA67" s="18"/>
      <c r="AB67" s="47"/>
      <c r="AC67" s="82"/>
      <c r="AD67" s="17"/>
      <c r="AE67" s="18"/>
      <c r="AF67" s="47"/>
      <c r="AG67" s="82"/>
      <c r="AH67" s="17"/>
      <c r="AI67" s="18"/>
      <c r="AJ67" s="47"/>
      <c r="AK67" s="82"/>
      <c r="AL67" s="17"/>
      <c r="AM67" s="18"/>
      <c r="AN67" s="47"/>
      <c r="AO67" s="82"/>
      <c r="AP67" s="17"/>
      <c r="AQ67" s="18"/>
      <c r="AR67" s="47"/>
      <c r="AS67" s="82"/>
      <c r="AT67" s="17"/>
      <c r="AU67" s="18"/>
      <c r="AV67" s="47"/>
      <c r="AW67" s="82"/>
      <c r="AX67" s="17"/>
      <c r="AY67" s="18"/>
      <c r="AZ67" s="47"/>
      <c r="BA67" s="82"/>
      <c r="BB67" s="17"/>
      <c r="BC67" s="18"/>
      <c r="BD67" s="47"/>
      <c r="BE67" s="82"/>
      <c r="BF67" s="17"/>
      <c r="BG67" s="18"/>
      <c r="BH67" s="47"/>
      <c r="BI67" s="82"/>
      <c r="BJ67" s="17"/>
      <c r="BK67" s="18"/>
      <c r="BL67" s="47"/>
      <c r="BM67" s="82"/>
      <c r="BN67" s="17"/>
      <c r="BO67" s="18"/>
      <c r="BP67" s="47"/>
      <c r="BQ67" s="82"/>
      <c r="BR67" s="17"/>
      <c r="BS67" s="18"/>
      <c r="BT67" s="47"/>
      <c r="BU67" s="82"/>
      <c r="BV67" s="52"/>
      <c r="BW67" s="18"/>
      <c r="BX67" s="4"/>
      <c r="BY67" s="4"/>
      <c r="BZ67" s="10"/>
      <c r="CA67" s="18"/>
      <c r="CB67" s="4"/>
      <c r="CC67" s="4"/>
      <c r="CD67" s="10"/>
      <c r="CE67" s="18"/>
      <c r="CF67" s="4"/>
      <c r="CG67" s="4"/>
      <c r="CH67" s="10"/>
      <c r="CI67" s="18"/>
      <c r="CJ67" s="4"/>
      <c r="CK67" s="4"/>
      <c r="CL67" s="10"/>
      <c r="CM67" s="18"/>
      <c r="CN67" s="4"/>
      <c r="CO67" s="4"/>
      <c r="CP67" s="10"/>
      <c r="CQ67" s="18"/>
      <c r="CR67" s="4"/>
      <c r="CS67" s="4"/>
      <c r="CT67" s="10"/>
      <c r="CU67" s="18"/>
      <c r="CV67" s="4"/>
      <c r="CW67" s="4"/>
      <c r="CX67" s="10"/>
      <c r="CY67" s="18"/>
      <c r="CZ67" s="4"/>
      <c r="DA67" s="4"/>
      <c r="DB67" s="10"/>
      <c r="DC67" s="18"/>
      <c r="DD67" s="4"/>
      <c r="DE67" s="4"/>
      <c r="DG67" s="18"/>
    </row>
    <row r="68" spans="2:109" ht="16.5">
      <c r="B68" s="17"/>
      <c r="C68" s="18"/>
      <c r="D68" s="47"/>
      <c r="E68" s="47"/>
      <c r="F68" s="17"/>
      <c r="G68" s="18"/>
      <c r="H68" s="47"/>
      <c r="I68" s="47"/>
      <c r="J68" s="17"/>
      <c r="K68" s="18"/>
      <c r="L68" s="47"/>
      <c r="M68" s="82"/>
      <c r="N68" s="17"/>
      <c r="O68" s="18"/>
      <c r="P68" s="47"/>
      <c r="Q68" s="82"/>
      <c r="R68" s="17"/>
      <c r="S68" s="18"/>
      <c r="T68" s="47"/>
      <c r="U68" s="82"/>
      <c r="V68" s="17"/>
      <c r="W68" s="18"/>
      <c r="X68" s="47"/>
      <c r="Y68" s="82"/>
      <c r="Z68" s="17"/>
      <c r="AA68" s="18"/>
      <c r="AB68" s="47"/>
      <c r="AC68" s="82"/>
      <c r="AD68" s="17"/>
      <c r="AE68" s="18"/>
      <c r="AF68" s="47"/>
      <c r="AG68" s="82"/>
      <c r="AH68" s="17"/>
      <c r="AI68" s="18"/>
      <c r="AJ68" s="47"/>
      <c r="AK68" s="82"/>
      <c r="AL68" s="17"/>
      <c r="AM68" s="18"/>
      <c r="AN68" s="47"/>
      <c r="AO68" s="82"/>
      <c r="AP68" s="17"/>
      <c r="AQ68" s="18"/>
      <c r="AR68" s="47"/>
      <c r="AS68" s="82"/>
      <c r="AT68" s="17"/>
      <c r="AU68" s="18"/>
      <c r="AV68" s="47"/>
      <c r="AW68" s="82"/>
      <c r="AX68" s="17"/>
      <c r="AY68" s="18"/>
      <c r="AZ68" s="47"/>
      <c r="BA68" s="82"/>
      <c r="BB68" s="17"/>
      <c r="BC68" s="18"/>
      <c r="BD68" s="47"/>
      <c r="BE68" s="82"/>
      <c r="BF68" s="17"/>
      <c r="BG68" s="18"/>
      <c r="BH68" s="47"/>
      <c r="BI68" s="82"/>
      <c r="BJ68" s="17"/>
      <c r="BK68" s="18"/>
      <c r="BL68" s="47"/>
      <c r="BM68" s="82"/>
      <c r="BN68" s="17"/>
      <c r="BO68" s="18"/>
      <c r="BP68" s="47"/>
      <c r="BQ68" s="82"/>
      <c r="BR68" s="17"/>
      <c r="BS68" s="18"/>
      <c r="BT68" s="47"/>
      <c r="BU68" s="82"/>
      <c r="BV68" s="52"/>
      <c r="BW68" s="18"/>
      <c r="BX68" s="4"/>
      <c r="BY68" s="4"/>
      <c r="BZ68" s="10"/>
      <c r="CA68" s="10"/>
      <c r="CB68" s="4"/>
      <c r="CC68" s="4"/>
      <c r="CD68" s="10"/>
      <c r="CE68" s="10"/>
      <c r="CF68" s="4"/>
      <c r="CG68" s="4"/>
      <c r="CH68" s="10"/>
      <c r="CI68" s="10"/>
      <c r="CJ68" s="4"/>
      <c r="CK68" s="4"/>
      <c r="CL68" s="10"/>
      <c r="CM68" s="10"/>
      <c r="CN68" s="4"/>
      <c r="CO68" s="4"/>
      <c r="CP68" s="10"/>
      <c r="CQ68" s="10"/>
      <c r="CR68" s="4"/>
      <c r="CS68" s="4"/>
      <c r="CT68" s="10"/>
      <c r="CU68" s="10"/>
      <c r="CV68" s="4"/>
      <c r="CW68" s="4"/>
      <c r="CX68" s="10"/>
      <c r="CY68" s="10"/>
      <c r="CZ68" s="4"/>
      <c r="DA68" s="4"/>
      <c r="DB68" s="10"/>
      <c r="DC68" s="10"/>
      <c r="DD68" s="4"/>
      <c r="DE68" s="4"/>
    </row>
    <row r="69" spans="2:109" ht="16.5">
      <c r="B69" s="17"/>
      <c r="C69" s="18"/>
      <c r="D69" s="47"/>
      <c r="E69" s="47"/>
      <c r="F69" s="17"/>
      <c r="G69" s="18"/>
      <c r="H69" s="47"/>
      <c r="I69" s="47"/>
      <c r="J69" s="17"/>
      <c r="K69" s="18"/>
      <c r="L69" s="47"/>
      <c r="M69" s="82"/>
      <c r="N69" s="17"/>
      <c r="O69" s="18"/>
      <c r="P69" s="47"/>
      <c r="Q69" s="82"/>
      <c r="R69" s="17"/>
      <c r="S69" s="18"/>
      <c r="T69" s="47"/>
      <c r="U69" s="82"/>
      <c r="V69" s="17"/>
      <c r="W69" s="18"/>
      <c r="X69" s="47"/>
      <c r="Y69" s="82"/>
      <c r="Z69" s="17"/>
      <c r="AA69" s="18"/>
      <c r="AB69" s="47"/>
      <c r="AC69" s="82"/>
      <c r="AD69" s="17"/>
      <c r="AE69" s="18"/>
      <c r="AF69" s="47"/>
      <c r="AG69" s="82"/>
      <c r="AH69" s="17"/>
      <c r="AI69" s="18"/>
      <c r="AJ69" s="47"/>
      <c r="AK69" s="82"/>
      <c r="AL69" s="17"/>
      <c r="AM69" s="18"/>
      <c r="AN69" s="47"/>
      <c r="AO69" s="82"/>
      <c r="AP69" s="17"/>
      <c r="AQ69" s="18"/>
      <c r="AR69" s="47"/>
      <c r="AS69" s="82"/>
      <c r="AT69" s="17"/>
      <c r="AU69" s="18"/>
      <c r="AV69" s="47"/>
      <c r="AW69" s="82"/>
      <c r="AX69" s="17"/>
      <c r="AY69" s="18"/>
      <c r="AZ69" s="47"/>
      <c r="BA69" s="82"/>
      <c r="BB69" s="17"/>
      <c r="BC69" s="18"/>
      <c r="BD69" s="47"/>
      <c r="BE69" s="82"/>
      <c r="BF69" s="17"/>
      <c r="BG69" s="18"/>
      <c r="BH69" s="47"/>
      <c r="BI69" s="82"/>
      <c r="BJ69" s="17"/>
      <c r="BK69" s="18"/>
      <c r="BL69" s="47"/>
      <c r="BM69" s="82"/>
      <c r="BN69" s="17"/>
      <c r="BO69" s="18"/>
      <c r="BP69" s="47"/>
      <c r="BQ69" s="82"/>
      <c r="BR69" s="17"/>
      <c r="BS69" s="18"/>
      <c r="BT69" s="47"/>
      <c r="BU69" s="82"/>
      <c r="BV69" s="52"/>
      <c r="BW69" s="18"/>
      <c r="BX69" s="4"/>
      <c r="BY69" s="4"/>
      <c r="BZ69" s="10"/>
      <c r="CA69" s="10"/>
      <c r="CB69" s="4"/>
      <c r="CC69" s="4"/>
      <c r="CD69" s="10"/>
      <c r="CE69" s="10"/>
      <c r="CF69" s="4"/>
      <c r="CG69" s="4"/>
      <c r="CH69" s="10"/>
      <c r="CI69" s="10"/>
      <c r="CJ69" s="4"/>
      <c r="CK69" s="4"/>
      <c r="CL69" s="10"/>
      <c r="CM69" s="10"/>
      <c r="CN69" s="4"/>
      <c r="CO69" s="4"/>
      <c r="CP69" s="10"/>
      <c r="CQ69" s="10"/>
      <c r="CR69" s="4"/>
      <c r="CS69" s="4"/>
      <c r="CT69" s="10"/>
      <c r="CU69" s="10"/>
      <c r="CV69" s="4"/>
      <c r="CW69" s="4"/>
      <c r="CX69" s="10"/>
      <c r="CY69" s="10"/>
      <c r="CZ69" s="4"/>
      <c r="DA69" s="4"/>
      <c r="DB69" s="10"/>
      <c r="DC69" s="10"/>
      <c r="DD69" s="4"/>
      <c r="DE69" s="4"/>
    </row>
    <row r="70" spans="2:109" ht="16.5">
      <c r="B70" s="17"/>
      <c r="C70" s="18"/>
      <c r="D70" s="47"/>
      <c r="E70" s="47"/>
      <c r="F70" s="17"/>
      <c r="G70" s="18"/>
      <c r="H70" s="47"/>
      <c r="I70" s="47"/>
      <c r="J70" s="17"/>
      <c r="K70" s="18"/>
      <c r="L70" s="47"/>
      <c r="M70" s="82"/>
      <c r="N70" s="17"/>
      <c r="O70" s="18"/>
      <c r="P70" s="47"/>
      <c r="Q70" s="82"/>
      <c r="R70" s="17"/>
      <c r="S70" s="18"/>
      <c r="T70" s="47"/>
      <c r="U70" s="82"/>
      <c r="V70" s="17"/>
      <c r="W70" s="18"/>
      <c r="X70" s="47"/>
      <c r="Y70" s="82"/>
      <c r="Z70" s="17"/>
      <c r="AA70" s="18"/>
      <c r="AB70" s="47"/>
      <c r="AC70" s="82"/>
      <c r="AD70" s="17"/>
      <c r="AE70" s="18"/>
      <c r="AF70" s="47"/>
      <c r="AG70" s="82"/>
      <c r="AH70" s="17"/>
      <c r="AI70" s="18"/>
      <c r="AJ70" s="47"/>
      <c r="AK70" s="82"/>
      <c r="AL70" s="17"/>
      <c r="AM70" s="18"/>
      <c r="AN70" s="47"/>
      <c r="AO70" s="82"/>
      <c r="AP70" s="17"/>
      <c r="AQ70" s="18"/>
      <c r="AR70" s="47"/>
      <c r="AS70" s="82"/>
      <c r="AT70" s="17"/>
      <c r="AU70" s="18"/>
      <c r="AV70" s="47"/>
      <c r="AW70" s="82"/>
      <c r="AX70" s="17"/>
      <c r="AY70" s="18"/>
      <c r="AZ70" s="47"/>
      <c r="BA70" s="82"/>
      <c r="BB70" s="17"/>
      <c r="BC70" s="18"/>
      <c r="BD70" s="47"/>
      <c r="BE70" s="82"/>
      <c r="BF70" s="17"/>
      <c r="BG70" s="18"/>
      <c r="BH70" s="47"/>
      <c r="BI70" s="82"/>
      <c r="BJ70" s="17"/>
      <c r="BK70" s="18"/>
      <c r="BL70" s="47"/>
      <c r="BM70" s="82"/>
      <c r="BN70" s="17"/>
      <c r="BO70" s="18"/>
      <c r="BP70" s="47"/>
      <c r="BQ70" s="82"/>
      <c r="BR70" s="17"/>
      <c r="BS70" s="18"/>
      <c r="BT70" s="47"/>
      <c r="BU70" s="82"/>
      <c r="BV70" s="52"/>
      <c r="BW70" s="18"/>
      <c r="BX70" s="4"/>
      <c r="BY70" s="4"/>
      <c r="BZ70" s="10"/>
      <c r="CA70" s="10"/>
      <c r="CB70" s="4"/>
      <c r="CC70" s="4"/>
      <c r="CD70" s="10"/>
      <c r="CE70" s="10"/>
      <c r="CF70" s="4"/>
      <c r="CG70" s="4"/>
      <c r="CH70" s="10"/>
      <c r="CI70" s="10"/>
      <c r="CJ70" s="4"/>
      <c r="CK70" s="4"/>
      <c r="CL70" s="10"/>
      <c r="CM70" s="10"/>
      <c r="CN70" s="4"/>
      <c r="CO70" s="4"/>
      <c r="CP70" s="10"/>
      <c r="CQ70" s="10"/>
      <c r="CR70" s="4"/>
      <c r="CS70" s="4"/>
      <c r="CT70" s="10"/>
      <c r="CU70" s="10"/>
      <c r="CV70" s="4"/>
      <c r="CW70" s="4"/>
      <c r="CX70" s="10"/>
      <c r="CY70" s="10"/>
      <c r="CZ70" s="4"/>
      <c r="DA70" s="4"/>
      <c r="DB70" s="10"/>
      <c r="DC70" s="10"/>
      <c r="DD70" s="4"/>
      <c r="DE70" s="4"/>
    </row>
    <row r="71" spans="2:109" ht="16.5">
      <c r="B71" s="17"/>
      <c r="C71" s="18"/>
      <c r="D71" s="47"/>
      <c r="E71" s="47"/>
      <c r="F71" s="17"/>
      <c r="G71" s="18"/>
      <c r="H71" s="47"/>
      <c r="I71" s="47"/>
      <c r="J71" s="17"/>
      <c r="K71" s="18"/>
      <c r="L71" s="47"/>
      <c r="M71" s="82"/>
      <c r="N71" s="17"/>
      <c r="O71" s="18"/>
      <c r="P71" s="47"/>
      <c r="Q71" s="82"/>
      <c r="R71" s="17"/>
      <c r="S71" s="18"/>
      <c r="T71" s="47"/>
      <c r="U71" s="82"/>
      <c r="V71" s="17"/>
      <c r="W71" s="18"/>
      <c r="X71" s="47"/>
      <c r="Y71" s="82"/>
      <c r="Z71" s="17"/>
      <c r="AA71" s="18"/>
      <c r="AB71" s="47"/>
      <c r="AC71" s="82"/>
      <c r="AD71" s="17"/>
      <c r="AE71" s="18"/>
      <c r="AF71" s="47"/>
      <c r="AG71" s="82"/>
      <c r="AH71" s="17"/>
      <c r="AI71" s="18"/>
      <c r="AJ71" s="47"/>
      <c r="AK71" s="82"/>
      <c r="AL71" s="17"/>
      <c r="AM71" s="18"/>
      <c r="AN71" s="47"/>
      <c r="AO71" s="82"/>
      <c r="AP71" s="17"/>
      <c r="AQ71" s="18"/>
      <c r="AR71" s="47"/>
      <c r="AS71" s="82"/>
      <c r="AT71" s="17"/>
      <c r="AU71" s="18"/>
      <c r="AV71" s="47"/>
      <c r="AW71" s="82"/>
      <c r="AX71" s="17"/>
      <c r="AY71" s="18"/>
      <c r="AZ71" s="47"/>
      <c r="BA71" s="82"/>
      <c r="BB71" s="17"/>
      <c r="BC71" s="18"/>
      <c r="BD71" s="47"/>
      <c r="BE71" s="82"/>
      <c r="BF71" s="17"/>
      <c r="BG71" s="18"/>
      <c r="BH71" s="47"/>
      <c r="BI71" s="82"/>
      <c r="BJ71" s="17"/>
      <c r="BK71" s="18"/>
      <c r="BL71" s="47"/>
      <c r="BM71" s="82"/>
      <c r="BN71" s="17"/>
      <c r="BO71" s="18"/>
      <c r="BP71" s="47"/>
      <c r="BQ71" s="82"/>
      <c r="BR71" s="17"/>
      <c r="BS71" s="18"/>
      <c r="BT71" s="47"/>
      <c r="BU71" s="82"/>
      <c r="BV71" s="52"/>
      <c r="BW71" s="18"/>
      <c r="BX71" s="4"/>
      <c r="BY71" s="4"/>
      <c r="BZ71" s="10"/>
      <c r="CA71" s="10"/>
      <c r="CB71" s="4"/>
      <c r="CC71" s="4"/>
      <c r="CD71" s="10"/>
      <c r="CE71" s="10"/>
      <c r="CF71" s="4"/>
      <c r="CG71" s="4"/>
      <c r="CH71" s="10"/>
      <c r="CI71" s="10"/>
      <c r="CJ71" s="4"/>
      <c r="CK71" s="4"/>
      <c r="CL71" s="10"/>
      <c r="CM71" s="10"/>
      <c r="CN71" s="4"/>
      <c r="CO71" s="4"/>
      <c r="CP71" s="10"/>
      <c r="CQ71" s="10"/>
      <c r="CR71" s="4"/>
      <c r="CS71" s="4"/>
      <c r="CT71" s="10"/>
      <c r="CU71" s="10"/>
      <c r="CV71" s="4"/>
      <c r="CW71" s="4"/>
      <c r="CX71" s="10"/>
      <c r="CY71" s="10"/>
      <c r="CZ71" s="4"/>
      <c r="DA71" s="4"/>
      <c r="DB71" s="10"/>
      <c r="DC71" s="10"/>
      <c r="DD71" s="4"/>
      <c r="DE71" s="4"/>
    </row>
    <row r="72" spans="2:109" ht="16.5">
      <c r="B72" s="17"/>
      <c r="C72" s="18"/>
      <c r="D72" s="47"/>
      <c r="E72" s="47"/>
      <c r="F72" s="17"/>
      <c r="G72" s="18"/>
      <c r="H72" s="47"/>
      <c r="I72" s="47"/>
      <c r="J72" s="17"/>
      <c r="K72" s="18"/>
      <c r="L72" s="47"/>
      <c r="M72" s="82"/>
      <c r="N72" s="17"/>
      <c r="O72" s="18"/>
      <c r="P72" s="47"/>
      <c r="Q72" s="82"/>
      <c r="R72" s="17"/>
      <c r="S72" s="18"/>
      <c r="T72" s="47"/>
      <c r="U72" s="82"/>
      <c r="V72" s="17"/>
      <c r="W72" s="18"/>
      <c r="X72" s="47"/>
      <c r="Y72" s="82"/>
      <c r="Z72" s="17"/>
      <c r="AA72" s="18"/>
      <c r="AB72" s="47"/>
      <c r="AC72" s="82"/>
      <c r="AD72" s="17"/>
      <c r="AE72" s="18"/>
      <c r="AF72" s="47"/>
      <c r="AG72" s="82"/>
      <c r="AH72" s="17"/>
      <c r="AI72" s="18"/>
      <c r="AJ72" s="47"/>
      <c r="AK72" s="82"/>
      <c r="AL72" s="17"/>
      <c r="AM72" s="18"/>
      <c r="AN72" s="47"/>
      <c r="AO72" s="82"/>
      <c r="AP72" s="17"/>
      <c r="AQ72" s="18"/>
      <c r="AR72" s="47"/>
      <c r="AS72" s="82"/>
      <c r="AT72" s="17"/>
      <c r="AU72" s="18"/>
      <c r="AV72" s="47"/>
      <c r="AW72" s="82"/>
      <c r="AX72" s="17"/>
      <c r="AY72" s="18"/>
      <c r="AZ72" s="47"/>
      <c r="BA72" s="82"/>
      <c r="BB72" s="17"/>
      <c r="BC72" s="18"/>
      <c r="BD72" s="47"/>
      <c r="BE72" s="82"/>
      <c r="BF72" s="17"/>
      <c r="BG72" s="18"/>
      <c r="BH72" s="47"/>
      <c r="BI72" s="82"/>
      <c r="BJ72" s="17"/>
      <c r="BK72" s="18"/>
      <c r="BL72" s="47"/>
      <c r="BM72" s="82"/>
      <c r="BN72" s="17"/>
      <c r="BO72" s="18"/>
      <c r="BP72" s="47"/>
      <c r="BQ72" s="82"/>
      <c r="BR72" s="17"/>
      <c r="BS72" s="18"/>
      <c r="BT72" s="47"/>
      <c r="BU72" s="82"/>
      <c r="BV72" s="52"/>
      <c r="BW72" s="18"/>
      <c r="BX72" s="4"/>
      <c r="BY72" s="4"/>
      <c r="BZ72" s="10"/>
      <c r="CA72" s="10"/>
      <c r="CB72" s="4"/>
      <c r="CC72" s="4"/>
      <c r="CD72" s="10"/>
      <c r="CE72" s="10"/>
      <c r="CF72" s="4"/>
      <c r="CG72" s="4"/>
      <c r="CH72" s="10"/>
      <c r="CI72" s="10"/>
      <c r="CJ72" s="4"/>
      <c r="CK72" s="4"/>
      <c r="CL72" s="10"/>
      <c r="CM72" s="10"/>
      <c r="CN72" s="4"/>
      <c r="CO72" s="4"/>
      <c r="CP72" s="10"/>
      <c r="CQ72" s="10"/>
      <c r="CR72" s="4"/>
      <c r="CS72" s="4"/>
      <c r="CT72" s="10"/>
      <c r="CU72" s="10"/>
      <c r="CV72" s="4"/>
      <c r="CW72" s="4"/>
      <c r="CX72" s="10"/>
      <c r="CY72" s="10"/>
      <c r="CZ72" s="4"/>
      <c r="DA72" s="4"/>
      <c r="DB72" s="10"/>
      <c r="DC72" s="10"/>
      <c r="DD72" s="4"/>
      <c r="DE72" s="4"/>
    </row>
    <row r="73" spans="2:109" ht="16.5">
      <c r="B73" s="17"/>
      <c r="C73" s="18"/>
      <c r="D73" s="47"/>
      <c r="E73" s="47"/>
      <c r="F73" s="17"/>
      <c r="G73" s="18"/>
      <c r="H73" s="47"/>
      <c r="I73" s="47"/>
      <c r="J73" s="17"/>
      <c r="K73" s="18"/>
      <c r="L73" s="47"/>
      <c r="M73" s="82"/>
      <c r="N73" s="17"/>
      <c r="O73" s="18"/>
      <c r="P73" s="47"/>
      <c r="Q73" s="82"/>
      <c r="R73" s="17"/>
      <c r="S73" s="18"/>
      <c r="T73" s="47"/>
      <c r="U73" s="82"/>
      <c r="V73" s="17"/>
      <c r="W73" s="18"/>
      <c r="X73" s="47"/>
      <c r="Y73" s="82"/>
      <c r="Z73" s="17"/>
      <c r="AA73" s="18"/>
      <c r="AB73" s="47"/>
      <c r="AC73" s="82"/>
      <c r="AD73" s="17"/>
      <c r="AE73" s="18"/>
      <c r="AF73" s="47"/>
      <c r="AG73" s="82"/>
      <c r="AH73" s="17"/>
      <c r="AI73" s="18"/>
      <c r="AJ73" s="47"/>
      <c r="AK73" s="82"/>
      <c r="AL73" s="17"/>
      <c r="AM73" s="18"/>
      <c r="AN73" s="47"/>
      <c r="AO73" s="82"/>
      <c r="AP73" s="17"/>
      <c r="AQ73" s="18"/>
      <c r="AR73" s="47"/>
      <c r="AS73" s="82"/>
      <c r="AT73" s="17"/>
      <c r="AU73" s="18"/>
      <c r="AV73" s="47"/>
      <c r="AW73" s="82"/>
      <c r="AX73" s="17"/>
      <c r="AY73" s="18"/>
      <c r="AZ73" s="47"/>
      <c r="BA73" s="82"/>
      <c r="BB73" s="17"/>
      <c r="BC73" s="18"/>
      <c r="BD73" s="47"/>
      <c r="BE73" s="82"/>
      <c r="BF73" s="17"/>
      <c r="BG73" s="18"/>
      <c r="BH73" s="47"/>
      <c r="BI73" s="82"/>
      <c r="BJ73" s="17"/>
      <c r="BK73" s="18"/>
      <c r="BL73" s="47"/>
      <c r="BM73" s="82"/>
      <c r="BN73" s="17"/>
      <c r="BO73" s="18"/>
      <c r="BP73" s="47"/>
      <c r="BQ73" s="82"/>
      <c r="BR73" s="17"/>
      <c r="BS73" s="18"/>
      <c r="BT73" s="47"/>
      <c r="BU73" s="82"/>
      <c r="BV73" s="52"/>
      <c r="BW73" s="18"/>
      <c r="BX73" s="4"/>
      <c r="BY73" s="4"/>
      <c r="BZ73" s="10"/>
      <c r="CA73" s="10"/>
      <c r="CB73" s="4"/>
      <c r="CC73" s="4"/>
      <c r="CD73" s="10"/>
      <c r="CE73" s="10"/>
      <c r="CF73" s="4"/>
      <c r="CG73" s="4"/>
      <c r="CH73" s="10"/>
      <c r="CI73" s="10"/>
      <c r="CJ73" s="4"/>
      <c r="CK73" s="4"/>
      <c r="CL73" s="10"/>
      <c r="CM73" s="10"/>
      <c r="CN73" s="4"/>
      <c r="CO73" s="4"/>
      <c r="CP73" s="10"/>
      <c r="CQ73" s="10"/>
      <c r="CR73" s="4"/>
      <c r="CS73" s="4"/>
      <c r="CT73" s="10"/>
      <c r="CU73" s="10"/>
      <c r="CV73" s="4"/>
      <c r="CW73" s="4"/>
      <c r="CX73" s="10"/>
      <c r="CY73" s="10"/>
      <c r="CZ73" s="4"/>
      <c r="DA73" s="4"/>
      <c r="DB73" s="10"/>
      <c r="DC73" s="10"/>
      <c r="DD73" s="4"/>
      <c r="DE73" s="4"/>
    </row>
    <row r="74" spans="2:109" ht="16.5">
      <c r="B74" s="17"/>
      <c r="C74" s="18"/>
      <c r="D74" s="47"/>
      <c r="E74" s="47"/>
      <c r="F74" s="17"/>
      <c r="G74" s="18"/>
      <c r="H74" s="47"/>
      <c r="I74" s="47"/>
      <c r="J74" s="17"/>
      <c r="K74" s="18"/>
      <c r="L74" s="47"/>
      <c r="M74" s="82"/>
      <c r="N74" s="17"/>
      <c r="O74" s="18"/>
      <c r="P74" s="47"/>
      <c r="Q74" s="82"/>
      <c r="R74" s="17"/>
      <c r="S74" s="18"/>
      <c r="T74" s="47"/>
      <c r="U74" s="82"/>
      <c r="V74" s="17"/>
      <c r="W74" s="18"/>
      <c r="X74" s="47"/>
      <c r="Y74" s="82"/>
      <c r="Z74" s="17"/>
      <c r="AA74" s="18"/>
      <c r="AB74" s="47"/>
      <c r="AC74" s="82"/>
      <c r="AD74" s="17"/>
      <c r="AE74" s="18"/>
      <c r="AF74" s="47"/>
      <c r="AG74" s="82"/>
      <c r="AH74" s="17"/>
      <c r="AI74" s="18"/>
      <c r="AJ74" s="47"/>
      <c r="AK74" s="82"/>
      <c r="AL74" s="17"/>
      <c r="AM74" s="18"/>
      <c r="AN74" s="47"/>
      <c r="AO74" s="82"/>
      <c r="AP74" s="17"/>
      <c r="AQ74" s="18"/>
      <c r="AR74" s="47"/>
      <c r="AS74" s="82"/>
      <c r="AT74" s="17"/>
      <c r="AU74" s="18"/>
      <c r="AV74" s="47"/>
      <c r="AW74" s="82"/>
      <c r="AX74" s="17"/>
      <c r="AY74" s="18"/>
      <c r="AZ74" s="47"/>
      <c r="BA74" s="82"/>
      <c r="BB74" s="17"/>
      <c r="BC74" s="18"/>
      <c r="BD74" s="47"/>
      <c r="BE74" s="82"/>
      <c r="BF74" s="17"/>
      <c r="BG74" s="18"/>
      <c r="BH74" s="47"/>
      <c r="BI74" s="82"/>
      <c r="BJ74" s="17"/>
      <c r="BK74" s="18"/>
      <c r="BL74" s="47"/>
      <c r="BM74" s="82"/>
      <c r="BN74" s="17"/>
      <c r="BO74" s="18"/>
      <c r="BP74" s="47"/>
      <c r="BQ74" s="82"/>
      <c r="BR74" s="17"/>
      <c r="BS74" s="18"/>
      <c r="BT74" s="47"/>
      <c r="BU74" s="82"/>
      <c r="BV74" s="52"/>
      <c r="BW74" s="18"/>
      <c r="BX74" s="4"/>
      <c r="BY74" s="4"/>
      <c r="BZ74" s="10"/>
      <c r="CA74" s="10"/>
      <c r="CB74" s="4"/>
      <c r="CC74" s="4"/>
      <c r="CD74" s="10"/>
      <c r="CE74" s="10"/>
      <c r="CF74" s="4"/>
      <c r="CG74" s="4"/>
      <c r="CH74" s="10"/>
      <c r="CI74" s="10"/>
      <c r="CJ74" s="4"/>
      <c r="CK74" s="4"/>
      <c r="CL74" s="10"/>
      <c r="CM74" s="10"/>
      <c r="CN74" s="4"/>
      <c r="CO74" s="4"/>
      <c r="CP74" s="10"/>
      <c r="CQ74" s="10"/>
      <c r="CR74" s="4"/>
      <c r="CS74" s="4"/>
      <c r="CT74" s="10"/>
      <c r="CU74" s="10"/>
      <c r="CV74" s="4"/>
      <c r="CW74" s="4"/>
      <c r="CX74" s="10"/>
      <c r="CY74" s="10"/>
      <c r="CZ74" s="4"/>
      <c r="DA74" s="4"/>
      <c r="DB74" s="10"/>
      <c r="DC74" s="10"/>
      <c r="DD74" s="4"/>
      <c r="DE74" s="4"/>
    </row>
    <row r="75" spans="2:109" ht="16.5">
      <c r="B75" s="17"/>
      <c r="C75" s="18"/>
      <c r="D75" s="47"/>
      <c r="E75" s="47"/>
      <c r="F75" s="17"/>
      <c r="G75" s="18"/>
      <c r="H75" s="47"/>
      <c r="I75" s="47"/>
      <c r="J75" s="17"/>
      <c r="K75" s="18"/>
      <c r="L75" s="47"/>
      <c r="M75" s="82"/>
      <c r="N75" s="17"/>
      <c r="O75" s="18"/>
      <c r="P75" s="47"/>
      <c r="Q75" s="82"/>
      <c r="R75" s="17"/>
      <c r="S75" s="18"/>
      <c r="T75" s="47"/>
      <c r="U75" s="82"/>
      <c r="V75" s="17"/>
      <c r="W75" s="18"/>
      <c r="X75" s="47"/>
      <c r="Y75" s="82"/>
      <c r="Z75" s="17"/>
      <c r="AA75" s="18"/>
      <c r="AB75" s="47"/>
      <c r="AC75" s="82"/>
      <c r="AD75" s="17"/>
      <c r="AE75" s="18"/>
      <c r="AF75" s="47"/>
      <c r="AG75" s="82"/>
      <c r="AH75" s="17"/>
      <c r="AI75" s="18"/>
      <c r="AJ75" s="47"/>
      <c r="AK75" s="82"/>
      <c r="AL75" s="17"/>
      <c r="AM75" s="18"/>
      <c r="AN75" s="47"/>
      <c r="AO75" s="82"/>
      <c r="AP75" s="17"/>
      <c r="AQ75" s="18"/>
      <c r="AR75" s="47"/>
      <c r="AS75" s="82"/>
      <c r="AT75" s="17"/>
      <c r="AU75" s="18"/>
      <c r="AV75" s="47"/>
      <c r="AW75" s="82"/>
      <c r="AX75" s="17"/>
      <c r="AY75" s="18"/>
      <c r="AZ75" s="47"/>
      <c r="BA75" s="82"/>
      <c r="BB75" s="17"/>
      <c r="BC75" s="18"/>
      <c r="BD75" s="47"/>
      <c r="BE75" s="82"/>
      <c r="BF75" s="17"/>
      <c r="BG75" s="18"/>
      <c r="BH75" s="47"/>
      <c r="BI75" s="82"/>
      <c r="BJ75" s="17"/>
      <c r="BK75" s="18"/>
      <c r="BL75" s="47"/>
      <c r="BM75" s="82"/>
      <c r="BN75" s="17"/>
      <c r="BO75" s="18"/>
      <c r="BP75" s="47"/>
      <c r="BQ75" s="82"/>
      <c r="BR75" s="17"/>
      <c r="BS75" s="18"/>
      <c r="BT75" s="47"/>
      <c r="BU75" s="82"/>
      <c r="BV75" s="52"/>
      <c r="BW75" s="18"/>
      <c r="BX75" s="4"/>
      <c r="BY75" s="4"/>
      <c r="BZ75" s="10"/>
      <c r="CA75" s="10"/>
      <c r="CB75" s="4"/>
      <c r="CC75" s="4"/>
      <c r="CD75" s="10"/>
      <c r="CE75" s="10"/>
      <c r="CF75" s="4"/>
      <c r="CG75" s="4"/>
      <c r="CH75" s="10"/>
      <c r="CI75" s="10"/>
      <c r="CJ75" s="4"/>
      <c r="CK75" s="4"/>
      <c r="CL75" s="10"/>
      <c r="CM75" s="10"/>
      <c r="CN75" s="4"/>
      <c r="CO75" s="4"/>
      <c r="CP75" s="10"/>
      <c r="CQ75" s="10"/>
      <c r="CR75" s="4"/>
      <c r="CS75" s="4"/>
      <c r="CT75" s="10"/>
      <c r="CU75" s="10"/>
      <c r="CV75" s="4"/>
      <c r="CW75" s="4"/>
      <c r="CX75" s="10"/>
      <c r="CY75" s="10"/>
      <c r="CZ75" s="4"/>
      <c r="DA75" s="4"/>
      <c r="DB75" s="10"/>
      <c r="DC75" s="10"/>
      <c r="DD75" s="4"/>
      <c r="DE75" s="4"/>
    </row>
    <row r="76" spans="2:109" ht="16.5">
      <c r="B76" s="17"/>
      <c r="C76" s="18"/>
      <c r="D76" s="47"/>
      <c r="E76" s="47"/>
      <c r="F76" s="17"/>
      <c r="G76" s="18"/>
      <c r="H76" s="47"/>
      <c r="I76" s="47"/>
      <c r="J76" s="17"/>
      <c r="K76" s="18"/>
      <c r="L76" s="47"/>
      <c r="M76" s="82"/>
      <c r="N76" s="17"/>
      <c r="O76" s="18"/>
      <c r="P76" s="47"/>
      <c r="Q76" s="82"/>
      <c r="R76" s="17"/>
      <c r="S76" s="18"/>
      <c r="T76" s="47"/>
      <c r="U76" s="82"/>
      <c r="V76" s="17"/>
      <c r="W76" s="18"/>
      <c r="X76" s="47"/>
      <c r="Y76" s="82"/>
      <c r="Z76" s="17"/>
      <c r="AA76" s="18"/>
      <c r="AB76" s="47"/>
      <c r="AC76" s="82"/>
      <c r="AD76" s="17"/>
      <c r="AE76" s="18"/>
      <c r="AF76" s="47"/>
      <c r="AG76" s="82"/>
      <c r="AH76" s="17"/>
      <c r="AI76" s="18"/>
      <c r="AJ76" s="47"/>
      <c r="AK76" s="82"/>
      <c r="AL76" s="17"/>
      <c r="AM76" s="18"/>
      <c r="AN76" s="47"/>
      <c r="AO76" s="82"/>
      <c r="AP76" s="17"/>
      <c r="AQ76" s="18"/>
      <c r="AR76" s="47"/>
      <c r="AS76" s="82"/>
      <c r="AT76" s="17"/>
      <c r="AU76" s="18"/>
      <c r="AV76" s="47"/>
      <c r="AW76" s="82"/>
      <c r="AX76" s="17"/>
      <c r="AY76" s="18"/>
      <c r="AZ76" s="47"/>
      <c r="BA76" s="82"/>
      <c r="BB76" s="17"/>
      <c r="BC76" s="18"/>
      <c r="BD76" s="47"/>
      <c r="BE76" s="82"/>
      <c r="BF76" s="17"/>
      <c r="BG76" s="18"/>
      <c r="BH76" s="47"/>
      <c r="BI76" s="82"/>
      <c r="BJ76" s="17"/>
      <c r="BK76" s="18"/>
      <c r="BL76" s="47"/>
      <c r="BM76" s="82"/>
      <c r="BN76" s="17"/>
      <c r="BO76" s="18"/>
      <c r="BP76" s="47"/>
      <c r="BQ76" s="82"/>
      <c r="BR76" s="17"/>
      <c r="BS76" s="18"/>
      <c r="BT76" s="47"/>
      <c r="BU76" s="82"/>
      <c r="BV76" s="52"/>
      <c r="BW76" s="18"/>
      <c r="BX76" s="4"/>
      <c r="BY76" s="4"/>
      <c r="BZ76" s="10"/>
      <c r="CA76" s="10"/>
      <c r="CB76" s="4"/>
      <c r="CC76" s="4"/>
      <c r="CD76" s="10"/>
      <c r="CE76" s="10"/>
      <c r="CF76" s="4"/>
      <c r="CG76" s="4"/>
      <c r="CH76" s="10"/>
      <c r="CI76" s="10"/>
      <c r="CJ76" s="4"/>
      <c r="CK76" s="4"/>
      <c r="CL76" s="10"/>
      <c r="CM76" s="10"/>
      <c r="CN76" s="4"/>
      <c r="CO76" s="4"/>
      <c r="CP76" s="10"/>
      <c r="CQ76" s="10"/>
      <c r="CR76" s="4"/>
      <c r="CS76" s="4"/>
      <c r="CT76" s="10"/>
      <c r="CU76" s="10"/>
      <c r="CV76" s="4"/>
      <c r="CW76" s="4"/>
      <c r="CX76" s="10"/>
      <c r="CY76" s="10"/>
      <c r="CZ76" s="4"/>
      <c r="DA76" s="4"/>
      <c r="DB76" s="10"/>
      <c r="DC76" s="10"/>
      <c r="DD76" s="4"/>
      <c r="DE76" s="4"/>
    </row>
    <row r="77" spans="2:109" ht="16.5">
      <c r="B77" s="17"/>
      <c r="C77" s="18"/>
      <c r="D77" s="47"/>
      <c r="E77" s="47"/>
      <c r="F77" s="17"/>
      <c r="G77" s="18"/>
      <c r="H77" s="47"/>
      <c r="I77" s="47"/>
      <c r="J77" s="17"/>
      <c r="K77" s="18"/>
      <c r="L77" s="47"/>
      <c r="M77" s="82"/>
      <c r="N77" s="17"/>
      <c r="O77" s="18"/>
      <c r="P77" s="47"/>
      <c r="Q77" s="82"/>
      <c r="R77" s="17"/>
      <c r="S77" s="18"/>
      <c r="T77" s="47"/>
      <c r="U77" s="82"/>
      <c r="V77" s="17"/>
      <c r="W77" s="18"/>
      <c r="X77" s="47"/>
      <c r="Y77" s="82"/>
      <c r="Z77" s="17"/>
      <c r="AA77" s="18"/>
      <c r="AB77" s="47"/>
      <c r="AC77" s="82"/>
      <c r="AD77" s="17"/>
      <c r="AE77" s="18"/>
      <c r="AF77" s="47"/>
      <c r="AG77" s="82"/>
      <c r="AH77" s="17"/>
      <c r="AI77" s="18"/>
      <c r="AJ77" s="47"/>
      <c r="AK77" s="82"/>
      <c r="AL77" s="17"/>
      <c r="AM77" s="18"/>
      <c r="AN77" s="47"/>
      <c r="AO77" s="82"/>
      <c r="AP77" s="17"/>
      <c r="AQ77" s="18"/>
      <c r="AR77" s="47"/>
      <c r="AS77" s="82"/>
      <c r="AT77" s="17"/>
      <c r="AU77" s="18"/>
      <c r="AV77" s="47"/>
      <c r="AW77" s="82"/>
      <c r="AX77" s="17"/>
      <c r="AY77" s="18"/>
      <c r="AZ77" s="47"/>
      <c r="BA77" s="82"/>
      <c r="BB77" s="17"/>
      <c r="BC77" s="18"/>
      <c r="BD77" s="47"/>
      <c r="BE77" s="82"/>
      <c r="BF77" s="17"/>
      <c r="BG77" s="18"/>
      <c r="BH77" s="47"/>
      <c r="BI77" s="82"/>
      <c r="BJ77" s="17"/>
      <c r="BK77" s="18"/>
      <c r="BL77" s="47"/>
      <c r="BM77" s="82"/>
      <c r="BN77" s="17"/>
      <c r="BO77" s="18"/>
      <c r="BP77" s="47"/>
      <c r="BQ77" s="82"/>
      <c r="BR77" s="17"/>
      <c r="BS77" s="18"/>
      <c r="BT77" s="47"/>
      <c r="BU77" s="82"/>
      <c r="BV77" s="52"/>
      <c r="BW77" s="18"/>
      <c r="BX77" s="4"/>
      <c r="BY77" s="4"/>
      <c r="BZ77" s="10"/>
      <c r="CA77" s="10"/>
      <c r="CB77" s="4"/>
      <c r="CC77" s="4"/>
      <c r="CD77" s="10"/>
      <c r="CE77" s="10"/>
      <c r="CF77" s="4"/>
      <c r="CG77" s="4"/>
      <c r="CH77" s="10"/>
      <c r="CI77" s="10"/>
      <c r="CJ77" s="4"/>
      <c r="CK77" s="4"/>
      <c r="CL77" s="10"/>
      <c r="CM77" s="10"/>
      <c r="CN77" s="4"/>
      <c r="CO77" s="4"/>
      <c r="CP77" s="10"/>
      <c r="CQ77" s="10"/>
      <c r="CR77" s="4"/>
      <c r="CS77" s="4"/>
      <c r="CT77" s="10"/>
      <c r="CU77" s="10"/>
      <c r="CV77" s="4"/>
      <c r="CW77" s="4"/>
      <c r="CX77" s="10"/>
      <c r="CY77" s="10"/>
      <c r="CZ77" s="4"/>
      <c r="DA77" s="4"/>
      <c r="DB77" s="10"/>
      <c r="DC77" s="10"/>
      <c r="DD77" s="4"/>
      <c r="DE77" s="4"/>
    </row>
    <row r="78" spans="2:109" ht="17.25" thickBot="1">
      <c r="B78" s="50"/>
      <c r="C78" s="51"/>
      <c r="D78" s="48"/>
      <c r="E78" s="48"/>
      <c r="F78" s="50"/>
      <c r="G78" s="51"/>
      <c r="H78" s="48"/>
      <c r="I78" s="48"/>
      <c r="J78" s="50"/>
      <c r="K78" s="51"/>
      <c r="L78" s="48"/>
      <c r="M78" s="48"/>
      <c r="N78" s="50"/>
      <c r="O78" s="51"/>
      <c r="P78" s="48"/>
      <c r="Q78" s="48"/>
      <c r="R78" s="50"/>
      <c r="S78" s="51"/>
      <c r="T78" s="48"/>
      <c r="U78" s="48"/>
      <c r="V78" s="50"/>
      <c r="W78" s="51"/>
      <c r="X78" s="48"/>
      <c r="Y78" s="48"/>
      <c r="Z78" s="19"/>
      <c r="AA78" s="51"/>
      <c r="AB78" s="48"/>
      <c r="AC78" s="48"/>
      <c r="AD78" s="19"/>
      <c r="AE78" s="51"/>
      <c r="AF78" s="48"/>
      <c r="AG78" s="48"/>
      <c r="AH78" s="19"/>
      <c r="AI78" s="51"/>
      <c r="AJ78" s="48"/>
      <c r="AK78" s="48"/>
      <c r="AL78" s="19"/>
      <c r="AM78" s="51"/>
      <c r="AN78" s="48"/>
      <c r="AO78" s="48"/>
      <c r="AP78" s="19"/>
      <c r="AQ78" s="51"/>
      <c r="AR78" s="48"/>
      <c r="AS78" s="48"/>
      <c r="AT78" s="19"/>
      <c r="AU78" s="51"/>
      <c r="AV78" s="48"/>
      <c r="AW78" s="48"/>
      <c r="AX78" s="19"/>
      <c r="AY78" s="51"/>
      <c r="AZ78" s="48"/>
      <c r="BA78" s="48"/>
      <c r="BB78" s="19"/>
      <c r="BC78" s="51"/>
      <c r="BD78" s="48"/>
      <c r="BE78" s="48"/>
      <c r="BF78" s="19"/>
      <c r="BG78" s="51"/>
      <c r="BH78" s="48"/>
      <c r="BI78" s="48"/>
      <c r="BJ78" s="19"/>
      <c r="BK78" s="51"/>
      <c r="BL78" s="48"/>
      <c r="BM78" s="48"/>
      <c r="BN78" s="19"/>
      <c r="BO78" s="51"/>
      <c r="BP78" s="48"/>
      <c r="BQ78" s="48"/>
      <c r="BR78" s="19"/>
      <c r="BS78" s="51"/>
      <c r="BT78" s="48"/>
      <c r="BU78" s="48"/>
      <c r="BV78" s="52"/>
      <c r="BW78" s="18"/>
      <c r="BX78" s="4"/>
      <c r="BY78" s="4"/>
      <c r="BZ78" s="10"/>
      <c r="CA78" s="10"/>
      <c r="CB78" s="4"/>
      <c r="CC78" s="4"/>
      <c r="CD78" s="10"/>
      <c r="CE78" s="10"/>
      <c r="CF78" s="4"/>
      <c r="CG78" s="4"/>
      <c r="CH78" s="10"/>
      <c r="CI78" s="10"/>
      <c r="CJ78" s="4"/>
      <c r="CK78" s="4"/>
      <c r="CL78" s="10"/>
      <c r="CM78" s="10"/>
      <c r="CN78" s="4"/>
      <c r="CO78" s="4"/>
      <c r="CP78" s="10"/>
      <c r="CQ78" s="10"/>
      <c r="CR78" s="4"/>
      <c r="CS78" s="4"/>
      <c r="CT78" s="10"/>
      <c r="CU78" s="10"/>
      <c r="CV78" s="4"/>
      <c r="CW78" s="4"/>
      <c r="CX78" s="10"/>
      <c r="CY78" s="10"/>
      <c r="CZ78" s="4"/>
      <c r="DA78" s="4"/>
      <c r="DB78" s="10"/>
      <c r="DC78" s="10"/>
      <c r="DD78" s="4"/>
      <c r="DE78" s="4"/>
    </row>
    <row r="79" spans="1:109" ht="16.5">
      <c r="A79" s="20"/>
      <c r="B79" s="56" t="s">
        <v>127</v>
      </c>
      <c r="C79" s="21" t="s">
        <v>131</v>
      </c>
      <c r="D79" s="22" t="s">
        <v>132</v>
      </c>
      <c r="E79" s="4"/>
      <c r="F79" s="10"/>
      <c r="G79" s="10"/>
      <c r="H79" s="4"/>
      <c r="I79" s="4"/>
      <c r="J79" s="10"/>
      <c r="K79" s="10"/>
      <c r="L79" s="4"/>
      <c r="M79" s="4"/>
      <c r="N79" s="10"/>
      <c r="O79" s="10"/>
      <c r="P79" s="4"/>
      <c r="Q79" s="4"/>
      <c r="R79" s="10"/>
      <c r="S79" s="10"/>
      <c r="T79" s="4"/>
      <c r="U79" s="4"/>
      <c r="V79" s="10"/>
      <c r="W79" s="10"/>
      <c r="X79" s="4"/>
      <c r="Y79" s="4"/>
      <c r="Z79" s="10"/>
      <c r="AA79" s="10"/>
      <c r="AB79" s="4"/>
      <c r="AC79" s="4"/>
      <c r="AD79" s="10"/>
      <c r="AE79" s="10"/>
      <c r="AF79" s="4"/>
      <c r="AG79" s="4"/>
      <c r="AH79" s="10"/>
      <c r="AI79" s="10"/>
      <c r="AJ79" s="4"/>
      <c r="AK79" s="4"/>
      <c r="AL79" s="10"/>
      <c r="AM79" s="10"/>
      <c r="AN79" s="4"/>
      <c r="AO79" s="4"/>
      <c r="AP79" s="10"/>
      <c r="AQ79" s="10"/>
      <c r="AR79" s="4"/>
      <c r="AS79" s="4"/>
      <c r="AT79" s="10"/>
      <c r="AU79" s="10"/>
      <c r="AV79" s="4"/>
      <c r="AW79" s="4"/>
      <c r="AX79" s="10"/>
      <c r="AY79" s="10"/>
      <c r="AZ79" s="4"/>
      <c r="BA79" s="4"/>
      <c r="BB79" s="10"/>
      <c r="BC79" s="10"/>
      <c r="BD79" s="4"/>
      <c r="BE79" s="4"/>
      <c r="BF79" s="10"/>
      <c r="BG79" s="10"/>
      <c r="BH79" s="4"/>
      <c r="BI79" s="4"/>
      <c r="BJ79" s="10"/>
      <c r="BK79" s="10"/>
      <c r="BL79" s="4"/>
      <c r="BM79" s="4"/>
      <c r="BN79" s="10"/>
      <c r="BO79" s="10"/>
      <c r="BP79" s="4"/>
      <c r="BQ79" s="4"/>
      <c r="BR79" s="10"/>
      <c r="BS79" s="10"/>
      <c r="BT79" s="4"/>
      <c r="BU79" s="4"/>
      <c r="BV79" s="10"/>
      <c r="BW79" s="10"/>
      <c r="BX79" s="4"/>
      <c r="BY79" s="4"/>
      <c r="BZ79" s="10"/>
      <c r="CA79" s="10"/>
      <c r="CB79" s="4"/>
      <c r="CC79" s="4"/>
      <c r="CD79" s="10"/>
      <c r="CE79" s="10"/>
      <c r="CF79" s="4"/>
      <c r="CG79" s="4"/>
      <c r="CH79" s="10"/>
      <c r="CI79" s="10"/>
      <c r="CJ79" s="4"/>
      <c r="CK79" s="4"/>
      <c r="CL79" s="10"/>
      <c r="CM79" s="10"/>
      <c r="CN79" s="4"/>
      <c r="CO79" s="4"/>
      <c r="CP79" s="10"/>
      <c r="CQ79" s="10"/>
      <c r="CR79" s="4"/>
      <c r="CS79" s="4"/>
      <c r="CT79" s="10"/>
      <c r="CU79" s="10"/>
      <c r="CV79" s="4"/>
      <c r="CW79" s="4"/>
      <c r="CX79" s="10"/>
      <c r="CY79" s="10"/>
      <c r="CZ79" s="4"/>
      <c r="DA79" s="4"/>
      <c r="DB79" s="10"/>
      <c r="DC79" s="10"/>
      <c r="DD79" s="4"/>
      <c r="DE79" s="4"/>
    </row>
    <row r="80" spans="1:109" ht="15.75">
      <c r="A80" s="20"/>
      <c r="B80" s="10"/>
      <c r="C80" s="10"/>
      <c r="D80" s="4"/>
      <c r="E80" s="4"/>
      <c r="F80" s="10"/>
      <c r="G80" s="10"/>
      <c r="H80" s="4"/>
      <c r="I80" s="4"/>
      <c r="J80" s="10"/>
      <c r="K80" s="10"/>
      <c r="L80" s="4"/>
      <c r="M80" s="4"/>
      <c r="N80" s="10"/>
      <c r="O80" s="10"/>
      <c r="P80" s="4"/>
      <c r="Q80" s="4"/>
      <c r="R80" s="10"/>
      <c r="S80" s="10"/>
      <c r="T80" s="4"/>
      <c r="U80" s="4"/>
      <c r="V80" s="10"/>
      <c r="W80" s="10"/>
      <c r="X80" s="4"/>
      <c r="Y80" s="4"/>
      <c r="Z80" s="10"/>
      <c r="AA80" s="10"/>
      <c r="AB80" s="4"/>
      <c r="AC80" s="4"/>
      <c r="AD80" s="10"/>
      <c r="AE80" s="10"/>
      <c r="AF80" s="4"/>
      <c r="AG80" s="4"/>
      <c r="AH80" s="10"/>
      <c r="AI80" s="10"/>
      <c r="AJ80" s="4"/>
      <c r="AK80" s="4"/>
      <c r="AL80" s="10"/>
      <c r="AM80" s="10"/>
      <c r="AN80" s="4"/>
      <c r="AO80" s="4"/>
      <c r="AP80" s="10"/>
      <c r="AQ80" s="10"/>
      <c r="AR80" s="4"/>
      <c r="AS80" s="4"/>
      <c r="AT80" s="10"/>
      <c r="AU80" s="10"/>
      <c r="AV80" s="4"/>
      <c r="AW80" s="4"/>
      <c r="AX80" s="10"/>
      <c r="AY80" s="10"/>
      <c r="AZ80" s="4"/>
      <c r="BA80" s="4"/>
      <c r="BB80" s="10"/>
      <c r="BC80" s="10"/>
      <c r="BD80" s="4"/>
      <c r="BE80" s="4"/>
      <c r="BF80" s="10"/>
      <c r="BG80" s="10"/>
      <c r="BH80" s="4"/>
      <c r="BI80" s="4"/>
      <c r="BJ80" s="10"/>
      <c r="BK80" s="10"/>
      <c r="BL80" s="4"/>
      <c r="BM80" s="4"/>
      <c r="BN80" s="10"/>
      <c r="BO80" s="10"/>
      <c r="BP80" s="4"/>
      <c r="BQ80" s="4"/>
      <c r="BR80" s="10"/>
      <c r="BS80" s="10"/>
      <c r="BT80" s="4"/>
      <c r="BU80" s="4"/>
      <c r="BV80" s="10"/>
      <c r="BW80" s="10"/>
      <c r="BX80" s="4"/>
      <c r="BY80" s="4"/>
      <c r="BZ80" s="10"/>
      <c r="CA80" s="10"/>
      <c r="CB80" s="4"/>
      <c r="CC80" s="4"/>
      <c r="CD80" s="10"/>
      <c r="CE80" s="10"/>
      <c r="CF80" s="4"/>
      <c r="CG80" s="4"/>
      <c r="CH80" s="10"/>
      <c r="CI80" s="10"/>
      <c r="CJ80" s="4"/>
      <c r="CK80" s="4"/>
      <c r="CL80" s="10"/>
      <c r="CM80" s="10"/>
      <c r="CN80" s="4"/>
      <c r="CO80" s="4"/>
      <c r="CP80" s="10"/>
      <c r="CQ80" s="10"/>
      <c r="CR80" s="4"/>
      <c r="CS80" s="4"/>
      <c r="CT80" s="10"/>
      <c r="CU80" s="10"/>
      <c r="CV80" s="4"/>
      <c r="CW80" s="4"/>
      <c r="CX80" s="10"/>
      <c r="CY80" s="10"/>
      <c r="CZ80" s="4"/>
      <c r="DA80" s="4"/>
      <c r="DB80" s="10"/>
      <c r="DC80" s="10"/>
      <c r="DD80" s="4"/>
      <c r="DE80" s="4"/>
    </row>
    <row r="81" spans="1:109" ht="15.75">
      <c r="A81" s="20" t="s">
        <v>133</v>
      </c>
      <c r="B81" s="10"/>
      <c r="C81" s="10"/>
      <c r="D81" s="4"/>
      <c r="E81" s="4"/>
      <c r="F81" s="10"/>
      <c r="G81" s="10"/>
      <c r="H81" s="4"/>
      <c r="I81" s="4"/>
      <c r="J81" s="10"/>
      <c r="K81" s="10"/>
      <c r="L81" s="4"/>
      <c r="M81" s="4"/>
      <c r="N81" s="10"/>
      <c r="O81" s="10"/>
      <c r="P81" s="4"/>
      <c r="Q81" s="4"/>
      <c r="R81" s="10"/>
      <c r="S81" s="10"/>
      <c r="T81" s="4"/>
      <c r="U81" s="4"/>
      <c r="V81" s="10"/>
      <c r="W81" s="10"/>
      <c r="X81" s="4"/>
      <c r="Y81" s="4"/>
      <c r="Z81" s="10"/>
      <c r="AA81" s="10"/>
      <c r="AB81" s="4"/>
      <c r="AC81" s="4"/>
      <c r="AD81" s="10"/>
      <c r="AE81" s="10"/>
      <c r="AF81" s="4"/>
      <c r="AG81" s="4"/>
      <c r="AH81" s="10"/>
      <c r="AI81" s="10"/>
      <c r="AJ81" s="4"/>
      <c r="AK81" s="4"/>
      <c r="AL81" s="10"/>
      <c r="AM81" s="10"/>
      <c r="AN81" s="4"/>
      <c r="AO81" s="4"/>
      <c r="AP81" s="10"/>
      <c r="AQ81" s="10"/>
      <c r="AR81" s="4"/>
      <c r="AS81" s="4"/>
      <c r="AT81" s="10"/>
      <c r="AU81" s="10"/>
      <c r="AV81" s="4"/>
      <c r="AW81" s="4"/>
      <c r="AX81" s="10"/>
      <c r="AY81" s="10"/>
      <c r="AZ81" s="4"/>
      <c r="BA81" s="4"/>
      <c r="BB81" s="10"/>
      <c r="BC81" s="10"/>
      <c r="BD81" s="4"/>
      <c r="BE81" s="4"/>
      <c r="BF81" s="10"/>
      <c r="BG81" s="10"/>
      <c r="BH81" s="4"/>
      <c r="BI81" s="4"/>
      <c r="BJ81" s="10"/>
      <c r="BK81" s="10"/>
      <c r="BL81" s="4"/>
      <c r="BM81" s="4"/>
      <c r="BN81" s="10"/>
      <c r="BO81" s="10"/>
      <c r="BP81" s="4"/>
      <c r="BQ81" s="4"/>
      <c r="BR81" s="10"/>
      <c r="BS81" s="10"/>
      <c r="BT81" s="4"/>
      <c r="BU81" s="4"/>
      <c r="BV81" s="10"/>
      <c r="BW81" s="10"/>
      <c r="BX81" s="4"/>
      <c r="BY81" s="4"/>
      <c r="BZ81" s="10"/>
      <c r="CA81" s="10"/>
      <c r="CB81" s="4"/>
      <c r="CC81" s="4"/>
      <c r="CD81" s="10"/>
      <c r="CE81" s="10"/>
      <c r="CF81" s="4"/>
      <c r="CG81" s="4"/>
      <c r="CH81" s="10"/>
      <c r="CI81" s="10"/>
      <c r="CJ81" s="4"/>
      <c r="CK81" s="4"/>
      <c r="CL81" s="10"/>
      <c r="CM81" s="10"/>
      <c r="CN81" s="4"/>
      <c r="CO81" s="4"/>
      <c r="CP81" s="10"/>
      <c r="CQ81" s="10"/>
      <c r="CR81" s="4"/>
      <c r="CS81" s="4"/>
      <c r="CT81" s="10"/>
      <c r="CU81" s="10"/>
      <c r="CV81" s="4"/>
      <c r="CW81" s="4"/>
      <c r="CX81" s="10"/>
      <c r="CY81" s="10"/>
      <c r="CZ81" s="4"/>
      <c r="DA81" s="4"/>
      <c r="DB81" s="10"/>
      <c r="DC81" s="10"/>
      <c r="DD81" s="4"/>
      <c r="DE81" s="4"/>
    </row>
    <row r="82" spans="1:113" s="20" customFormat="1" ht="15.75" customHeight="1">
      <c r="A82" s="63" t="s">
        <v>134</v>
      </c>
      <c r="B82" s="63"/>
      <c r="C82" s="63"/>
      <c r="D82" s="23">
        <f>COUNTIF(D3:D78,"R")</f>
        <v>0</v>
      </c>
      <c r="H82" s="23">
        <f>COUNTIF(H3:H78,"R")</f>
        <v>0</v>
      </c>
      <c r="L82" s="23">
        <f>COUNTIF(L3:L78,"R")</f>
        <v>0</v>
      </c>
      <c r="P82" s="23">
        <f>COUNTIF(P3:P78,"R")</f>
        <v>0</v>
      </c>
      <c r="T82" s="23">
        <f>COUNTIF(T3:T78,"R")</f>
        <v>0</v>
      </c>
      <c r="X82" s="23">
        <f>COUNTIF(X3:X78,"R")</f>
        <v>0</v>
      </c>
      <c r="AB82" s="23">
        <f>COUNTIF(AB3:AB78,"R")</f>
        <v>0</v>
      </c>
      <c r="AF82" s="23">
        <f>COUNTIF(AF3:AF78,"R")</f>
        <v>0</v>
      </c>
      <c r="AJ82" s="23">
        <f>COUNTIF(AJ3:AJ78,"R")</f>
        <v>0</v>
      </c>
      <c r="AN82" s="23">
        <f>COUNTIF(AN3:AN78,"R")</f>
        <v>0</v>
      </c>
      <c r="AR82" s="23">
        <f>COUNTIF(AR3:AR78,"R")</f>
        <v>0</v>
      </c>
      <c r="AV82" s="23">
        <f>COUNTIF(AV3:AV78,"R")</f>
        <v>0</v>
      </c>
      <c r="AZ82" s="23">
        <f>COUNTIF(AZ3:AZ78,"R")</f>
        <v>0</v>
      </c>
      <c r="BD82" s="23">
        <f>COUNTIF(BD3:BD78,"R")</f>
        <v>0</v>
      </c>
      <c r="BH82" s="23">
        <f>COUNTIF(BH3:BH78,"R")</f>
        <v>0</v>
      </c>
      <c r="BL82" s="23">
        <f>COUNTIF(BL3:BL78,"R")</f>
        <v>0</v>
      </c>
      <c r="BP82" s="23">
        <f>COUNTIF(BP3:BP78,"R")</f>
        <v>0</v>
      </c>
      <c r="BT82" s="23">
        <f>COUNTIF(BT3:BT78,"R")</f>
        <v>0</v>
      </c>
      <c r="BV82" s="24"/>
      <c r="BW82" s="24"/>
      <c r="BX82" s="25"/>
      <c r="BY82" s="25"/>
      <c r="BZ82" s="24"/>
      <c r="CA82" s="24"/>
      <c r="CB82" s="25"/>
      <c r="CC82" s="25"/>
      <c r="CD82" s="24"/>
      <c r="CE82" s="24"/>
      <c r="CF82" s="25"/>
      <c r="CG82" s="25"/>
      <c r="CH82" s="24"/>
      <c r="CI82" s="24"/>
      <c r="CJ82" s="25"/>
      <c r="CK82" s="25"/>
      <c r="CL82" s="24"/>
      <c r="CM82" s="24"/>
      <c r="CN82" s="25"/>
      <c r="CO82" s="25"/>
      <c r="CP82" s="24"/>
      <c r="CQ82" s="24"/>
      <c r="CR82" s="25"/>
      <c r="CS82" s="25"/>
      <c r="CT82" s="24"/>
      <c r="CU82" s="24"/>
      <c r="CV82" s="25"/>
      <c r="CW82" s="25"/>
      <c r="CX82" s="24"/>
      <c r="CY82" s="24"/>
      <c r="CZ82" s="25"/>
      <c r="DA82" s="25"/>
      <c r="DB82" s="24"/>
      <c r="DC82" s="24"/>
      <c r="DD82" s="25"/>
      <c r="DE82" s="25"/>
      <c r="DF82" s="24"/>
      <c r="DG82" s="24"/>
      <c r="DH82" s="25"/>
      <c r="DI82" s="25"/>
    </row>
    <row r="83" spans="1:113" s="20" customFormat="1" ht="15.75" customHeight="1">
      <c r="A83" s="64" t="s">
        <v>135</v>
      </c>
      <c r="B83" s="64"/>
      <c r="C83" s="64"/>
      <c r="D83" s="23">
        <f>COUNTIF(D3:D78,"Y")</f>
        <v>0</v>
      </c>
      <c r="E83" s="4"/>
      <c r="H83" s="23">
        <f>COUNTIF(H3:H78,"Y")</f>
        <v>0</v>
      </c>
      <c r="I83" s="4"/>
      <c r="L83" s="23">
        <f>COUNTIF(L3:L78,"Y")</f>
        <v>0</v>
      </c>
      <c r="M83" s="4"/>
      <c r="P83" s="23">
        <f>COUNTIF(P3:P78,"Y")</f>
        <v>0</v>
      </c>
      <c r="Q83" s="4"/>
      <c r="T83" s="23">
        <f>COUNTIF(T3:T78,"Y")</f>
        <v>0</v>
      </c>
      <c r="U83" s="4"/>
      <c r="X83" s="23">
        <f>COUNTIF(X3:X78,"Y")</f>
        <v>0</v>
      </c>
      <c r="Y83" s="4"/>
      <c r="AB83" s="23">
        <f>COUNTIF(AB3:AB78,"Y")</f>
        <v>0</v>
      </c>
      <c r="AC83" s="4"/>
      <c r="AF83" s="23">
        <f>COUNTIF(AF3:AF78,"Y")</f>
        <v>0</v>
      </c>
      <c r="AG83" s="4"/>
      <c r="AJ83" s="23">
        <f>COUNTIF(AJ3:AJ78,"Y")</f>
        <v>0</v>
      </c>
      <c r="AK83" s="4"/>
      <c r="AN83" s="23">
        <f>COUNTIF(AN3:AN78,"Y")</f>
        <v>0</v>
      </c>
      <c r="AO83" s="4"/>
      <c r="AR83" s="23">
        <f>COUNTIF(AR3:AR78,"Y")</f>
        <v>0</v>
      </c>
      <c r="AS83" s="4"/>
      <c r="AV83" s="23">
        <f>COUNTIF(AV3:AV78,"Y")</f>
        <v>0</v>
      </c>
      <c r="AW83" s="4"/>
      <c r="AZ83" s="23">
        <f>COUNTIF(AZ3:AZ78,"Y")</f>
        <v>0</v>
      </c>
      <c r="BA83" s="4"/>
      <c r="BD83" s="23">
        <f>COUNTIF(BD3:BD78,"Y")</f>
        <v>0</v>
      </c>
      <c r="BE83" s="4"/>
      <c r="BH83" s="23">
        <f>COUNTIF(BH3:BH78,"Y")</f>
        <v>0</v>
      </c>
      <c r="BI83" s="4"/>
      <c r="BL83" s="23">
        <f>COUNTIF(BL3:BL78,"Y")</f>
        <v>0</v>
      </c>
      <c r="BM83" s="4"/>
      <c r="BP83" s="23">
        <f>COUNTIF(BP3:BP78,"Y")</f>
        <v>0</v>
      </c>
      <c r="BQ83" s="4"/>
      <c r="BT83" s="23">
        <f>COUNTIF(BT3:BT78,"Y")</f>
        <v>0</v>
      </c>
      <c r="BU83" s="4"/>
      <c r="BV83" s="24"/>
      <c r="BW83" s="24"/>
      <c r="BX83" s="25"/>
      <c r="BY83" s="25"/>
      <c r="BZ83" s="24"/>
      <c r="CA83" s="24"/>
      <c r="CB83" s="25"/>
      <c r="CC83" s="25"/>
      <c r="CD83" s="24"/>
      <c r="CE83" s="24"/>
      <c r="CF83" s="25"/>
      <c r="CG83" s="25"/>
      <c r="CH83" s="24"/>
      <c r="CI83" s="24"/>
      <c r="CJ83" s="25"/>
      <c r="CK83" s="25"/>
      <c r="CL83" s="24"/>
      <c r="CM83" s="24"/>
      <c r="CN83" s="25"/>
      <c r="CO83" s="25"/>
      <c r="CP83" s="24"/>
      <c r="CQ83" s="24"/>
      <c r="CR83" s="25"/>
      <c r="CS83" s="25"/>
      <c r="CT83" s="24"/>
      <c r="CU83" s="24"/>
      <c r="CV83" s="25"/>
      <c r="CW83" s="25"/>
      <c r="CX83" s="24"/>
      <c r="CY83" s="24"/>
      <c r="CZ83" s="25"/>
      <c r="DA83" s="25"/>
      <c r="DB83" s="24"/>
      <c r="DC83" s="24"/>
      <c r="DD83" s="25"/>
      <c r="DE83" s="25"/>
      <c r="DF83" s="24"/>
      <c r="DG83" s="24"/>
      <c r="DH83" s="25"/>
      <c r="DI83" s="25"/>
    </row>
    <row r="84" spans="1:113" s="20" customFormat="1" ht="15.75" customHeight="1">
      <c r="A84" s="65" t="s">
        <v>136</v>
      </c>
      <c r="B84" s="66"/>
      <c r="C84" s="66"/>
      <c r="D84" s="23">
        <f>COUNTIF(D3:D78,"M")</f>
        <v>0</v>
      </c>
      <c r="H84" s="23">
        <f>COUNTIF(H3:H78,"M")</f>
        <v>0</v>
      </c>
      <c r="L84" s="23">
        <f>COUNTIF(L3:L78,"M")</f>
        <v>0</v>
      </c>
      <c r="P84" s="23">
        <f>COUNTIF(P3:P78,"M")</f>
        <v>0</v>
      </c>
      <c r="T84" s="23">
        <f>COUNTIF(T3:T78,"M")</f>
        <v>0</v>
      </c>
      <c r="X84" s="23">
        <f>COUNTIF(X3:X78,"M")</f>
        <v>0</v>
      </c>
      <c r="AB84" s="23">
        <f>COUNTIF(AB3:AB78,"M")</f>
        <v>0</v>
      </c>
      <c r="AF84" s="23">
        <f>COUNTIF(AF3:AF78,"M")</f>
        <v>0</v>
      </c>
      <c r="AJ84" s="23">
        <f>COUNTIF(AJ3:AJ78,"M")</f>
        <v>0</v>
      </c>
      <c r="AN84" s="23">
        <f>COUNTIF(AN3:AN78,"M")</f>
        <v>0</v>
      </c>
      <c r="AR84" s="23">
        <f>COUNTIF(AR3:AR78,"M")</f>
        <v>0</v>
      </c>
      <c r="AV84" s="23">
        <f>COUNTIF(AV3:AV78,"M")</f>
        <v>0</v>
      </c>
      <c r="AZ84" s="23">
        <f>COUNTIF(AZ3:AZ78,"M")</f>
        <v>0</v>
      </c>
      <c r="BD84" s="23">
        <f>COUNTIF(BD3:BD78,"M")</f>
        <v>0</v>
      </c>
      <c r="BH84" s="23">
        <f>COUNTIF(BH3:BH78,"M")</f>
        <v>0</v>
      </c>
      <c r="BL84" s="23">
        <f>COUNTIF(BL3:BL78,"M")</f>
        <v>0</v>
      </c>
      <c r="BP84" s="23">
        <f>COUNTIF(BP3:BP78,"M")</f>
        <v>0</v>
      </c>
      <c r="BT84" s="23">
        <f>COUNTIF(BT3:BT78,"M")</f>
        <v>0</v>
      </c>
      <c r="BV84" s="24"/>
      <c r="BW84" s="24"/>
      <c r="BX84" s="25"/>
      <c r="BY84" s="25"/>
      <c r="BZ84" s="24"/>
      <c r="CA84" s="24"/>
      <c r="CB84" s="25"/>
      <c r="CC84" s="25"/>
      <c r="CD84" s="24"/>
      <c r="CE84" s="24"/>
      <c r="CF84" s="25"/>
      <c r="CG84" s="25"/>
      <c r="CH84" s="24"/>
      <c r="CI84" s="24"/>
      <c r="CJ84" s="25"/>
      <c r="CK84" s="25"/>
      <c r="CL84" s="24"/>
      <c r="CM84" s="24"/>
      <c r="CN84" s="25"/>
      <c r="CO84" s="25"/>
      <c r="CP84" s="24"/>
      <c r="CQ84" s="24"/>
      <c r="CR84" s="25"/>
      <c r="CS84" s="25"/>
      <c r="CT84" s="24"/>
      <c r="CU84" s="24"/>
      <c r="CV84" s="25"/>
      <c r="CW84" s="25"/>
      <c r="CX84" s="24"/>
      <c r="CY84" s="24"/>
      <c r="CZ84" s="25"/>
      <c r="DA84" s="25"/>
      <c r="DB84" s="24"/>
      <c r="DC84" s="24"/>
      <c r="DD84" s="25"/>
      <c r="DE84" s="25"/>
      <c r="DF84" s="24"/>
      <c r="DG84" s="24"/>
      <c r="DH84" s="25"/>
      <c r="DI84" s="25"/>
    </row>
    <row r="85" spans="1:113" s="20" customFormat="1" ht="16.5" thickBot="1">
      <c r="A85" s="26"/>
      <c r="B85" s="26"/>
      <c r="C85" s="27" t="s">
        <v>137</v>
      </c>
      <c r="D85" s="28">
        <f>SUM(D82:D84)</f>
        <v>0</v>
      </c>
      <c r="H85" s="28">
        <f>SUM(H82:H84)</f>
        <v>0</v>
      </c>
      <c r="L85" s="28">
        <f>SUM(L82:L84)</f>
        <v>0</v>
      </c>
      <c r="P85" s="28">
        <f>SUM(P82:P84)</f>
        <v>0</v>
      </c>
      <c r="T85" s="28">
        <f>SUM(T82:T84)</f>
        <v>0</v>
      </c>
      <c r="X85" s="28">
        <f>SUM(X82:X84)</f>
        <v>0</v>
      </c>
      <c r="AB85" s="28">
        <f>SUM(AB82:AB84)</f>
        <v>0</v>
      </c>
      <c r="AF85" s="28">
        <f>SUM(AF82:AF84)</f>
        <v>0</v>
      </c>
      <c r="AJ85" s="28">
        <f>SUM(AJ82:AJ84)</f>
        <v>0</v>
      </c>
      <c r="AN85" s="28">
        <f>SUM(AN82:AN84)</f>
        <v>0</v>
      </c>
      <c r="AR85" s="28">
        <f>SUM(AR82:AR84)</f>
        <v>0</v>
      </c>
      <c r="AV85" s="28">
        <f>SUM(AV82:AV84)</f>
        <v>0</v>
      </c>
      <c r="AZ85" s="28">
        <f>SUM(AZ82:AZ84)</f>
        <v>0</v>
      </c>
      <c r="BD85" s="28">
        <f>SUM(BD82:BD84)</f>
        <v>0</v>
      </c>
      <c r="BH85" s="28">
        <f>SUM(BH82:BH84)</f>
        <v>0</v>
      </c>
      <c r="BL85" s="28">
        <f>SUM(BL82:BL84)</f>
        <v>0</v>
      </c>
      <c r="BP85" s="28">
        <f>SUM(BP82:BP84)</f>
        <v>0</v>
      </c>
      <c r="BT85" s="28">
        <f>SUM(BT82:BT84)</f>
        <v>0</v>
      </c>
      <c r="BV85" s="24"/>
      <c r="BW85" s="24"/>
      <c r="BX85" s="25"/>
      <c r="BY85" s="25"/>
      <c r="BZ85" s="24"/>
      <c r="CA85" s="24"/>
      <c r="CB85" s="25"/>
      <c r="CC85" s="25"/>
      <c r="CD85" s="24"/>
      <c r="CE85" s="24"/>
      <c r="CF85" s="25"/>
      <c r="CG85" s="25"/>
      <c r="CH85" s="24"/>
      <c r="CI85" s="24"/>
      <c r="CJ85" s="25"/>
      <c r="CK85" s="25"/>
      <c r="CL85" s="24"/>
      <c r="CM85" s="24"/>
      <c r="CN85" s="25"/>
      <c r="CO85" s="25"/>
      <c r="CP85" s="24"/>
      <c r="CQ85" s="24"/>
      <c r="CR85" s="25"/>
      <c r="CS85" s="25"/>
      <c r="CT85" s="24"/>
      <c r="CU85" s="24"/>
      <c r="CV85" s="25"/>
      <c r="CW85" s="25"/>
      <c r="CX85" s="24"/>
      <c r="CY85" s="24"/>
      <c r="CZ85" s="25"/>
      <c r="DA85" s="25"/>
      <c r="DB85" s="24"/>
      <c r="DC85" s="24"/>
      <c r="DD85" s="25"/>
      <c r="DE85" s="25"/>
      <c r="DF85" s="24"/>
      <c r="DG85" s="24"/>
      <c r="DH85" s="25"/>
      <c r="DI85" s="25"/>
    </row>
    <row r="86" spans="1:113" s="20" customFormat="1" ht="17.25" thickTop="1">
      <c r="A86" s="29"/>
      <c r="B86" s="30"/>
      <c r="C86" s="31"/>
      <c r="D86" s="16"/>
      <c r="E86" s="25"/>
      <c r="F86" s="31"/>
      <c r="H86" s="25"/>
      <c r="I86" s="25"/>
      <c r="L86" s="25"/>
      <c r="M86" s="25"/>
      <c r="P86" s="25"/>
      <c r="Q86" s="25"/>
      <c r="T86" s="25"/>
      <c r="U86" s="25"/>
      <c r="X86" s="16"/>
      <c r="Y86" s="25"/>
      <c r="AB86" s="16"/>
      <c r="AC86" s="25"/>
      <c r="AF86" s="16"/>
      <c r="AG86" s="25"/>
      <c r="AJ86" s="16"/>
      <c r="AK86" s="25"/>
      <c r="AN86" s="16"/>
      <c r="AO86" s="25"/>
      <c r="AR86" s="16"/>
      <c r="AS86" s="25"/>
      <c r="AV86" s="16"/>
      <c r="AW86" s="25"/>
      <c r="AZ86" s="16"/>
      <c r="BA86" s="25"/>
      <c r="BD86" s="16"/>
      <c r="BE86" s="25"/>
      <c r="BH86" s="16"/>
      <c r="BI86" s="25"/>
      <c r="BL86" s="16"/>
      <c r="BM86" s="25"/>
      <c r="BP86" s="16"/>
      <c r="BQ86" s="25"/>
      <c r="BT86" s="16"/>
      <c r="BU86" s="25"/>
      <c r="BV86" s="24"/>
      <c r="BW86" s="24"/>
      <c r="BX86" s="25"/>
      <c r="BY86" s="25"/>
      <c r="BZ86" s="24"/>
      <c r="CA86" s="24"/>
      <c r="CB86" s="25"/>
      <c r="CC86" s="25"/>
      <c r="CD86" s="24"/>
      <c r="CE86" s="24"/>
      <c r="CF86" s="25"/>
      <c r="CG86" s="25"/>
      <c r="CH86" s="24"/>
      <c r="CI86" s="24"/>
      <c r="CJ86" s="25"/>
      <c r="CK86" s="25"/>
      <c r="CL86" s="24"/>
      <c r="CM86" s="24"/>
      <c r="CN86" s="25"/>
      <c r="CO86" s="25"/>
      <c r="CP86" s="24"/>
      <c r="CQ86" s="24"/>
      <c r="CR86" s="25"/>
      <c r="CS86" s="25"/>
      <c r="CT86" s="24"/>
      <c r="CU86" s="24"/>
      <c r="CV86" s="25"/>
      <c r="CW86" s="25"/>
      <c r="CX86" s="24"/>
      <c r="CY86" s="24"/>
      <c r="CZ86" s="25"/>
      <c r="DA86" s="25"/>
      <c r="DB86" s="24"/>
      <c r="DC86" s="24"/>
      <c r="DD86" s="25"/>
      <c r="DE86" s="25"/>
      <c r="DF86" s="24"/>
      <c r="DG86" s="24"/>
      <c r="DH86" s="25"/>
      <c r="DI86" s="25"/>
    </row>
    <row r="87" spans="1:113" s="20" customFormat="1" ht="16.5" thickBot="1">
      <c r="A87" s="20" t="s">
        <v>138</v>
      </c>
      <c r="C87" s="32"/>
      <c r="D87" s="23"/>
      <c r="H87" s="23"/>
      <c r="L87" s="23"/>
      <c r="P87" s="23"/>
      <c r="T87" s="23"/>
      <c r="X87" s="23"/>
      <c r="AB87" s="23"/>
      <c r="AF87" s="23"/>
      <c r="AJ87" s="23"/>
      <c r="AN87" s="23"/>
      <c r="AR87" s="23"/>
      <c r="AV87" s="23"/>
      <c r="AZ87" s="23"/>
      <c r="BD87" s="23"/>
      <c r="BH87" s="23"/>
      <c r="BL87" s="23"/>
      <c r="BP87" s="23"/>
      <c r="BT87" s="23"/>
      <c r="BV87" s="24"/>
      <c r="BW87" s="24"/>
      <c r="BX87" s="25"/>
      <c r="BY87" s="25"/>
      <c r="BZ87" s="24"/>
      <c r="CA87" s="24"/>
      <c r="CB87" s="25"/>
      <c r="CC87" s="25"/>
      <c r="CD87" s="24"/>
      <c r="CE87" s="24"/>
      <c r="CF87" s="25"/>
      <c r="CG87" s="25"/>
      <c r="CH87" s="24"/>
      <c r="CI87" s="24"/>
      <c r="CJ87" s="25"/>
      <c r="CK87" s="25"/>
      <c r="CL87" s="24"/>
      <c r="CM87" s="24"/>
      <c r="CN87" s="25"/>
      <c r="CO87" s="25"/>
      <c r="CP87" s="24"/>
      <c r="CQ87" s="24"/>
      <c r="CR87" s="25"/>
      <c r="CS87" s="25"/>
      <c r="CT87" s="24"/>
      <c r="CU87" s="24"/>
      <c r="CV87" s="25"/>
      <c r="CW87" s="25"/>
      <c r="CX87" s="24"/>
      <c r="CY87" s="24"/>
      <c r="CZ87" s="25"/>
      <c r="DA87" s="25"/>
      <c r="DB87" s="24"/>
      <c r="DC87" s="24"/>
      <c r="DD87" s="25"/>
      <c r="DE87" s="25"/>
      <c r="DF87" s="24"/>
      <c r="DG87" s="24"/>
      <c r="DH87" s="25"/>
      <c r="DI87" s="25"/>
    </row>
    <row r="88" spans="1:113" ht="16.5">
      <c r="A88" s="67" t="s">
        <v>134</v>
      </c>
      <c r="B88" s="68"/>
      <c r="C88" s="68"/>
      <c r="D88" s="33">
        <f>SUM(D82:BU82)</f>
        <v>0</v>
      </c>
      <c r="E88" s="20"/>
      <c r="G88" s="34" t="s">
        <v>139</v>
      </c>
      <c r="H88" s="35" t="s">
        <v>147</v>
      </c>
      <c r="I88" s="20"/>
      <c r="L88" s="5"/>
      <c r="M88" s="20"/>
      <c r="P88" s="23"/>
      <c r="Q88" s="20"/>
      <c r="T88" s="23"/>
      <c r="U88" s="20"/>
      <c r="X88" s="23"/>
      <c r="Y88" s="20"/>
      <c r="AB88" s="23"/>
      <c r="AC88" s="20"/>
      <c r="AF88" s="23"/>
      <c r="AG88" s="20"/>
      <c r="AJ88" s="23"/>
      <c r="AK88" s="20"/>
      <c r="AN88" s="23"/>
      <c r="AO88" s="20"/>
      <c r="AR88" s="23"/>
      <c r="AS88" s="20"/>
      <c r="AV88" s="23"/>
      <c r="AW88" s="20"/>
      <c r="AZ88" s="23"/>
      <c r="BA88" s="20"/>
      <c r="BD88" s="23"/>
      <c r="BE88" s="20"/>
      <c r="BH88" s="23"/>
      <c r="BI88" s="20"/>
      <c r="BL88" s="23"/>
      <c r="BM88" s="20"/>
      <c r="BP88" s="23"/>
      <c r="BQ88" s="20"/>
      <c r="BT88" s="23"/>
      <c r="BU88" s="20"/>
      <c r="BV88" s="10"/>
      <c r="BW88" s="10"/>
      <c r="BX88" s="25"/>
      <c r="BY88" s="25"/>
      <c r="BZ88" s="10"/>
      <c r="CA88" s="10"/>
      <c r="CB88" s="25"/>
      <c r="CC88" s="25"/>
      <c r="CD88" s="10"/>
      <c r="CE88" s="10"/>
      <c r="CF88" s="25"/>
      <c r="CG88" s="25"/>
      <c r="CH88" s="10"/>
      <c r="CI88" s="10"/>
      <c r="CJ88" s="25"/>
      <c r="CK88" s="25"/>
      <c r="CL88" s="10"/>
      <c r="CM88" s="10"/>
      <c r="CN88" s="25"/>
      <c r="CO88" s="25"/>
      <c r="CP88" s="10"/>
      <c r="CQ88" s="10"/>
      <c r="CR88" s="25"/>
      <c r="CS88" s="25"/>
      <c r="CT88" s="10"/>
      <c r="CU88" s="10"/>
      <c r="CV88" s="25"/>
      <c r="CW88" s="25"/>
      <c r="CX88" s="10"/>
      <c r="CY88" s="10"/>
      <c r="CZ88" s="25"/>
      <c r="DA88" s="25"/>
      <c r="DB88" s="10"/>
      <c r="DC88" s="10"/>
      <c r="DD88" s="25"/>
      <c r="DE88" s="25"/>
      <c r="DH88" s="25"/>
      <c r="DI88" s="25"/>
    </row>
    <row r="89" spans="1:109" ht="16.5">
      <c r="A89" s="69" t="s">
        <v>135</v>
      </c>
      <c r="B89" s="70"/>
      <c r="C89" s="70"/>
      <c r="D89" s="36">
        <f>SUM(D83:BU83)</f>
        <v>0</v>
      </c>
      <c r="E89" s="20"/>
      <c r="H89" s="35" t="s">
        <v>148</v>
      </c>
      <c r="I89" s="20"/>
      <c r="L89" s="5"/>
      <c r="M89" s="20"/>
      <c r="Q89" s="20"/>
      <c r="U89" s="20"/>
      <c r="Y89" s="20"/>
      <c r="AC89" s="20"/>
      <c r="AG89" s="20"/>
      <c r="AK89" s="20"/>
      <c r="AO89" s="20"/>
      <c r="AS89" s="20"/>
      <c r="AW89" s="20"/>
      <c r="BA89" s="20"/>
      <c r="BE89" s="20"/>
      <c r="BI89" s="20"/>
      <c r="BM89" s="20"/>
      <c r="BQ89" s="20"/>
      <c r="BU89" s="20"/>
      <c r="BV89" s="10"/>
      <c r="BW89" s="10"/>
      <c r="BX89" s="4"/>
      <c r="BY89" s="4"/>
      <c r="BZ89" s="10"/>
      <c r="CA89" s="10"/>
      <c r="CB89" s="4"/>
      <c r="CC89" s="4"/>
      <c r="CD89" s="10"/>
      <c r="CE89" s="10"/>
      <c r="CF89" s="4"/>
      <c r="CG89" s="4"/>
      <c r="CH89" s="10"/>
      <c r="CI89" s="10"/>
      <c r="CJ89" s="4"/>
      <c r="CK89" s="4"/>
      <c r="CL89" s="10"/>
      <c r="CM89" s="10"/>
      <c r="CN89" s="4"/>
      <c r="CO89" s="4"/>
      <c r="CP89" s="10"/>
      <c r="CQ89" s="10"/>
      <c r="CR89" s="4"/>
      <c r="CS89" s="4"/>
      <c r="CT89" s="10"/>
      <c r="CU89" s="10"/>
      <c r="CV89" s="4"/>
      <c r="CW89" s="4"/>
      <c r="CX89" s="10"/>
      <c r="CY89" s="10"/>
      <c r="CZ89" s="4"/>
      <c r="DA89" s="4"/>
      <c r="DB89" s="10"/>
      <c r="DC89" s="10"/>
      <c r="DD89" s="4"/>
      <c r="DE89" s="4"/>
    </row>
    <row r="90" spans="1:109" ht="15.75">
      <c r="A90" s="65" t="s">
        <v>136</v>
      </c>
      <c r="B90" s="66"/>
      <c r="C90" s="66"/>
      <c r="D90" s="37">
        <f>SUM(D84:BU84)</f>
        <v>0</v>
      </c>
      <c r="E90" s="20"/>
      <c r="H90" s="35"/>
      <c r="I90" s="20"/>
      <c r="L90" s="32"/>
      <c r="M90" s="20"/>
      <c r="Q90" s="20"/>
      <c r="U90" s="20"/>
      <c r="Y90" s="20"/>
      <c r="AC90" s="20"/>
      <c r="AG90" s="20"/>
      <c r="AK90" s="20"/>
      <c r="AO90" s="20"/>
      <c r="AS90" s="20"/>
      <c r="AW90" s="20"/>
      <c r="BA90" s="20"/>
      <c r="BE90" s="20"/>
      <c r="BI90" s="20"/>
      <c r="BM90" s="20"/>
      <c r="BQ90" s="20"/>
      <c r="BU90" s="20"/>
      <c r="BV90" s="10"/>
      <c r="BW90" s="10"/>
      <c r="BX90" s="4"/>
      <c r="BY90" s="4"/>
      <c r="BZ90" s="10"/>
      <c r="CA90" s="10"/>
      <c r="CB90" s="4"/>
      <c r="CC90" s="4"/>
      <c r="CD90" s="10"/>
      <c r="CE90" s="10"/>
      <c r="CF90" s="4"/>
      <c r="CG90" s="4"/>
      <c r="CH90" s="10"/>
      <c r="CI90" s="10"/>
      <c r="CJ90" s="4"/>
      <c r="CK90" s="4"/>
      <c r="CL90" s="10"/>
      <c r="CM90" s="10"/>
      <c r="CN90" s="4"/>
      <c r="CO90" s="4"/>
      <c r="CP90" s="10"/>
      <c r="CQ90" s="10"/>
      <c r="CR90" s="4"/>
      <c r="CS90" s="4"/>
      <c r="CT90" s="10"/>
      <c r="CU90" s="10"/>
      <c r="CV90" s="4"/>
      <c r="CW90" s="4"/>
      <c r="CX90" s="10"/>
      <c r="CY90" s="10"/>
      <c r="CZ90" s="4"/>
      <c r="DA90" s="4"/>
      <c r="DB90" s="10"/>
      <c r="DC90" s="10"/>
      <c r="DD90" s="4"/>
      <c r="DE90" s="4"/>
    </row>
    <row r="91" spans="1:109" ht="16.5" thickBot="1">
      <c r="A91" s="38"/>
      <c r="B91" s="39"/>
      <c r="C91" s="40" t="s">
        <v>137</v>
      </c>
      <c r="D91" s="41">
        <f>SUM(D88:D90)</f>
        <v>0</v>
      </c>
      <c r="E91" s="20"/>
      <c r="H91" s="35"/>
      <c r="I91" s="20"/>
      <c r="M91" s="20"/>
      <c r="Q91" s="20"/>
      <c r="U91" s="20"/>
      <c r="Y91" s="20"/>
      <c r="AC91" s="20"/>
      <c r="AG91" s="20"/>
      <c r="AK91" s="20"/>
      <c r="AO91" s="20"/>
      <c r="AS91" s="20"/>
      <c r="AW91" s="20"/>
      <c r="BA91" s="20"/>
      <c r="BE91" s="20"/>
      <c r="BI91" s="20"/>
      <c r="BM91" s="20"/>
      <c r="BQ91" s="20"/>
      <c r="BU91" s="20"/>
      <c r="BV91" s="10"/>
      <c r="BW91" s="10"/>
      <c r="BX91" s="4"/>
      <c r="BY91" s="4"/>
      <c r="BZ91" s="10"/>
      <c r="CA91" s="10"/>
      <c r="CB91" s="4"/>
      <c r="CC91" s="4"/>
      <c r="CD91" s="10"/>
      <c r="CE91" s="10"/>
      <c r="CF91" s="4"/>
      <c r="CG91" s="4"/>
      <c r="CH91" s="10"/>
      <c r="CI91" s="10"/>
      <c r="CJ91" s="4"/>
      <c r="CK91" s="4"/>
      <c r="CL91" s="10"/>
      <c r="CM91" s="10"/>
      <c r="CN91" s="4"/>
      <c r="CO91" s="4"/>
      <c r="CP91" s="10"/>
      <c r="CQ91" s="10"/>
      <c r="CR91" s="4"/>
      <c r="CS91" s="4"/>
      <c r="CT91" s="10"/>
      <c r="CU91" s="10"/>
      <c r="CV91" s="4"/>
      <c r="CW91" s="4"/>
      <c r="CX91" s="10"/>
      <c r="CY91" s="10"/>
      <c r="CZ91" s="4"/>
      <c r="DA91" s="4"/>
      <c r="DB91" s="10"/>
      <c r="DC91" s="10"/>
      <c r="DD91" s="4"/>
      <c r="DE91" s="4"/>
    </row>
    <row r="92" spans="5:109" ht="15.75">
      <c r="E92" s="20"/>
      <c r="I92" s="20"/>
      <c r="M92" s="20"/>
      <c r="Q92" s="20"/>
      <c r="U92" s="20"/>
      <c r="Y92" s="20"/>
      <c r="AC92" s="20"/>
      <c r="AG92" s="20"/>
      <c r="AK92" s="20"/>
      <c r="AO92" s="20"/>
      <c r="AS92" s="20"/>
      <c r="AW92" s="20"/>
      <c r="BA92" s="20"/>
      <c r="BE92" s="20"/>
      <c r="BI92" s="20"/>
      <c r="BM92" s="20"/>
      <c r="BQ92" s="20"/>
      <c r="BU92" s="20"/>
      <c r="BV92" s="10"/>
      <c r="BW92" s="10"/>
      <c r="BX92" s="4"/>
      <c r="BY92" s="4"/>
      <c r="BZ92" s="10"/>
      <c r="CA92" s="10"/>
      <c r="CB92" s="4"/>
      <c r="CC92" s="4"/>
      <c r="CD92" s="10"/>
      <c r="CE92" s="10"/>
      <c r="CF92" s="4"/>
      <c r="CG92" s="4"/>
      <c r="CH92" s="10"/>
      <c r="CI92" s="10"/>
      <c r="CJ92" s="4"/>
      <c r="CK92" s="4"/>
      <c r="CL92" s="10"/>
      <c r="CM92" s="10"/>
      <c r="CN92" s="4"/>
      <c r="CO92" s="4"/>
      <c r="CP92" s="10"/>
      <c r="CQ92" s="10"/>
      <c r="CR92" s="4"/>
      <c r="CS92" s="4"/>
      <c r="CT92" s="10"/>
      <c r="CU92" s="10"/>
      <c r="CV92" s="4"/>
      <c r="CW92" s="4"/>
      <c r="CX92" s="10"/>
      <c r="CY92" s="10"/>
      <c r="CZ92" s="4"/>
      <c r="DA92" s="4"/>
      <c r="DB92" s="10"/>
      <c r="DC92" s="10"/>
      <c r="DD92" s="4"/>
      <c r="DE92" s="4"/>
    </row>
    <row r="93" spans="3:109" ht="15.75">
      <c r="C93" s="5"/>
      <c r="E93" s="20"/>
      <c r="I93" s="20"/>
      <c r="M93" s="20"/>
      <c r="Q93" s="20"/>
      <c r="U93" s="20"/>
      <c r="Y93" s="20"/>
      <c r="AC93" s="20"/>
      <c r="AG93" s="20"/>
      <c r="AK93" s="20"/>
      <c r="AO93" s="20"/>
      <c r="AS93" s="20"/>
      <c r="AW93" s="20"/>
      <c r="BA93" s="20"/>
      <c r="BE93" s="20"/>
      <c r="BI93" s="20"/>
      <c r="BM93" s="20"/>
      <c r="BQ93" s="20"/>
      <c r="BU93" s="20"/>
      <c r="BV93" s="10"/>
      <c r="BW93" s="10"/>
      <c r="BX93" s="4"/>
      <c r="BY93" s="4"/>
      <c r="BZ93" s="10"/>
      <c r="CA93" s="10"/>
      <c r="CB93" s="4"/>
      <c r="CC93" s="4"/>
      <c r="CD93" s="10"/>
      <c r="CE93" s="10"/>
      <c r="CF93" s="4"/>
      <c r="CG93" s="4"/>
      <c r="CH93" s="10"/>
      <c r="CI93" s="10"/>
      <c r="CJ93" s="4"/>
      <c r="CK93" s="4"/>
      <c r="CL93" s="10"/>
      <c r="CM93" s="10"/>
      <c r="CN93" s="4"/>
      <c r="CO93" s="4"/>
      <c r="CP93" s="10"/>
      <c r="CQ93" s="10"/>
      <c r="CR93" s="4"/>
      <c r="CS93" s="4"/>
      <c r="CT93" s="10"/>
      <c r="CU93" s="10"/>
      <c r="CV93" s="4"/>
      <c r="CW93" s="4"/>
      <c r="CX93" s="10"/>
      <c r="CY93" s="10"/>
      <c r="CZ93" s="4"/>
      <c r="DA93" s="4"/>
      <c r="DB93" s="10"/>
      <c r="DC93" s="10"/>
      <c r="DD93" s="4"/>
      <c r="DE93" s="4"/>
    </row>
    <row r="94" spans="1:109" ht="15.75">
      <c r="A94" s="20" t="s">
        <v>140</v>
      </c>
      <c r="BV94" s="10"/>
      <c r="BW94" s="10"/>
      <c r="BX94" s="4"/>
      <c r="BY94" s="4"/>
      <c r="BZ94" s="10"/>
      <c r="CA94" s="10"/>
      <c r="CB94" s="4"/>
      <c r="CC94" s="4"/>
      <c r="CD94" s="10"/>
      <c r="CE94" s="10"/>
      <c r="CF94" s="4"/>
      <c r="CG94" s="4"/>
      <c r="CH94" s="10"/>
      <c r="CI94" s="10"/>
      <c r="CJ94" s="4"/>
      <c r="CK94" s="4"/>
      <c r="CL94" s="10"/>
      <c r="CM94" s="10"/>
      <c r="CN94" s="4"/>
      <c r="CO94" s="4"/>
      <c r="CP94" s="10"/>
      <c r="CQ94" s="10"/>
      <c r="CR94" s="4"/>
      <c r="CS94" s="4"/>
      <c r="CT94" s="10"/>
      <c r="CU94" s="10"/>
      <c r="CV94" s="4"/>
      <c r="CW94" s="4"/>
      <c r="CX94" s="10"/>
      <c r="CY94" s="10"/>
      <c r="CZ94" s="4"/>
      <c r="DA94" s="4"/>
      <c r="DB94" s="10"/>
      <c r="DC94" s="10"/>
      <c r="DD94" s="4"/>
      <c r="DE94" s="4"/>
    </row>
    <row r="95" spans="2:112" ht="16.5">
      <c r="B95" s="71" t="s">
        <v>141</v>
      </c>
      <c r="C95" s="72"/>
      <c r="D95" s="23">
        <f>COUNTIF(E3:E78,"Y")</f>
        <v>1</v>
      </c>
      <c r="E95" s="23"/>
      <c r="H95" s="23">
        <f>COUNTIF(I3:I78,"Y")</f>
        <v>0</v>
      </c>
      <c r="I95" s="23"/>
      <c r="L95" s="23">
        <f>COUNTIF(M3:M78,"Y")</f>
        <v>1</v>
      </c>
      <c r="M95" s="23"/>
      <c r="P95" s="23">
        <f>COUNTIF(Q3:Q78,"Y")</f>
        <v>0</v>
      </c>
      <c r="Q95" s="23"/>
      <c r="T95" s="23">
        <f>COUNTIF(U3:U78,"Y")</f>
        <v>1</v>
      </c>
      <c r="U95" s="23"/>
      <c r="X95" s="23">
        <f>COUNTIF(Y3:Y78,"Y")</f>
        <v>0</v>
      </c>
      <c r="Y95" s="23"/>
      <c r="AB95" s="23">
        <f>COUNTIF(AC3:AC78,"Y")</f>
        <v>0</v>
      </c>
      <c r="AC95" s="23"/>
      <c r="AF95" s="23">
        <f>COUNTIF(AG3:AG78,"Y")</f>
        <v>0</v>
      </c>
      <c r="AG95" s="23"/>
      <c r="AJ95" s="23">
        <f>COUNTIF(AK3:AK78,"Y")</f>
        <v>0</v>
      </c>
      <c r="AK95" s="23"/>
      <c r="AN95" s="23">
        <f>COUNTIF(AO3:AO78,"Y")</f>
        <v>0</v>
      </c>
      <c r="AO95" s="23"/>
      <c r="AR95" s="23">
        <f>COUNTIF(AS3:AS78,"Y")</f>
        <v>1</v>
      </c>
      <c r="AS95" s="23"/>
      <c r="AV95" s="23">
        <f>COUNTIF(AW3:AW78,"Y")</f>
        <v>0</v>
      </c>
      <c r="AW95" s="23"/>
      <c r="AZ95" s="23">
        <f>COUNTIF(BA3:BA78,"Y")</f>
        <v>0</v>
      </c>
      <c r="BA95" s="23"/>
      <c r="BD95" s="23">
        <f>COUNTIF(BE3:BE78,"Y")</f>
        <v>0</v>
      </c>
      <c r="BE95" s="23"/>
      <c r="BH95" s="23">
        <f>COUNTIF(BI3:BI78,"Y")</f>
        <v>0</v>
      </c>
      <c r="BI95" s="23"/>
      <c r="BL95" s="23">
        <f>COUNTIF(BM3:BM78,"Y")</f>
        <v>0</v>
      </c>
      <c r="BM95" s="23"/>
      <c r="BP95" s="23">
        <f>COUNTIF(BQ3:BQ78,"Y")</f>
        <v>0</v>
      </c>
      <c r="BQ95" s="23"/>
      <c r="BT95" s="23">
        <f>COUNTIF(BU3:BU78,"Y")</f>
        <v>0</v>
      </c>
      <c r="BU95" s="23"/>
      <c r="BV95" s="10"/>
      <c r="BW95" s="10"/>
      <c r="BX95" s="25"/>
      <c r="BY95" s="4"/>
      <c r="BZ95" s="10"/>
      <c r="CA95" s="10"/>
      <c r="CB95" s="25"/>
      <c r="CC95" s="4"/>
      <c r="CD95" s="10"/>
      <c r="CE95" s="10"/>
      <c r="CF95" s="25"/>
      <c r="CG95" s="4"/>
      <c r="CH95" s="10"/>
      <c r="CI95" s="10"/>
      <c r="CJ95" s="25"/>
      <c r="CK95" s="4"/>
      <c r="CL95" s="10"/>
      <c r="CM95" s="10"/>
      <c r="CN95" s="25"/>
      <c r="CO95" s="4"/>
      <c r="CP95" s="10"/>
      <c r="CQ95" s="10"/>
      <c r="CR95" s="25"/>
      <c r="CS95" s="4"/>
      <c r="CT95" s="10"/>
      <c r="CU95" s="10"/>
      <c r="CV95" s="25"/>
      <c r="CW95" s="4"/>
      <c r="CX95" s="10"/>
      <c r="CY95" s="10"/>
      <c r="CZ95" s="25"/>
      <c r="DA95" s="4"/>
      <c r="DB95" s="10"/>
      <c r="DC95" s="10"/>
      <c r="DD95" s="25"/>
      <c r="DE95" s="4"/>
      <c r="DH95" s="25"/>
    </row>
    <row r="96" spans="2:113" s="10" customFormat="1" ht="16.5">
      <c r="B96" s="73" t="s">
        <v>142</v>
      </c>
      <c r="C96" s="74"/>
      <c r="D96" s="42">
        <f>COUNTIF(E3:E78,"D")</f>
        <v>0</v>
      </c>
      <c r="E96" s="4"/>
      <c r="H96" s="25">
        <f>COUNTIF(I3:I78,"D")</f>
        <v>0</v>
      </c>
      <c r="I96" s="4"/>
      <c r="L96" s="25">
        <f>COUNTIF(M3:M78,"D")</f>
        <v>0</v>
      </c>
      <c r="M96" s="4"/>
      <c r="P96" s="25">
        <f>COUNTIF(Q3:Q78,"D")</f>
        <v>0</v>
      </c>
      <c r="Q96" s="4"/>
      <c r="T96" s="25">
        <f>COUNTIF(U3:U78,"D")</f>
        <v>0</v>
      </c>
      <c r="U96" s="4"/>
      <c r="X96" s="25">
        <f>COUNTIF(Y3:Y78,"D")</f>
        <v>0</v>
      </c>
      <c r="Y96" s="4"/>
      <c r="AB96" s="25">
        <f>COUNTIF(AC3:AC78,"D")</f>
        <v>0</v>
      </c>
      <c r="AC96" s="4"/>
      <c r="AF96" s="25">
        <f>COUNTIF(AG3:AG78,"D")</f>
        <v>0</v>
      </c>
      <c r="AG96" s="4"/>
      <c r="AJ96" s="25">
        <f>COUNTIF(AK3:AK78,"D")</f>
        <v>0</v>
      </c>
      <c r="AK96" s="4"/>
      <c r="AN96" s="25">
        <f>COUNTIF(AO3:AO78,"D")</f>
        <v>0</v>
      </c>
      <c r="AO96" s="4"/>
      <c r="AR96" s="25">
        <f>COUNTIF(AS3:AS78,"D")</f>
        <v>0</v>
      </c>
      <c r="AS96" s="4"/>
      <c r="AV96" s="25">
        <f>COUNTIF(AW3:AW78,"D")</f>
        <v>0</v>
      </c>
      <c r="AW96" s="4"/>
      <c r="AZ96" s="25">
        <f>COUNTIF(BA3:BA78,"D")</f>
        <v>0</v>
      </c>
      <c r="BA96" s="4"/>
      <c r="BD96" s="25">
        <f>COUNTIF(BE3:BE78,"D")</f>
        <v>0</v>
      </c>
      <c r="BE96" s="4"/>
      <c r="BH96" s="25">
        <f>COUNTIF(BI3:BI78,"D")</f>
        <v>0</v>
      </c>
      <c r="BI96" s="4"/>
      <c r="BL96" s="25">
        <f>COUNTIF(BM3:BM78,"D")</f>
        <v>0</v>
      </c>
      <c r="BM96" s="4"/>
      <c r="BP96" s="25">
        <f>COUNTIF(BQ3:BQ78,"D")</f>
        <v>0</v>
      </c>
      <c r="BQ96" s="4"/>
      <c r="BT96" s="25">
        <f>COUNTIF(BU3:BU78,"D")</f>
        <v>0</v>
      </c>
      <c r="BU96" s="4"/>
      <c r="BX96" s="25"/>
      <c r="BY96" s="4"/>
      <c r="CB96" s="25"/>
      <c r="CC96" s="4"/>
      <c r="CF96" s="25"/>
      <c r="CG96" s="4"/>
      <c r="CJ96" s="25"/>
      <c r="CK96" s="4"/>
      <c r="CN96" s="25"/>
      <c r="CO96" s="4"/>
      <c r="CR96" s="25"/>
      <c r="CS96" s="4"/>
      <c r="CV96" s="25"/>
      <c r="CW96" s="4"/>
      <c r="CZ96" s="25"/>
      <c r="DA96" s="4"/>
      <c r="DD96" s="25"/>
      <c r="DE96" s="4"/>
      <c r="DH96" s="25"/>
      <c r="DI96" s="4"/>
    </row>
    <row r="97" spans="2:113" s="10" customFormat="1" ht="16.5">
      <c r="B97" s="75" t="s">
        <v>143</v>
      </c>
      <c r="C97" s="76"/>
      <c r="D97" s="25">
        <f>SUM(D95:D96)</f>
        <v>1</v>
      </c>
      <c r="E97" s="4"/>
      <c r="H97" s="25">
        <f>SUM(H95:H96)</f>
        <v>0</v>
      </c>
      <c r="I97" s="4"/>
      <c r="L97" s="25">
        <f>SUM(L95:L96)</f>
        <v>1</v>
      </c>
      <c r="M97" s="4"/>
      <c r="P97" s="25">
        <f>SUM(P95:P96)</f>
        <v>0</v>
      </c>
      <c r="Q97" s="4"/>
      <c r="T97" s="25">
        <f>SUM(T95:T96)</f>
        <v>1</v>
      </c>
      <c r="U97" s="4"/>
      <c r="X97" s="25">
        <f>SUM(X95:X96)</f>
        <v>0</v>
      </c>
      <c r="Y97" s="4"/>
      <c r="AB97" s="25">
        <f>SUM(AB95:AB96)</f>
        <v>0</v>
      </c>
      <c r="AC97" s="4"/>
      <c r="AF97" s="25">
        <f>SUM(AF95:AF96)</f>
        <v>0</v>
      </c>
      <c r="AG97" s="4"/>
      <c r="AJ97" s="25">
        <f>SUM(AJ95:AJ96)</f>
        <v>0</v>
      </c>
      <c r="AK97" s="4"/>
      <c r="AN97" s="25">
        <f>SUM(AN95:AN96)</f>
        <v>0</v>
      </c>
      <c r="AO97" s="4"/>
      <c r="AR97" s="25">
        <f>SUM(AR95:AR96)</f>
        <v>1</v>
      </c>
      <c r="AS97" s="4"/>
      <c r="AV97" s="25">
        <f>SUM(AV95:AV96)</f>
        <v>0</v>
      </c>
      <c r="AW97" s="4"/>
      <c r="AZ97" s="25">
        <f>SUM(AZ95:AZ96)</f>
        <v>0</v>
      </c>
      <c r="BA97" s="4"/>
      <c r="BD97" s="25">
        <f>SUM(BD95:BD96)</f>
        <v>0</v>
      </c>
      <c r="BE97" s="4"/>
      <c r="BH97" s="25">
        <f>SUM(BH95:BH96)</f>
        <v>0</v>
      </c>
      <c r="BI97" s="4"/>
      <c r="BL97" s="25">
        <f>SUM(BL95:BL96)</f>
        <v>0</v>
      </c>
      <c r="BM97" s="4"/>
      <c r="BP97" s="25">
        <f>SUM(BP95:BP96)</f>
        <v>0</v>
      </c>
      <c r="BQ97" s="4"/>
      <c r="BT97" s="25">
        <f>SUM(BT95:BT96)</f>
        <v>0</v>
      </c>
      <c r="BU97" s="4"/>
      <c r="BX97" s="25"/>
      <c r="BY97" s="4"/>
      <c r="CB97" s="25"/>
      <c r="CC97" s="4"/>
      <c r="CF97" s="25"/>
      <c r="CG97" s="4"/>
      <c r="CJ97" s="25"/>
      <c r="CK97" s="4"/>
      <c r="CN97" s="25"/>
      <c r="CO97" s="4"/>
      <c r="CR97" s="25"/>
      <c r="CS97" s="4"/>
      <c r="CV97" s="25"/>
      <c r="CW97" s="4"/>
      <c r="CZ97" s="25"/>
      <c r="DA97" s="4"/>
      <c r="DD97" s="25"/>
      <c r="DE97" s="4"/>
      <c r="DH97" s="25"/>
      <c r="DI97" s="4"/>
    </row>
    <row r="98" spans="2:112" ht="16.5">
      <c r="B98" s="77" t="s">
        <v>144</v>
      </c>
      <c r="C98" s="78"/>
      <c r="D98" s="23">
        <f>COUNTA(C3:C78)</f>
        <v>60</v>
      </c>
      <c r="H98" s="23">
        <f>COUNTA(G3:G78)</f>
        <v>53</v>
      </c>
      <c r="L98" s="23">
        <f>COUNTA(K3:K78)</f>
        <v>52</v>
      </c>
      <c r="P98" s="23">
        <f>COUNTA(O3:O78)</f>
        <v>53</v>
      </c>
      <c r="T98" s="23">
        <f>COUNTA(S3:S78)</f>
        <v>57</v>
      </c>
      <c r="X98" s="23">
        <f>COUNTA(W3:W78)</f>
        <v>60</v>
      </c>
      <c r="AB98" s="23">
        <f>COUNTA(AA3:AA78)</f>
        <v>54</v>
      </c>
      <c r="AF98" s="23">
        <f>COUNTA(AE3:AE78)</f>
        <v>56</v>
      </c>
      <c r="AJ98" s="23">
        <f>COUNTA(AI3:AI78)</f>
        <v>52</v>
      </c>
      <c r="AN98" s="23">
        <f>COUNTA(AM3:AM78)</f>
        <v>53</v>
      </c>
      <c r="AR98" s="23">
        <f>COUNTA(AQ3:AQ78)</f>
        <v>59</v>
      </c>
      <c r="AV98" s="23">
        <f>COUNTA(AU3:AU78)</f>
        <v>57</v>
      </c>
      <c r="AZ98" s="23">
        <f>COUNTA(AY3:AY78)</f>
        <v>59</v>
      </c>
      <c r="BD98" s="23">
        <f>COUNTA(BC3:BC78)</f>
        <v>57</v>
      </c>
      <c r="BH98" s="23">
        <f>COUNTA(BG3:BG78)</f>
        <v>55</v>
      </c>
      <c r="BL98" s="23">
        <f>COUNTA(BK3:BK78)</f>
        <v>57</v>
      </c>
      <c r="BP98" s="23">
        <f>COUNTA(BO3:BO78)</f>
        <v>56</v>
      </c>
      <c r="BT98" s="23">
        <f>COUNTA(BS3:BS78)</f>
        <v>62</v>
      </c>
      <c r="BX98" s="23"/>
      <c r="CB98" s="23"/>
      <c r="CC98" s="4"/>
      <c r="CD98" s="10"/>
      <c r="CE98" s="10"/>
      <c r="CF98" s="25"/>
      <c r="CG98" s="4"/>
      <c r="CH98" s="10"/>
      <c r="CI98" s="10"/>
      <c r="CJ98" s="25"/>
      <c r="CK98" s="4"/>
      <c r="CL98" s="10"/>
      <c r="CM98" s="10"/>
      <c r="CN98" s="25"/>
      <c r="CO98" s="4"/>
      <c r="CP98" s="10"/>
      <c r="CQ98" s="10"/>
      <c r="CR98" s="25"/>
      <c r="CS98" s="4"/>
      <c r="CT98" s="10"/>
      <c r="CU98" s="10"/>
      <c r="CV98" s="25"/>
      <c r="CW98" s="4"/>
      <c r="CX98" s="10"/>
      <c r="CY98" s="10"/>
      <c r="CZ98" s="25"/>
      <c r="DA98" s="4"/>
      <c r="DB98" s="10"/>
      <c r="DC98" s="10"/>
      <c r="DD98" s="25"/>
      <c r="DE98" s="4"/>
      <c r="DH98" s="25"/>
    </row>
    <row r="99" spans="2:112" ht="16.5">
      <c r="B99" s="79" t="s">
        <v>145</v>
      </c>
      <c r="C99" s="79"/>
      <c r="D99" s="43">
        <f>IF(D98=0,0,D97/D98)</f>
        <v>0.016666666666666666</v>
      </c>
      <c r="H99" s="43">
        <f>IF(H98=0,0,H97/H98)</f>
        <v>0</v>
      </c>
      <c r="L99" s="43">
        <f>IF(L98=0,0,L97/L98)</f>
        <v>0.019230769230769232</v>
      </c>
      <c r="P99" s="43">
        <f>IF(P98=0,0,P97/P98)</f>
        <v>0</v>
      </c>
      <c r="T99" s="43">
        <f>IF(T98=0,0,T97/T98)</f>
        <v>0.017543859649122806</v>
      </c>
      <c r="X99" s="43">
        <f>IF(X98=0,0,X97/X98)</f>
        <v>0</v>
      </c>
      <c r="AB99" s="43">
        <f>IF(AB98=0,0,AB97/AB98)</f>
        <v>0</v>
      </c>
      <c r="AF99" s="43">
        <f>IF(AF98=0,0,AF97/AF98)</f>
        <v>0</v>
      </c>
      <c r="AJ99" s="43">
        <f>IF(AJ98=0,0,AJ97/AJ98)</f>
        <v>0</v>
      </c>
      <c r="AN99" s="43">
        <f>IF(AN98=0,0,AN97/AN98)</f>
        <v>0</v>
      </c>
      <c r="AR99" s="43">
        <f>IF(AR98=0,0,AR97/AR98)</f>
        <v>0.01694915254237288</v>
      </c>
      <c r="AV99" s="43">
        <f>IF(AV98=0,0,AV97/AV98)</f>
        <v>0</v>
      </c>
      <c r="AZ99" s="43">
        <f>IF(AZ98=0,0,AZ97/AZ98)</f>
        <v>0</v>
      </c>
      <c r="BD99" s="43">
        <f>IF(BD98=0,0,BD97/BD98)</f>
        <v>0</v>
      </c>
      <c r="BH99" s="43">
        <f>IF(BH98=0,0,BH97/BH98)</f>
        <v>0</v>
      </c>
      <c r="BL99" s="43">
        <f>IF(BL98=0,0,BL97/BL98)</f>
        <v>0</v>
      </c>
      <c r="BP99" s="43">
        <f>IF(BP98=0,0,BP97/BP98)</f>
        <v>0</v>
      </c>
      <c r="BT99" s="43">
        <f>IF(BT98=0,0,BT97/BT98)</f>
        <v>0</v>
      </c>
      <c r="BX99" s="43"/>
      <c r="CB99" s="43"/>
      <c r="CC99" s="4"/>
      <c r="CD99" s="10"/>
      <c r="CE99" s="10"/>
      <c r="CF99" s="44"/>
      <c r="CG99" s="4"/>
      <c r="CH99" s="10"/>
      <c r="CI99" s="10"/>
      <c r="CJ99" s="44"/>
      <c r="CK99" s="4"/>
      <c r="CL99" s="10"/>
      <c r="CM99" s="10"/>
      <c r="CN99" s="44"/>
      <c r="CO99" s="4"/>
      <c r="CP99" s="10"/>
      <c r="CQ99" s="10"/>
      <c r="CR99" s="44"/>
      <c r="CS99" s="4"/>
      <c r="CT99" s="10"/>
      <c r="CU99" s="10"/>
      <c r="CV99" s="44"/>
      <c r="CW99" s="4"/>
      <c r="CX99" s="10"/>
      <c r="CY99" s="10"/>
      <c r="CZ99" s="44"/>
      <c r="DA99" s="4"/>
      <c r="DB99" s="10"/>
      <c r="DC99" s="10"/>
      <c r="DD99" s="44"/>
      <c r="DE99" s="4"/>
      <c r="DH99" s="44"/>
    </row>
    <row r="100" spans="2:112" ht="16.5">
      <c r="B100" s="79" t="s">
        <v>146</v>
      </c>
      <c r="C100" s="79"/>
      <c r="D100" s="43">
        <f>IF(D98=0,1,(D98-D97)/D98)</f>
        <v>0.9833333333333333</v>
      </c>
      <c r="H100" s="43">
        <f>IF(H98=0,1,(H98-H97)/H98)</f>
        <v>1</v>
      </c>
      <c r="L100" s="43">
        <f>IF(L98=0,1,(L98-L97)/L98)</f>
        <v>0.9807692307692307</v>
      </c>
      <c r="P100" s="43">
        <f>IF(P98=0,1,(P98-P97)/P98)</f>
        <v>1</v>
      </c>
      <c r="T100" s="43">
        <f>IF(T98=0,1,(T98-T97)/T98)</f>
        <v>0.9824561403508771</v>
      </c>
      <c r="X100" s="43">
        <f>IF(X98=0,1,(X98-X97)/X98)</f>
        <v>1</v>
      </c>
      <c r="AB100" s="43">
        <f>IF(AB98=0,1,(AB98-AB97)/AB98)</f>
        <v>1</v>
      </c>
      <c r="AF100" s="43">
        <f>IF(AF98=0,1,(AF98-AF97)/AF98)</f>
        <v>1</v>
      </c>
      <c r="AJ100" s="43">
        <f>IF(AJ98=0,1,(AJ98-AJ97)/AJ98)</f>
        <v>1</v>
      </c>
      <c r="AN100" s="43">
        <f>IF(AN98=0,1,(AN98-AN97)/AN98)</f>
        <v>1</v>
      </c>
      <c r="AR100" s="43">
        <f>IF(AR98=0,1,(AR98-AR97)/AR98)</f>
        <v>0.9830508474576272</v>
      </c>
      <c r="AV100" s="43">
        <f>IF(AV98=0,1,(AV98-AV97)/AV98)</f>
        <v>1</v>
      </c>
      <c r="AZ100" s="43">
        <f>IF(AZ98=0,1,(AZ98-AZ97)/AZ98)</f>
        <v>1</v>
      </c>
      <c r="BD100" s="43">
        <f>IF(BD98=0,1,(BD98-BD97)/BD98)</f>
        <v>1</v>
      </c>
      <c r="BH100" s="43">
        <f>IF(BH98=0,1,(BH98-BH97)/BH98)</f>
        <v>1</v>
      </c>
      <c r="BL100" s="43">
        <f>IF(BL98=0,1,(BL98-BL97)/BL98)</f>
        <v>1</v>
      </c>
      <c r="BP100" s="43">
        <f>IF(BP98=0,1,(BP98-BP97)/BP98)</f>
        <v>1</v>
      </c>
      <c r="BT100" s="43">
        <f>IF(BT98=0,1,(BT98-BT97)/BT98)</f>
        <v>1</v>
      </c>
      <c r="BX100" s="43"/>
      <c r="CB100" s="43"/>
      <c r="CC100" s="4"/>
      <c r="CD100" s="10"/>
      <c r="CE100" s="10"/>
      <c r="CF100" s="44"/>
      <c r="CG100" s="4"/>
      <c r="CH100" s="10"/>
      <c r="CI100" s="10"/>
      <c r="CJ100" s="44"/>
      <c r="CK100" s="4"/>
      <c r="CL100" s="10"/>
      <c r="CM100" s="10"/>
      <c r="CN100" s="44"/>
      <c r="CO100" s="4"/>
      <c r="CP100" s="10"/>
      <c r="CQ100" s="10"/>
      <c r="CR100" s="44"/>
      <c r="CS100" s="4"/>
      <c r="CT100" s="10"/>
      <c r="CU100" s="10"/>
      <c r="CV100" s="44"/>
      <c r="CW100" s="4"/>
      <c r="CX100" s="10"/>
      <c r="CY100" s="10"/>
      <c r="CZ100" s="44"/>
      <c r="DA100" s="4"/>
      <c r="DB100" s="10"/>
      <c r="DC100" s="10"/>
      <c r="DD100" s="44"/>
      <c r="DE100" s="4"/>
      <c r="DH100" s="44"/>
    </row>
    <row r="101" spans="1:109" ht="15.75">
      <c r="A101" s="20" t="s">
        <v>138</v>
      </c>
      <c r="B101" s="20"/>
      <c r="C101" s="32"/>
      <c r="D101" s="23"/>
      <c r="BV101" s="10"/>
      <c r="BW101" s="10"/>
      <c r="BX101" s="4"/>
      <c r="BY101" s="4"/>
      <c r="BZ101" s="10"/>
      <c r="CA101" s="10"/>
      <c r="CB101" s="4"/>
      <c r="CC101" s="4"/>
      <c r="CD101" s="10"/>
      <c r="CE101" s="10"/>
      <c r="CF101" s="4"/>
      <c r="CG101" s="4"/>
      <c r="CH101" s="10"/>
      <c r="CI101" s="10"/>
      <c r="CJ101" s="4"/>
      <c r="CK101" s="4"/>
      <c r="CL101" s="10"/>
      <c r="CM101" s="10"/>
      <c r="CN101" s="4"/>
      <c r="CO101" s="4"/>
      <c r="CP101" s="10"/>
      <c r="CQ101" s="10"/>
      <c r="CR101" s="4"/>
      <c r="CS101" s="4"/>
      <c r="CT101" s="10"/>
      <c r="CU101" s="10"/>
      <c r="CV101" s="4"/>
      <c r="CW101" s="4"/>
      <c r="CX101" s="10"/>
      <c r="CY101" s="10"/>
      <c r="CZ101" s="4"/>
      <c r="DA101" s="4"/>
      <c r="DB101" s="10"/>
      <c r="DC101" s="10"/>
      <c r="DD101" s="4"/>
      <c r="DE101" s="4"/>
    </row>
    <row r="102" spans="2:109" ht="16.5">
      <c r="B102" s="71" t="s">
        <v>141</v>
      </c>
      <c r="C102" s="72"/>
      <c r="D102" s="25">
        <f>SUM(D95:CE95)</f>
        <v>4</v>
      </c>
      <c r="CT102" s="10"/>
      <c r="CU102" s="10"/>
      <c r="CV102" s="4"/>
      <c r="CW102" s="4"/>
      <c r="CX102" s="10"/>
      <c r="CY102" s="10"/>
      <c r="CZ102" s="4"/>
      <c r="DA102" s="4"/>
      <c r="DB102" s="10"/>
      <c r="DC102" s="10"/>
      <c r="DD102" s="4"/>
      <c r="DE102" s="4"/>
    </row>
    <row r="103" spans="2:109" ht="16.5">
      <c r="B103" s="80" t="s">
        <v>142</v>
      </c>
      <c r="C103" s="81"/>
      <c r="D103" s="25">
        <f>SUM(D96:CE96)</f>
        <v>0</v>
      </c>
      <c r="F103" s="25"/>
      <c r="G103" s="25"/>
      <c r="CT103" s="10"/>
      <c r="CU103" s="10"/>
      <c r="CV103" s="4"/>
      <c r="CW103" s="4"/>
      <c r="CX103" s="10"/>
      <c r="CY103" s="10"/>
      <c r="CZ103" s="4"/>
      <c r="DA103" s="4"/>
      <c r="DB103" s="10"/>
      <c r="DC103" s="10"/>
      <c r="DD103" s="4"/>
      <c r="DE103" s="4"/>
    </row>
    <row r="104" spans="2:109" ht="16.5">
      <c r="B104" s="79" t="s">
        <v>143</v>
      </c>
      <c r="C104" s="79"/>
      <c r="D104" s="25">
        <f>SUM(D97:CE97)</f>
        <v>4</v>
      </c>
      <c r="F104" s="25"/>
      <c r="G104" s="25"/>
      <c r="CT104" s="10"/>
      <c r="CU104" s="10"/>
      <c r="CV104" s="4"/>
      <c r="CW104" s="4"/>
      <c r="CX104" s="10"/>
      <c r="CY104" s="10"/>
      <c r="CZ104" s="4"/>
      <c r="DA104" s="4"/>
      <c r="DB104" s="10"/>
      <c r="DC104" s="10"/>
      <c r="DD104" s="4"/>
      <c r="DE104" s="4"/>
    </row>
    <row r="105" spans="2:109" ht="16.5">
      <c r="B105" s="79" t="s">
        <v>144</v>
      </c>
      <c r="C105" s="79"/>
      <c r="D105" s="25">
        <f>SUM(D98:BT98)</f>
        <v>1012</v>
      </c>
      <c r="F105" s="25"/>
      <c r="G105" s="25"/>
      <c r="CT105" s="10"/>
      <c r="CU105" s="10"/>
      <c r="CV105" s="4"/>
      <c r="CW105" s="4"/>
      <c r="CX105" s="10"/>
      <c r="CY105" s="10"/>
      <c r="CZ105" s="4"/>
      <c r="DA105" s="4"/>
      <c r="DB105" s="10"/>
      <c r="DC105" s="10"/>
      <c r="DD105" s="4"/>
      <c r="DE105" s="4"/>
    </row>
    <row r="106" spans="2:109" ht="16.5">
      <c r="B106" s="79" t="s">
        <v>145</v>
      </c>
      <c r="C106" s="79"/>
      <c r="D106" s="43">
        <f>IF(D105=0,0,D102/D105)</f>
        <v>0.003952569169960474</v>
      </c>
      <c r="F106" s="25"/>
      <c r="G106" s="25"/>
      <c r="CT106" s="10"/>
      <c r="CU106" s="10"/>
      <c r="CV106" s="4"/>
      <c r="CW106" s="4"/>
      <c r="CX106" s="10"/>
      <c r="CY106" s="10"/>
      <c r="CZ106" s="4"/>
      <c r="DA106" s="4"/>
      <c r="DB106" s="10"/>
      <c r="DC106" s="10"/>
      <c r="DD106" s="4"/>
      <c r="DE106" s="4"/>
    </row>
    <row r="107" spans="2:109" ht="16.5">
      <c r="B107" s="79" t="s">
        <v>146</v>
      </c>
      <c r="C107" s="79"/>
      <c r="D107" s="43">
        <f>IF(D105=0,1,(D105-D104)/D105)</f>
        <v>0.9960474308300395</v>
      </c>
      <c r="F107" s="43"/>
      <c r="G107" s="43"/>
      <c r="CT107" s="10"/>
      <c r="CU107" s="10"/>
      <c r="CV107" s="4"/>
      <c r="CW107" s="4"/>
      <c r="CX107" s="10"/>
      <c r="CY107" s="10"/>
      <c r="CZ107" s="4"/>
      <c r="DA107" s="4"/>
      <c r="DB107" s="10"/>
      <c r="DC107" s="10"/>
      <c r="DD107" s="4"/>
      <c r="DE107" s="4"/>
    </row>
    <row r="108" spans="3:109" ht="15.75">
      <c r="C108" s="5"/>
      <c r="F108" s="43"/>
      <c r="G108" s="43"/>
      <c r="CT108" s="10"/>
      <c r="CU108" s="10"/>
      <c r="CV108" s="4"/>
      <c r="CW108" s="4"/>
      <c r="CX108" s="10"/>
      <c r="CY108" s="10"/>
      <c r="CZ108" s="4"/>
      <c r="DA108" s="4"/>
      <c r="DB108" s="10"/>
      <c r="DC108" s="10"/>
      <c r="DD108" s="4"/>
      <c r="DE108" s="4"/>
    </row>
    <row r="109" spans="3:109" ht="15">
      <c r="C109" s="5"/>
      <c r="CT109" s="10"/>
      <c r="CU109" s="10"/>
      <c r="CV109" s="4"/>
      <c r="CW109" s="4"/>
      <c r="CX109" s="10"/>
      <c r="CY109" s="10"/>
      <c r="CZ109" s="4"/>
      <c r="DA109" s="4"/>
      <c r="DB109" s="10"/>
      <c r="DC109" s="10"/>
      <c r="DD109" s="4"/>
      <c r="DE109" s="4"/>
    </row>
    <row r="110" spans="3:109" ht="15">
      <c r="C110" s="5"/>
      <c r="CT110" s="10"/>
      <c r="CU110" s="10"/>
      <c r="CV110" s="4"/>
      <c r="CW110" s="4"/>
      <c r="CX110" s="10"/>
      <c r="CY110" s="10"/>
      <c r="CZ110" s="4"/>
      <c r="DA110" s="4"/>
      <c r="DB110" s="10"/>
      <c r="DC110" s="10"/>
      <c r="DD110" s="4"/>
      <c r="DE110" s="4"/>
    </row>
    <row r="111" ht="15">
      <c r="C111" s="5"/>
    </row>
    <row r="112" ht="15">
      <c r="C112" s="5"/>
    </row>
    <row r="113" ht="15">
      <c r="C113" s="5"/>
    </row>
    <row r="114" ht="15">
      <c r="C114" s="5"/>
    </row>
    <row r="115" ht="15">
      <c r="C115" s="5"/>
    </row>
    <row r="116" ht="15">
      <c r="C116" s="5"/>
    </row>
    <row r="117" ht="15">
      <c r="C117" s="5"/>
    </row>
    <row r="118" ht="15">
      <c r="C118" s="5"/>
    </row>
    <row r="119" ht="15">
      <c r="C119" s="5"/>
    </row>
    <row r="120" ht="15">
      <c r="C120" s="5"/>
    </row>
    <row r="121" ht="15">
      <c r="C121" s="5"/>
    </row>
    <row r="122" ht="15">
      <c r="C122" s="5"/>
    </row>
    <row r="123" ht="15">
      <c r="C123" s="5"/>
    </row>
    <row r="124" ht="15">
      <c r="C124" s="5"/>
    </row>
    <row r="125" ht="15">
      <c r="C125" s="5"/>
    </row>
    <row r="126" ht="15">
      <c r="C126" s="5"/>
    </row>
    <row r="127" ht="15">
      <c r="C127" s="5"/>
    </row>
    <row r="128" ht="15">
      <c r="C128" s="5"/>
    </row>
    <row r="129" ht="15">
      <c r="C129" s="5"/>
    </row>
    <row r="130" ht="15">
      <c r="C130" s="5"/>
    </row>
    <row r="131" ht="15">
      <c r="C131" s="5"/>
    </row>
    <row r="132" ht="15">
      <c r="C132" s="5"/>
    </row>
    <row r="133" ht="15">
      <c r="C133" s="5"/>
    </row>
    <row r="134" ht="15">
      <c r="C134" s="5"/>
    </row>
    <row r="135" ht="15">
      <c r="C135" s="5"/>
    </row>
    <row r="136" ht="15">
      <c r="C136" s="5"/>
    </row>
    <row r="137" ht="15">
      <c r="C137" s="5"/>
    </row>
    <row r="138" ht="15">
      <c r="C138" s="5"/>
    </row>
    <row r="139" ht="15">
      <c r="C139" s="5"/>
    </row>
    <row r="140" ht="15">
      <c r="C140" s="5"/>
    </row>
    <row r="141" ht="15">
      <c r="C141" s="5"/>
    </row>
    <row r="142" ht="15">
      <c r="C142" s="5"/>
    </row>
    <row r="143" ht="15">
      <c r="C143" s="5"/>
    </row>
    <row r="144" ht="15">
      <c r="C144" s="5"/>
    </row>
    <row r="145" ht="15">
      <c r="C145" s="5"/>
    </row>
    <row r="146" ht="15">
      <c r="C146" s="5"/>
    </row>
    <row r="147" ht="15">
      <c r="C147" s="5"/>
    </row>
    <row r="148" ht="15">
      <c r="C148" s="5"/>
    </row>
    <row r="149" ht="15">
      <c r="C149" s="5"/>
    </row>
    <row r="150" ht="15">
      <c r="C150" s="5"/>
    </row>
    <row r="151" ht="15">
      <c r="C151" s="5"/>
    </row>
    <row r="152" ht="15">
      <c r="C152" s="5"/>
    </row>
    <row r="153" ht="15">
      <c r="C153" s="5"/>
    </row>
    <row r="154" ht="15">
      <c r="C154" s="5"/>
    </row>
    <row r="155" ht="15">
      <c r="C155" s="5"/>
    </row>
    <row r="156" ht="15">
      <c r="C156" s="5"/>
    </row>
    <row r="157" ht="15">
      <c r="C157" s="5"/>
    </row>
    <row r="158" ht="15">
      <c r="C158" s="5"/>
    </row>
    <row r="159" ht="15">
      <c r="C159" s="5"/>
    </row>
    <row r="160" ht="15">
      <c r="C160" s="5"/>
    </row>
    <row r="161" ht="15">
      <c r="C161" s="5"/>
    </row>
    <row r="162" ht="15">
      <c r="C162" s="5"/>
    </row>
    <row r="163" ht="15">
      <c r="C163" s="5"/>
    </row>
    <row r="164" ht="15">
      <c r="C164" s="5"/>
    </row>
    <row r="165" ht="15">
      <c r="C165" s="5"/>
    </row>
    <row r="166" ht="15">
      <c r="C166" s="5"/>
    </row>
    <row r="167" ht="15">
      <c r="C167" s="5"/>
    </row>
    <row r="168" ht="15">
      <c r="C168" s="5"/>
    </row>
    <row r="169" ht="15">
      <c r="C169" s="5"/>
    </row>
    <row r="170" ht="15">
      <c r="C170" s="5"/>
    </row>
    <row r="171" ht="15">
      <c r="C171" s="5"/>
    </row>
    <row r="172" ht="15">
      <c r="C172" s="5"/>
    </row>
    <row r="173" ht="15">
      <c r="C173" s="5"/>
    </row>
    <row r="174" ht="15">
      <c r="C174" s="5"/>
    </row>
    <row r="175" ht="15">
      <c r="C175" s="5"/>
    </row>
    <row r="176" ht="15">
      <c r="C176" s="5"/>
    </row>
    <row r="177" ht="15">
      <c r="C177" s="5"/>
    </row>
    <row r="178" ht="15">
      <c r="C178" s="5"/>
    </row>
    <row r="179" ht="15">
      <c r="C179" s="5"/>
    </row>
    <row r="180" ht="15">
      <c r="C180" s="5"/>
    </row>
    <row r="181" ht="15">
      <c r="C181" s="5"/>
    </row>
    <row r="182" ht="15">
      <c r="C182" s="5"/>
    </row>
    <row r="183" ht="15">
      <c r="C183" s="5"/>
    </row>
    <row r="184" ht="15">
      <c r="C184" s="5"/>
    </row>
    <row r="185" ht="15">
      <c r="C185" s="5"/>
    </row>
    <row r="186" ht="15">
      <c r="C186" s="5"/>
    </row>
    <row r="187" ht="15">
      <c r="C187" s="5"/>
    </row>
    <row r="188" ht="15">
      <c r="C188" s="5"/>
    </row>
    <row r="189" ht="15">
      <c r="C189" s="5"/>
    </row>
    <row r="190" ht="15">
      <c r="C190" s="5"/>
    </row>
    <row r="191" ht="15">
      <c r="C191" s="5"/>
    </row>
    <row r="192" ht="15">
      <c r="C192" s="5"/>
    </row>
    <row r="193" ht="15">
      <c r="C193" s="5"/>
    </row>
    <row r="194" ht="15">
      <c r="C194" s="5"/>
    </row>
    <row r="195" ht="15">
      <c r="C195" s="5"/>
    </row>
    <row r="196" ht="15">
      <c r="C196" s="5"/>
    </row>
    <row r="197" ht="15">
      <c r="C197" s="5"/>
    </row>
    <row r="198" ht="15">
      <c r="C198" s="5"/>
    </row>
    <row r="199" ht="15">
      <c r="C199" s="5"/>
    </row>
    <row r="200" ht="15">
      <c r="C200" s="5"/>
    </row>
    <row r="201" ht="15">
      <c r="C201" s="5"/>
    </row>
    <row r="202" ht="15">
      <c r="C202" s="5"/>
    </row>
    <row r="203" ht="15">
      <c r="C203" s="5"/>
    </row>
    <row r="204" ht="15">
      <c r="C204" s="5"/>
    </row>
    <row r="205" ht="15">
      <c r="C205" s="5"/>
    </row>
    <row r="206" ht="15">
      <c r="C206" s="5"/>
    </row>
    <row r="207" ht="15">
      <c r="C207" s="5"/>
    </row>
    <row r="208" ht="15">
      <c r="C208" s="5"/>
    </row>
    <row r="209" ht="15">
      <c r="C209" s="5"/>
    </row>
    <row r="210" ht="15">
      <c r="C210" s="5"/>
    </row>
    <row r="211" ht="15">
      <c r="C211" s="5"/>
    </row>
    <row r="212" ht="15">
      <c r="C212" s="5"/>
    </row>
    <row r="213" ht="15">
      <c r="C213" s="5"/>
    </row>
    <row r="214" ht="15">
      <c r="C214" s="5"/>
    </row>
    <row r="215" ht="15">
      <c r="C215" s="5"/>
    </row>
    <row r="216" ht="15">
      <c r="C216" s="5"/>
    </row>
    <row r="217" ht="15">
      <c r="C217" s="5"/>
    </row>
    <row r="218" ht="15">
      <c r="C218" s="5"/>
    </row>
    <row r="219" ht="15">
      <c r="C219" s="5"/>
    </row>
    <row r="220" ht="15">
      <c r="C220" s="5"/>
    </row>
    <row r="221" ht="15">
      <c r="C221" s="5"/>
    </row>
    <row r="222" ht="15">
      <c r="C222" s="5"/>
    </row>
    <row r="223" ht="15">
      <c r="C223" s="5"/>
    </row>
    <row r="224" ht="15">
      <c r="C224" s="5"/>
    </row>
    <row r="225" ht="15">
      <c r="C225" s="5"/>
    </row>
    <row r="226" ht="15">
      <c r="C226" s="5"/>
    </row>
    <row r="227" ht="15">
      <c r="C227" s="5"/>
    </row>
    <row r="228" ht="15">
      <c r="C228" s="5"/>
    </row>
    <row r="229" ht="15">
      <c r="C229" s="5"/>
    </row>
    <row r="230" ht="15">
      <c r="C230" s="5"/>
    </row>
    <row r="231" ht="15">
      <c r="C231" s="5"/>
    </row>
    <row r="232" ht="15">
      <c r="C232" s="5"/>
    </row>
    <row r="233" ht="15">
      <c r="C233" s="5"/>
    </row>
    <row r="234" ht="15">
      <c r="C234" s="5"/>
    </row>
    <row r="235" ht="15">
      <c r="C235" s="5"/>
    </row>
    <row r="236" ht="15">
      <c r="C236" s="5"/>
    </row>
    <row r="237" ht="15">
      <c r="C237" s="5"/>
    </row>
    <row r="238" ht="15">
      <c r="C238" s="5"/>
    </row>
    <row r="239" ht="15">
      <c r="C239" s="5"/>
    </row>
    <row r="240" ht="15">
      <c r="C240" s="5"/>
    </row>
    <row r="241" ht="15">
      <c r="C241" s="5"/>
    </row>
    <row r="242" ht="15">
      <c r="C242" s="5"/>
    </row>
    <row r="243" ht="15">
      <c r="C243" s="5"/>
    </row>
    <row r="244" ht="15">
      <c r="C244" s="5"/>
    </row>
    <row r="245" ht="15">
      <c r="C245" s="5"/>
    </row>
    <row r="246" ht="15">
      <c r="C246" s="5"/>
    </row>
    <row r="247" ht="15">
      <c r="C247" s="5"/>
    </row>
    <row r="248" ht="15">
      <c r="C248" s="5"/>
    </row>
    <row r="249" ht="15">
      <c r="C249" s="5"/>
    </row>
    <row r="250" ht="15">
      <c r="C250" s="5"/>
    </row>
    <row r="251" ht="15">
      <c r="C251" s="5"/>
    </row>
    <row r="252" ht="15">
      <c r="C252" s="5"/>
    </row>
    <row r="253" ht="15">
      <c r="C253" s="5"/>
    </row>
    <row r="254" ht="15">
      <c r="C254" s="5"/>
    </row>
    <row r="255" ht="15">
      <c r="C255" s="5"/>
    </row>
    <row r="256" ht="15">
      <c r="C256" s="5"/>
    </row>
    <row r="257" ht="15">
      <c r="C257" s="5"/>
    </row>
    <row r="258" ht="15">
      <c r="C258" s="5"/>
    </row>
    <row r="259" ht="15">
      <c r="C259" s="5"/>
    </row>
    <row r="260" ht="15">
      <c r="C260" s="5"/>
    </row>
    <row r="261" ht="15">
      <c r="C261" s="5"/>
    </row>
    <row r="262" ht="15">
      <c r="C262" s="5"/>
    </row>
    <row r="263" ht="15">
      <c r="C263" s="5"/>
    </row>
    <row r="264" ht="15">
      <c r="C264" s="5"/>
    </row>
    <row r="265" ht="15">
      <c r="C265" s="5"/>
    </row>
    <row r="266" ht="15">
      <c r="C266" s="5"/>
    </row>
    <row r="267" ht="15">
      <c r="C267" s="5"/>
    </row>
    <row r="268" ht="15">
      <c r="C268" s="5"/>
    </row>
    <row r="269" ht="15">
      <c r="C269" s="5"/>
    </row>
    <row r="270" ht="15">
      <c r="C270" s="5"/>
    </row>
    <row r="271" ht="15">
      <c r="C271" s="5"/>
    </row>
    <row r="272" ht="15">
      <c r="C272" s="5"/>
    </row>
    <row r="273" ht="15">
      <c r="C273" s="5"/>
    </row>
    <row r="274" ht="15">
      <c r="C274" s="5"/>
    </row>
    <row r="275" ht="15">
      <c r="C275" s="5"/>
    </row>
    <row r="276" ht="15">
      <c r="C276" s="5"/>
    </row>
    <row r="277" ht="15">
      <c r="C277" s="5"/>
    </row>
    <row r="278" ht="15">
      <c r="C278" s="5"/>
    </row>
    <row r="279" ht="15">
      <c r="C279" s="5"/>
    </row>
    <row r="280" ht="15">
      <c r="C280" s="5"/>
    </row>
    <row r="281" ht="15">
      <c r="C281" s="5"/>
    </row>
    <row r="282" ht="15">
      <c r="C282" s="5"/>
    </row>
    <row r="283" ht="15">
      <c r="C283" s="5"/>
    </row>
    <row r="284" ht="15">
      <c r="C284" s="5"/>
    </row>
    <row r="285" ht="15">
      <c r="C285" s="5"/>
    </row>
    <row r="286" ht="15">
      <c r="C286" s="5"/>
    </row>
    <row r="287" ht="15">
      <c r="C287" s="5"/>
    </row>
    <row r="288" ht="15">
      <c r="C288" s="5"/>
    </row>
    <row r="289" ht="15">
      <c r="C289" s="5"/>
    </row>
    <row r="290" ht="15">
      <c r="C290" s="5"/>
    </row>
    <row r="291" ht="15">
      <c r="C291" s="5"/>
    </row>
    <row r="292" ht="15">
      <c r="C292" s="5"/>
    </row>
    <row r="293" ht="15">
      <c r="C293" s="5"/>
    </row>
    <row r="294" ht="15">
      <c r="C294" s="5"/>
    </row>
    <row r="295" ht="15">
      <c r="C295" s="5"/>
    </row>
    <row r="296" ht="15">
      <c r="C296" s="5"/>
    </row>
    <row r="297" ht="15">
      <c r="C297" s="5"/>
    </row>
    <row r="298" ht="15">
      <c r="C298" s="5"/>
    </row>
    <row r="299" ht="15">
      <c r="C299" s="5"/>
    </row>
    <row r="300" ht="15">
      <c r="C300" s="5"/>
    </row>
    <row r="301" ht="15">
      <c r="C301" s="5"/>
    </row>
    <row r="302" ht="15">
      <c r="C302" s="5"/>
    </row>
    <row r="303" ht="15">
      <c r="C303" s="5"/>
    </row>
    <row r="304" ht="15">
      <c r="C304" s="5"/>
    </row>
    <row r="305" ht="15">
      <c r="C305" s="5"/>
    </row>
    <row r="306" ht="15">
      <c r="C306" s="5"/>
    </row>
    <row r="307" ht="15">
      <c r="C307" s="5"/>
    </row>
    <row r="308" ht="15">
      <c r="C308" s="5"/>
    </row>
    <row r="309" ht="15">
      <c r="C309" s="5"/>
    </row>
    <row r="310" ht="15">
      <c r="C310" s="5"/>
    </row>
    <row r="311" ht="15">
      <c r="C311" s="5"/>
    </row>
    <row r="312" ht="15">
      <c r="C312" s="5"/>
    </row>
    <row r="313" ht="15">
      <c r="C313" s="5"/>
    </row>
    <row r="314" ht="15">
      <c r="C314" s="5"/>
    </row>
    <row r="315" ht="15">
      <c r="C315" s="5"/>
    </row>
    <row r="316" ht="15">
      <c r="C316" s="5"/>
    </row>
    <row r="317" ht="15">
      <c r="C317" s="5"/>
    </row>
    <row r="318" spans="4:113" s="45" customFormat="1" ht="15">
      <c r="D318" s="8"/>
      <c r="E318" s="8"/>
      <c r="H318" s="8"/>
      <c r="I318" s="8"/>
      <c r="L318" s="8"/>
      <c r="M318" s="8"/>
      <c r="P318" s="8"/>
      <c r="Q318" s="8"/>
      <c r="T318" s="8"/>
      <c r="U318" s="8"/>
      <c r="X318" s="8"/>
      <c r="Y318" s="8"/>
      <c r="AB318" s="8"/>
      <c r="AC318" s="8"/>
      <c r="AF318" s="8"/>
      <c r="AG318" s="8"/>
      <c r="AJ318" s="8"/>
      <c r="AK318" s="8"/>
      <c r="AN318" s="8"/>
      <c r="AO318" s="8"/>
      <c r="AR318" s="8"/>
      <c r="AS318" s="8"/>
      <c r="AV318" s="8"/>
      <c r="AW318" s="8"/>
      <c r="AZ318" s="8"/>
      <c r="BA318" s="8"/>
      <c r="BD318" s="8"/>
      <c r="BE318" s="8"/>
      <c r="BH318" s="8"/>
      <c r="BI318" s="8"/>
      <c r="BL318" s="8"/>
      <c r="BM318" s="8"/>
      <c r="BP318" s="8"/>
      <c r="BQ318" s="8"/>
      <c r="BT318" s="8"/>
      <c r="BU318" s="8"/>
      <c r="BX318" s="8"/>
      <c r="BY318" s="8"/>
      <c r="CB318" s="8"/>
      <c r="CC318" s="8"/>
      <c r="CF318" s="8"/>
      <c r="CG318" s="8"/>
      <c r="CJ318" s="8"/>
      <c r="CK318" s="8"/>
      <c r="CN318" s="8"/>
      <c r="CO318" s="8"/>
      <c r="CR318" s="8"/>
      <c r="CS318" s="8"/>
      <c r="CV318" s="8"/>
      <c r="CW318" s="8"/>
      <c r="CZ318" s="8"/>
      <c r="DA318" s="8"/>
      <c r="DD318" s="8"/>
      <c r="DE318" s="8"/>
      <c r="DF318" s="46"/>
      <c r="DG318" s="46"/>
      <c r="DH318" s="4"/>
      <c r="DI318" s="4"/>
    </row>
    <row r="319" ht="15">
      <c r="C319" s="5"/>
    </row>
    <row r="320" ht="15">
      <c r="C320" s="5"/>
    </row>
    <row r="321" ht="15">
      <c r="C321" s="5"/>
    </row>
    <row r="322" ht="15">
      <c r="C322" s="5"/>
    </row>
    <row r="323" ht="15">
      <c r="C323" s="5"/>
    </row>
    <row r="324" ht="15">
      <c r="C324" s="5"/>
    </row>
    <row r="325" ht="15">
      <c r="C325" s="5"/>
    </row>
    <row r="326" ht="15">
      <c r="C326" s="5"/>
    </row>
    <row r="327" ht="15">
      <c r="C327" s="5"/>
    </row>
    <row r="328" ht="15">
      <c r="C328" s="5"/>
    </row>
    <row r="329" ht="15">
      <c r="C329" s="5"/>
    </row>
    <row r="330" ht="15">
      <c r="C330" s="5"/>
    </row>
    <row r="331" ht="15">
      <c r="C331" s="5"/>
    </row>
    <row r="332" ht="15">
      <c r="C332" s="5"/>
    </row>
    <row r="333" ht="15">
      <c r="C333" s="5"/>
    </row>
    <row r="334" ht="15">
      <c r="C334" s="5"/>
    </row>
    <row r="335" ht="15">
      <c r="C335" s="5"/>
    </row>
    <row r="336" ht="15">
      <c r="C336" s="5"/>
    </row>
    <row r="337" ht="15">
      <c r="C337" s="5"/>
    </row>
    <row r="338" ht="15">
      <c r="C338" s="5"/>
    </row>
    <row r="339" ht="15">
      <c r="C339" s="5"/>
    </row>
    <row r="340" ht="15">
      <c r="C340" s="5"/>
    </row>
    <row r="341" ht="15">
      <c r="C341" s="5"/>
    </row>
    <row r="342" ht="15">
      <c r="C342" s="5"/>
    </row>
    <row r="343" ht="15">
      <c r="C343" s="5"/>
    </row>
    <row r="344" ht="15">
      <c r="C344" s="5"/>
    </row>
    <row r="345" ht="15">
      <c r="C345" s="5"/>
    </row>
    <row r="346" ht="15">
      <c r="C346" s="5"/>
    </row>
    <row r="347" ht="15">
      <c r="C347" s="5"/>
    </row>
    <row r="348" ht="15">
      <c r="C348" s="5"/>
    </row>
    <row r="349" ht="15">
      <c r="C349" s="5"/>
    </row>
    <row r="350" ht="15">
      <c r="C350" s="5"/>
    </row>
    <row r="351" ht="15">
      <c r="C351" s="5"/>
    </row>
    <row r="352" ht="15">
      <c r="C352" s="5"/>
    </row>
    <row r="353" ht="15">
      <c r="C353" s="5"/>
    </row>
    <row r="354" ht="15">
      <c r="C354" s="5"/>
    </row>
    <row r="355" ht="15">
      <c r="C355" s="5"/>
    </row>
    <row r="356" ht="15">
      <c r="C356" s="5"/>
    </row>
    <row r="357" ht="15">
      <c r="C357" s="5"/>
    </row>
    <row r="358" ht="15">
      <c r="C358" s="5"/>
    </row>
    <row r="359" ht="15">
      <c r="C359" s="5"/>
    </row>
    <row r="360" ht="15">
      <c r="C360" s="5"/>
    </row>
    <row r="361" ht="15">
      <c r="C361" s="5"/>
    </row>
    <row r="362" ht="15">
      <c r="C362" s="5"/>
    </row>
    <row r="363" ht="15">
      <c r="C363" s="5"/>
    </row>
    <row r="364" ht="15">
      <c r="C364" s="5"/>
    </row>
    <row r="365" ht="15">
      <c r="C365" s="5"/>
    </row>
    <row r="366" ht="15">
      <c r="C366" s="5"/>
    </row>
    <row r="367" ht="15">
      <c r="C367" s="5"/>
    </row>
    <row r="368" ht="15">
      <c r="C368" s="5"/>
    </row>
    <row r="369" ht="15">
      <c r="C369" s="5"/>
    </row>
    <row r="370" ht="15">
      <c r="C370" s="5"/>
    </row>
    <row r="371" ht="15">
      <c r="C371" s="5"/>
    </row>
    <row r="372" ht="15">
      <c r="C372" s="5"/>
    </row>
    <row r="373" ht="15">
      <c r="C373" s="5"/>
    </row>
    <row r="374" ht="15">
      <c r="C374" s="5"/>
    </row>
    <row r="375" ht="15">
      <c r="C375" s="5"/>
    </row>
    <row r="376" ht="15">
      <c r="C376" s="5"/>
    </row>
    <row r="377" ht="15">
      <c r="C377" s="5"/>
    </row>
    <row r="378" ht="15">
      <c r="C378" s="5"/>
    </row>
    <row r="379" ht="15">
      <c r="C379" s="5"/>
    </row>
    <row r="380" ht="15">
      <c r="C380" s="5"/>
    </row>
    <row r="381" ht="15">
      <c r="C381" s="5"/>
    </row>
    <row r="382" ht="15">
      <c r="C382" s="5"/>
    </row>
    <row r="383" ht="15">
      <c r="C383" s="5"/>
    </row>
    <row r="384" ht="15">
      <c r="C384" s="5"/>
    </row>
    <row r="385" ht="15">
      <c r="C385" s="5"/>
    </row>
    <row r="386" ht="15">
      <c r="C386" s="5"/>
    </row>
    <row r="387" ht="15">
      <c r="C387" s="5"/>
    </row>
    <row r="388" ht="15">
      <c r="C388" s="5"/>
    </row>
    <row r="389" ht="15">
      <c r="C389" s="5"/>
    </row>
    <row r="390" ht="15">
      <c r="C390" s="5"/>
    </row>
    <row r="391" ht="15">
      <c r="C391" s="5"/>
    </row>
    <row r="392" ht="15">
      <c r="C392" s="5"/>
    </row>
    <row r="393" ht="15">
      <c r="C393" s="5"/>
    </row>
    <row r="394" ht="15">
      <c r="C394" s="5"/>
    </row>
    <row r="395" ht="15">
      <c r="C395" s="5"/>
    </row>
    <row r="396" ht="15">
      <c r="C396" s="5"/>
    </row>
    <row r="397" ht="15">
      <c r="C397" s="5"/>
    </row>
    <row r="398" ht="15">
      <c r="C398" s="5"/>
    </row>
    <row r="399" ht="15">
      <c r="C399" s="5"/>
    </row>
    <row r="400" ht="15">
      <c r="C400" s="5"/>
    </row>
    <row r="401" ht="15">
      <c r="C401" s="5"/>
    </row>
    <row r="402" ht="15">
      <c r="C402" s="5"/>
    </row>
    <row r="403" ht="15">
      <c r="C403" s="5"/>
    </row>
    <row r="404" ht="15">
      <c r="C404" s="5"/>
    </row>
    <row r="405" ht="15">
      <c r="C405" s="5"/>
    </row>
    <row r="406" ht="15">
      <c r="C406" s="5"/>
    </row>
    <row r="407" ht="15">
      <c r="C407" s="5"/>
    </row>
    <row r="408" ht="15">
      <c r="C408" s="5"/>
    </row>
    <row r="409" ht="15">
      <c r="C409" s="5"/>
    </row>
    <row r="410" ht="15">
      <c r="C410" s="5"/>
    </row>
    <row r="411" ht="15">
      <c r="C411" s="5"/>
    </row>
    <row r="412" ht="15">
      <c r="C412" s="5"/>
    </row>
    <row r="413" ht="15">
      <c r="C413" s="5"/>
    </row>
    <row r="414" ht="15">
      <c r="C414" s="5"/>
    </row>
    <row r="415" ht="15">
      <c r="C415" s="5"/>
    </row>
    <row r="416" ht="15">
      <c r="C416" s="5"/>
    </row>
    <row r="417" ht="15">
      <c r="C417" s="5"/>
    </row>
    <row r="418" ht="15">
      <c r="C418" s="5"/>
    </row>
    <row r="419" ht="15">
      <c r="C419" s="5"/>
    </row>
    <row r="420" ht="15">
      <c r="C420" s="5"/>
    </row>
    <row r="421" ht="15">
      <c r="C421" s="5"/>
    </row>
    <row r="422" ht="15">
      <c r="C422" s="5"/>
    </row>
    <row r="423" ht="15">
      <c r="C423" s="5"/>
    </row>
    <row r="424" ht="15">
      <c r="C424" s="5"/>
    </row>
    <row r="425" ht="15">
      <c r="C425" s="5"/>
    </row>
    <row r="426" ht="15">
      <c r="C426" s="5"/>
    </row>
    <row r="427" ht="15">
      <c r="C427" s="5"/>
    </row>
    <row r="428" ht="15">
      <c r="C428" s="5"/>
    </row>
    <row r="429" ht="15">
      <c r="C429" s="5"/>
    </row>
    <row r="430" ht="15">
      <c r="C430" s="5"/>
    </row>
    <row r="431" ht="15">
      <c r="C431" s="5"/>
    </row>
    <row r="432" ht="15">
      <c r="C432" s="5"/>
    </row>
    <row r="433" ht="15">
      <c r="C433" s="5"/>
    </row>
    <row r="434" ht="15">
      <c r="C434" s="5"/>
    </row>
    <row r="435" ht="15">
      <c r="C435" s="5"/>
    </row>
    <row r="436" ht="15">
      <c r="C436" s="5"/>
    </row>
    <row r="437" ht="15">
      <c r="C437" s="5"/>
    </row>
    <row r="438" ht="15">
      <c r="C438" s="5"/>
    </row>
    <row r="439" ht="15">
      <c r="C439" s="5"/>
    </row>
    <row r="440" ht="15">
      <c r="C440" s="5"/>
    </row>
    <row r="441" ht="15">
      <c r="C441" s="5"/>
    </row>
    <row r="442" ht="15">
      <c r="C442" s="5"/>
    </row>
    <row r="443" ht="15">
      <c r="C443" s="5"/>
    </row>
    <row r="444" ht="15">
      <c r="C444" s="5"/>
    </row>
    <row r="445" ht="15">
      <c r="C445" s="5"/>
    </row>
    <row r="446" ht="15">
      <c r="C446" s="5"/>
    </row>
    <row r="447" ht="15">
      <c r="C447" s="5"/>
    </row>
    <row r="448" ht="15">
      <c r="C448" s="5"/>
    </row>
    <row r="449" ht="15">
      <c r="C449" s="5"/>
    </row>
    <row r="450" ht="15">
      <c r="C450" s="5"/>
    </row>
    <row r="451" ht="15">
      <c r="C451" s="5"/>
    </row>
    <row r="452" ht="15">
      <c r="C452" s="5"/>
    </row>
    <row r="453" ht="15">
      <c r="C453" s="5"/>
    </row>
    <row r="454" ht="15">
      <c r="C454" s="5"/>
    </row>
    <row r="455" ht="15">
      <c r="C455" s="5"/>
    </row>
    <row r="456" ht="15">
      <c r="C456" s="5"/>
    </row>
    <row r="457" ht="15">
      <c r="C457" s="5"/>
    </row>
    <row r="458" ht="15">
      <c r="C458" s="5"/>
    </row>
    <row r="459" ht="15">
      <c r="C459" s="5"/>
    </row>
    <row r="460" ht="15">
      <c r="C460" s="5"/>
    </row>
    <row r="461" ht="15">
      <c r="C461" s="5"/>
    </row>
    <row r="462" ht="15">
      <c r="C462" s="5"/>
    </row>
    <row r="463" ht="15">
      <c r="C463" s="5"/>
    </row>
    <row r="464" ht="15">
      <c r="C464" s="5"/>
    </row>
    <row r="465" ht="15">
      <c r="C465" s="5"/>
    </row>
    <row r="466" ht="15">
      <c r="C466" s="5"/>
    </row>
    <row r="467" ht="15">
      <c r="C467" s="5"/>
    </row>
    <row r="468" ht="15">
      <c r="C468" s="5"/>
    </row>
    <row r="469" ht="15">
      <c r="C469" s="5"/>
    </row>
    <row r="470" ht="15">
      <c r="C470" s="5"/>
    </row>
    <row r="471" ht="15">
      <c r="C471" s="5"/>
    </row>
    <row r="472" ht="15">
      <c r="C472" s="5"/>
    </row>
    <row r="473" ht="15">
      <c r="C473" s="5"/>
    </row>
    <row r="474" ht="15">
      <c r="C474" s="5"/>
    </row>
    <row r="475" ht="15">
      <c r="C475" s="5"/>
    </row>
    <row r="476" ht="15">
      <c r="C476" s="5"/>
    </row>
    <row r="477" ht="15">
      <c r="C477" s="5"/>
    </row>
    <row r="478" ht="15">
      <c r="C478" s="5"/>
    </row>
    <row r="479" ht="15">
      <c r="C479" s="5"/>
    </row>
    <row r="480" ht="15">
      <c r="C480" s="5"/>
    </row>
    <row r="481" ht="15">
      <c r="C481" s="5"/>
    </row>
    <row r="482" ht="15">
      <c r="C482" s="5"/>
    </row>
    <row r="483" ht="15">
      <c r="C483" s="5"/>
    </row>
    <row r="484" ht="15">
      <c r="C484" s="5"/>
    </row>
    <row r="485" ht="15">
      <c r="C485" s="5"/>
    </row>
    <row r="486" ht="15">
      <c r="C486" s="5"/>
    </row>
    <row r="487" ht="15">
      <c r="C487" s="5"/>
    </row>
    <row r="488" ht="15">
      <c r="C488" s="5"/>
    </row>
    <row r="489" ht="15">
      <c r="C489" s="5"/>
    </row>
    <row r="490" ht="15">
      <c r="C490" s="5"/>
    </row>
    <row r="491" ht="15">
      <c r="C491" s="5"/>
    </row>
    <row r="492" ht="15">
      <c r="C492" s="5"/>
    </row>
    <row r="493" ht="15">
      <c r="C493" s="5"/>
    </row>
    <row r="494" ht="15">
      <c r="C494" s="5"/>
    </row>
    <row r="495" ht="15">
      <c r="C495" s="5"/>
    </row>
    <row r="496" ht="15">
      <c r="C496" s="5"/>
    </row>
    <row r="497" ht="15">
      <c r="C497" s="5"/>
    </row>
    <row r="498" ht="15">
      <c r="C498" s="5"/>
    </row>
    <row r="499" ht="15">
      <c r="C499" s="5"/>
    </row>
    <row r="500" ht="15">
      <c r="C500" s="5"/>
    </row>
    <row r="501" ht="15">
      <c r="C501" s="5"/>
    </row>
    <row r="502" ht="15">
      <c r="C502" s="5"/>
    </row>
    <row r="503" ht="15">
      <c r="C503" s="5"/>
    </row>
    <row r="504" ht="15">
      <c r="C504" s="5"/>
    </row>
    <row r="505" ht="15">
      <c r="C505" s="5"/>
    </row>
    <row r="506" ht="15">
      <c r="C506" s="5"/>
    </row>
    <row r="507" ht="15">
      <c r="C507" s="5"/>
    </row>
    <row r="508" ht="15">
      <c r="C508" s="5"/>
    </row>
    <row r="509" ht="15">
      <c r="C509" s="5"/>
    </row>
    <row r="510" ht="15">
      <c r="C510" s="5"/>
    </row>
    <row r="511" ht="15">
      <c r="C511" s="5"/>
    </row>
    <row r="512" ht="15">
      <c r="C512" s="5"/>
    </row>
    <row r="513" ht="15">
      <c r="C513" s="5"/>
    </row>
    <row r="514" ht="15">
      <c r="C514" s="5"/>
    </row>
    <row r="515" ht="15">
      <c r="C515" s="5"/>
    </row>
    <row r="516" ht="15">
      <c r="C516" s="5"/>
    </row>
    <row r="517" ht="15">
      <c r="C517" s="5"/>
    </row>
    <row r="518" ht="15">
      <c r="C518" s="5"/>
    </row>
    <row r="519" ht="15">
      <c r="C519" s="5"/>
    </row>
    <row r="520" ht="15">
      <c r="C520" s="5"/>
    </row>
    <row r="521" ht="15">
      <c r="C521" s="5"/>
    </row>
    <row r="522" ht="15">
      <c r="C522" s="5"/>
    </row>
    <row r="523" ht="15">
      <c r="C523" s="5"/>
    </row>
    <row r="524" ht="15">
      <c r="C524" s="5"/>
    </row>
    <row r="525" ht="15">
      <c r="C525" s="5"/>
    </row>
    <row r="526" ht="15">
      <c r="C526" s="5"/>
    </row>
    <row r="527" ht="15">
      <c r="C527" s="5"/>
    </row>
    <row r="528" ht="15">
      <c r="C528" s="5"/>
    </row>
    <row r="529" ht="15">
      <c r="C529" s="5"/>
    </row>
    <row r="530" ht="15">
      <c r="C530" s="5"/>
    </row>
    <row r="531" ht="15">
      <c r="C531" s="5"/>
    </row>
    <row r="532" ht="15">
      <c r="C532" s="5"/>
    </row>
    <row r="533" ht="15">
      <c r="C533" s="5"/>
    </row>
    <row r="534" ht="15">
      <c r="C534" s="5"/>
    </row>
    <row r="535" ht="15">
      <c r="C535" s="5"/>
    </row>
    <row r="536" ht="15">
      <c r="C536" s="5"/>
    </row>
    <row r="537" ht="15">
      <c r="C537" s="5"/>
    </row>
    <row r="538" ht="15">
      <c r="C538" s="5"/>
    </row>
    <row r="539" ht="15">
      <c r="C539" s="5"/>
    </row>
    <row r="540" ht="15">
      <c r="C540" s="5"/>
    </row>
    <row r="541" ht="15">
      <c r="C541" s="5"/>
    </row>
    <row r="542" ht="15">
      <c r="C542" s="5"/>
    </row>
    <row r="543" ht="15">
      <c r="C543" s="5"/>
    </row>
    <row r="544" ht="15">
      <c r="C544" s="5"/>
    </row>
    <row r="545" ht="15">
      <c r="C545" s="5"/>
    </row>
    <row r="546" ht="15">
      <c r="C546" s="5"/>
    </row>
    <row r="547" ht="15">
      <c r="C547" s="5"/>
    </row>
    <row r="548" ht="15">
      <c r="C548" s="5"/>
    </row>
    <row r="549" ht="15">
      <c r="C549" s="5"/>
    </row>
    <row r="550" ht="15">
      <c r="C550" s="5"/>
    </row>
    <row r="551" ht="15">
      <c r="C551" s="5"/>
    </row>
    <row r="552" ht="15">
      <c r="C552" s="5"/>
    </row>
    <row r="553" ht="15">
      <c r="C553" s="5"/>
    </row>
    <row r="554" ht="15">
      <c r="C554" s="5"/>
    </row>
    <row r="555" ht="15">
      <c r="C555" s="5"/>
    </row>
    <row r="556" ht="15">
      <c r="C556" s="5"/>
    </row>
    <row r="557" ht="15">
      <c r="C557" s="5"/>
    </row>
    <row r="558" ht="15">
      <c r="C558" s="5"/>
    </row>
    <row r="559" ht="15">
      <c r="C559" s="5"/>
    </row>
    <row r="560" ht="15">
      <c r="C560" s="5"/>
    </row>
    <row r="561" ht="15">
      <c r="C561" s="5"/>
    </row>
    <row r="562" ht="15">
      <c r="C562" s="5"/>
    </row>
    <row r="563" ht="15">
      <c r="C563" s="5"/>
    </row>
    <row r="564" ht="15">
      <c r="C564" s="5"/>
    </row>
    <row r="565" ht="15">
      <c r="C565" s="5"/>
    </row>
    <row r="566" ht="15">
      <c r="C566" s="5"/>
    </row>
    <row r="567" ht="15">
      <c r="C567" s="5"/>
    </row>
    <row r="568" ht="15">
      <c r="C568" s="5"/>
    </row>
    <row r="569" ht="15">
      <c r="C569" s="5"/>
    </row>
    <row r="570" ht="15">
      <c r="C570" s="5"/>
    </row>
    <row r="571" ht="15">
      <c r="C571" s="5"/>
    </row>
    <row r="572" ht="15">
      <c r="C572" s="5"/>
    </row>
    <row r="573" ht="15">
      <c r="C573" s="5"/>
    </row>
    <row r="574" ht="15">
      <c r="C574" s="5"/>
    </row>
    <row r="575" ht="15">
      <c r="C575" s="5"/>
    </row>
    <row r="576" ht="15">
      <c r="C576" s="5"/>
    </row>
    <row r="577" ht="15">
      <c r="C577" s="5"/>
    </row>
    <row r="578" ht="15">
      <c r="C578" s="5"/>
    </row>
    <row r="579" ht="15">
      <c r="C579" s="5"/>
    </row>
    <row r="580" ht="15">
      <c r="C580" s="5"/>
    </row>
    <row r="581" ht="15">
      <c r="C581" s="5"/>
    </row>
    <row r="582" ht="15">
      <c r="C582" s="5"/>
    </row>
    <row r="583" ht="15">
      <c r="C583" s="5"/>
    </row>
    <row r="584" ht="15">
      <c r="C584" s="5"/>
    </row>
    <row r="585" ht="15">
      <c r="C585" s="5"/>
    </row>
    <row r="586" ht="15">
      <c r="C586" s="5"/>
    </row>
    <row r="587" ht="15">
      <c r="C587" s="5"/>
    </row>
    <row r="588" ht="15">
      <c r="C588" s="5"/>
    </row>
    <row r="589" ht="15">
      <c r="C589" s="5"/>
    </row>
    <row r="590" ht="15">
      <c r="C590" s="5"/>
    </row>
    <row r="591" ht="15">
      <c r="C591" s="5"/>
    </row>
    <row r="592" ht="15">
      <c r="C592" s="5"/>
    </row>
    <row r="593" ht="15">
      <c r="C593" s="5"/>
    </row>
    <row r="594" ht="15">
      <c r="C594" s="5"/>
    </row>
    <row r="595" ht="15">
      <c r="C595" s="5"/>
    </row>
    <row r="596" ht="15">
      <c r="C596" s="5"/>
    </row>
    <row r="597" ht="15">
      <c r="C597" s="5"/>
    </row>
    <row r="598" ht="15">
      <c r="C598" s="5"/>
    </row>
    <row r="599" ht="15">
      <c r="C599" s="5"/>
    </row>
    <row r="600" ht="15">
      <c r="C600" s="5"/>
    </row>
    <row r="601" ht="15">
      <c r="C601" s="5"/>
    </row>
    <row r="602" ht="15">
      <c r="C602" s="5"/>
    </row>
    <row r="603" ht="15">
      <c r="C603" s="5"/>
    </row>
    <row r="604" ht="15">
      <c r="C604" s="5"/>
    </row>
    <row r="605" ht="15">
      <c r="C605" s="5"/>
    </row>
    <row r="606" ht="15">
      <c r="C606" s="5"/>
    </row>
    <row r="607" ht="15">
      <c r="C607" s="5"/>
    </row>
    <row r="608" ht="15">
      <c r="C608" s="5"/>
    </row>
    <row r="609" ht="15">
      <c r="C609" s="5"/>
    </row>
    <row r="610" ht="15">
      <c r="C610" s="5"/>
    </row>
    <row r="611" ht="15">
      <c r="C611" s="5"/>
    </row>
    <row r="612" ht="15">
      <c r="C612" s="5"/>
    </row>
    <row r="613" ht="15">
      <c r="C613" s="5"/>
    </row>
    <row r="614" ht="15">
      <c r="C614" s="5"/>
    </row>
    <row r="615" ht="15">
      <c r="C615" s="5"/>
    </row>
    <row r="616" ht="15">
      <c r="C616" s="5"/>
    </row>
    <row r="617" ht="15">
      <c r="C617" s="5"/>
    </row>
    <row r="618" ht="15">
      <c r="C618" s="5"/>
    </row>
    <row r="619" ht="15">
      <c r="C619" s="5"/>
    </row>
    <row r="620" ht="15">
      <c r="C620" s="5"/>
    </row>
    <row r="621" ht="15">
      <c r="C621" s="5"/>
    </row>
    <row r="622" ht="15">
      <c r="C622" s="5"/>
    </row>
    <row r="623" ht="15">
      <c r="C623" s="5"/>
    </row>
    <row r="624" ht="15">
      <c r="C624" s="5"/>
    </row>
    <row r="625" ht="15">
      <c r="C625" s="5"/>
    </row>
    <row r="626" ht="15">
      <c r="C626" s="5"/>
    </row>
    <row r="627" ht="15">
      <c r="C627" s="5"/>
    </row>
    <row r="628" ht="15">
      <c r="C628" s="5"/>
    </row>
    <row r="629" ht="15">
      <c r="C629" s="5"/>
    </row>
    <row r="630" ht="15">
      <c r="C630" s="5"/>
    </row>
    <row r="631" ht="15">
      <c r="C631" s="5"/>
    </row>
    <row r="632" ht="15">
      <c r="C632" s="5"/>
    </row>
    <row r="633" ht="15">
      <c r="C633" s="5"/>
    </row>
    <row r="634" ht="15">
      <c r="C634" s="5"/>
    </row>
    <row r="635" ht="15">
      <c r="C635" s="5"/>
    </row>
    <row r="636" ht="15">
      <c r="C636" s="5"/>
    </row>
    <row r="637" ht="15">
      <c r="C637" s="5"/>
    </row>
    <row r="638" ht="15">
      <c r="C638" s="5"/>
    </row>
    <row r="639" ht="15">
      <c r="C639" s="5"/>
    </row>
    <row r="640" ht="15">
      <c r="C640" s="5"/>
    </row>
    <row r="641" ht="15">
      <c r="C641" s="5"/>
    </row>
    <row r="642" ht="15">
      <c r="C642" s="5"/>
    </row>
    <row r="643" ht="15">
      <c r="C643" s="5"/>
    </row>
    <row r="644" ht="15">
      <c r="C644" s="5"/>
    </row>
    <row r="645" ht="15">
      <c r="C645" s="5"/>
    </row>
    <row r="646" ht="15">
      <c r="C646" s="5"/>
    </row>
    <row r="647" ht="15">
      <c r="C647" s="5"/>
    </row>
    <row r="648" ht="15">
      <c r="C648" s="5"/>
    </row>
    <row r="649" ht="15">
      <c r="C649" s="5"/>
    </row>
    <row r="650" ht="15">
      <c r="C650" s="5"/>
    </row>
    <row r="651" ht="15">
      <c r="C651" s="5"/>
    </row>
    <row r="652" ht="15">
      <c r="C652" s="5"/>
    </row>
    <row r="653" ht="15">
      <c r="C653" s="5"/>
    </row>
    <row r="654" ht="15">
      <c r="C654" s="5"/>
    </row>
    <row r="655" ht="15">
      <c r="C655" s="5"/>
    </row>
    <row r="656" ht="15">
      <c r="C656" s="5"/>
    </row>
    <row r="657" ht="15">
      <c r="C657" s="5"/>
    </row>
    <row r="658" ht="15">
      <c r="C658" s="5"/>
    </row>
    <row r="659" ht="15">
      <c r="C659" s="5"/>
    </row>
    <row r="660" ht="15">
      <c r="C660" s="5"/>
    </row>
    <row r="661" ht="15">
      <c r="C661" s="5"/>
    </row>
    <row r="662" ht="15">
      <c r="C662" s="5"/>
    </row>
    <row r="663" ht="15">
      <c r="C663" s="5"/>
    </row>
    <row r="664" ht="15">
      <c r="C664" s="5"/>
    </row>
    <row r="665" ht="15">
      <c r="C665" s="5"/>
    </row>
    <row r="666" ht="15">
      <c r="C666" s="5"/>
    </row>
    <row r="667" ht="15">
      <c r="C667" s="5"/>
    </row>
    <row r="668" ht="15">
      <c r="C668" s="5"/>
    </row>
    <row r="669" ht="15">
      <c r="C669" s="5"/>
    </row>
    <row r="670" ht="15">
      <c r="C670" s="5"/>
    </row>
    <row r="671" ht="15">
      <c r="C671" s="5"/>
    </row>
    <row r="672" ht="15">
      <c r="C672" s="5"/>
    </row>
    <row r="673" ht="15">
      <c r="C673" s="5"/>
    </row>
    <row r="674" ht="15">
      <c r="C674" s="5"/>
    </row>
    <row r="675" ht="15">
      <c r="C675" s="5"/>
    </row>
    <row r="676" ht="15">
      <c r="C676" s="5"/>
    </row>
    <row r="677" ht="15">
      <c r="C677" s="5"/>
    </row>
    <row r="678" ht="15">
      <c r="C678" s="5"/>
    </row>
    <row r="679" ht="15">
      <c r="C679" s="5"/>
    </row>
    <row r="680" ht="15">
      <c r="C680" s="5"/>
    </row>
    <row r="681" ht="15">
      <c r="C681" s="5"/>
    </row>
    <row r="682" ht="15">
      <c r="C682" s="5"/>
    </row>
    <row r="683" ht="15">
      <c r="C683" s="5"/>
    </row>
    <row r="684" ht="15">
      <c r="C684" s="5"/>
    </row>
    <row r="685" ht="15">
      <c r="C685" s="5"/>
    </row>
    <row r="686" ht="15">
      <c r="C686" s="5"/>
    </row>
    <row r="687" ht="15">
      <c r="C687" s="5"/>
    </row>
    <row r="688" ht="15">
      <c r="C688" s="5"/>
    </row>
    <row r="689" ht="15">
      <c r="C689" s="5"/>
    </row>
    <row r="690" ht="15">
      <c r="C690" s="5"/>
    </row>
    <row r="691" ht="15">
      <c r="C691" s="5"/>
    </row>
    <row r="692" ht="15">
      <c r="C692" s="5"/>
    </row>
    <row r="693" ht="15">
      <c r="C693" s="5"/>
    </row>
    <row r="694" ht="15">
      <c r="C694" s="5"/>
    </row>
    <row r="695" ht="15">
      <c r="C695" s="5"/>
    </row>
    <row r="696" ht="15">
      <c r="C696" s="5"/>
    </row>
    <row r="697" ht="15">
      <c r="C697" s="5"/>
    </row>
    <row r="698" ht="15">
      <c r="C698" s="5"/>
    </row>
    <row r="699" ht="15">
      <c r="C699" s="5"/>
    </row>
    <row r="700" ht="15">
      <c r="C700" s="5"/>
    </row>
    <row r="701" ht="15">
      <c r="C701" s="5"/>
    </row>
    <row r="702" ht="15">
      <c r="C702" s="5"/>
    </row>
    <row r="703" ht="15">
      <c r="C703" s="5"/>
    </row>
    <row r="704" ht="15">
      <c r="C704" s="5"/>
    </row>
    <row r="705" ht="15">
      <c r="C705" s="5"/>
    </row>
    <row r="706" ht="15">
      <c r="C706" s="5"/>
    </row>
    <row r="707" ht="15">
      <c r="C707" s="5"/>
    </row>
    <row r="708" ht="15">
      <c r="C708" s="5"/>
    </row>
    <row r="709" ht="15">
      <c r="C709" s="5"/>
    </row>
    <row r="710" ht="15">
      <c r="C710" s="5"/>
    </row>
    <row r="711" ht="15">
      <c r="C711" s="5"/>
    </row>
    <row r="712" ht="15">
      <c r="C712" s="5"/>
    </row>
    <row r="713" ht="15">
      <c r="C713" s="5"/>
    </row>
    <row r="714" ht="15">
      <c r="C714" s="5"/>
    </row>
    <row r="715" ht="15">
      <c r="C715" s="5"/>
    </row>
    <row r="716" ht="15">
      <c r="C716" s="5"/>
    </row>
    <row r="717" ht="15">
      <c r="C717" s="5"/>
    </row>
    <row r="718" ht="15">
      <c r="C718" s="5"/>
    </row>
    <row r="719" ht="15">
      <c r="C719" s="5"/>
    </row>
    <row r="720" ht="15">
      <c r="C720" s="5"/>
    </row>
    <row r="721" ht="15">
      <c r="C721" s="5"/>
    </row>
    <row r="722" ht="15">
      <c r="C722" s="5"/>
    </row>
    <row r="723" ht="15">
      <c r="C723" s="5"/>
    </row>
    <row r="724" ht="15">
      <c r="C724" s="5"/>
    </row>
    <row r="725" ht="15">
      <c r="C725" s="5"/>
    </row>
    <row r="726" ht="15">
      <c r="C726" s="5"/>
    </row>
    <row r="727" ht="15">
      <c r="C727" s="5"/>
    </row>
    <row r="728" ht="15">
      <c r="C728" s="5"/>
    </row>
    <row r="729" ht="15">
      <c r="C729" s="5"/>
    </row>
    <row r="730" ht="15">
      <c r="C730" s="5"/>
    </row>
    <row r="731" ht="15">
      <c r="C731" s="5"/>
    </row>
    <row r="732" ht="15">
      <c r="C732" s="5"/>
    </row>
    <row r="733" ht="15">
      <c r="C733" s="5"/>
    </row>
    <row r="734" ht="15">
      <c r="C734" s="5"/>
    </row>
    <row r="735" ht="15">
      <c r="C735" s="5"/>
    </row>
    <row r="736" ht="15">
      <c r="C736" s="5"/>
    </row>
    <row r="737" ht="15">
      <c r="C737" s="5"/>
    </row>
    <row r="738" ht="15">
      <c r="C738" s="5"/>
    </row>
    <row r="739" ht="15">
      <c r="C739" s="5"/>
    </row>
    <row r="740" ht="15">
      <c r="C740" s="5"/>
    </row>
    <row r="741" ht="15">
      <c r="C741" s="5"/>
    </row>
    <row r="742" ht="15">
      <c r="C742" s="5"/>
    </row>
    <row r="743" ht="15">
      <c r="C743" s="5"/>
    </row>
    <row r="744" ht="15">
      <c r="C744" s="5"/>
    </row>
    <row r="745" ht="15">
      <c r="C745" s="5"/>
    </row>
    <row r="746" ht="15">
      <c r="C746" s="5"/>
    </row>
    <row r="747" ht="15">
      <c r="C747" s="5"/>
    </row>
    <row r="748" ht="15">
      <c r="C748" s="5"/>
    </row>
    <row r="749" ht="15">
      <c r="C749" s="5"/>
    </row>
    <row r="750" ht="15">
      <c r="C750" s="5"/>
    </row>
    <row r="751" ht="15">
      <c r="C751" s="5"/>
    </row>
    <row r="752" ht="15">
      <c r="C752" s="5"/>
    </row>
    <row r="753" ht="15">
      <c r="C753" s="5"/>
    </row>
    <row r="754" ht="15">
      <c r="C754" s="5"/>
    </row>
    <row r="755" ht="15">
      <c r="C755" s="5"/>
    </row>
    <row r="756" ht="15">
      <c r="C756" s="5"/>
    </row>
    <row r="757" ht="15">
      <c r="C757" s="5"/>
    </row>
    <row r="758" ht="15">
      <c r="C758" s="5"/>
    </row>
    <row r="759" ht="15">
      <c r="C759" s="5"/>
    </row>
    <row r="760" ht="15">
      <c r="C760" s="5"/>
    </row>
    <row r="761" ht="15">
      <c r="C761" s="5"/>
    </row>
    <row r="762" ht="15">
      <c r="C762" s="5"/>
    </row>
    <row r="763" ht="15">
      <c r="C763" s="5"/>
    </row>
    <row r="764" ht="15">
      <c r="C764" s="5"/>
    </row>
    <row r="765" ht="15">
      <c r="C765" s="5"/>
    </row>
    <row r="766" ht="15">
      <c r="C766" s="5"/>
    </row>
    <row r="767" ht="15">
      <c r="C767" s="5"/>
    </row>
    <row r="768" ht="15">
      <c r="C768" s="5"/>
    </row>
    <row r="769" ht="15">
      <c r="C769" s="5"/>
    </row>
    <row r="770" ht="15">
      <c r="C770" s="5"/>
    </row>
    <row r="771" ht="15">
      <c r="C771" s="5"/>
    </row>
    <row r="772" ht="15">
      <c r="C772" s="5"/>
    </row>
    <row r="773" ht="15">
      <c r="C773" s="5"/>
    </row>
    <row r="774" ht="15">
      <c r="C774" s="5"/>
    </row>
    <row r="775" ht="15">
      <c r="C775" s="5"/>
    </row>
    <row r="776" ht="15">
      <c r="C776" s="5"/>
    </row>
    <row r="777" ht="15">
      <c r="C777" s="5"/>
    </row>
    <row r="778" ht="15">
      <c r="C778" s="5"/>
    </row>
    <row r="779" ht="15">
      <c r="C779" s="5"/>
    </row>
    <row r="780" ht="15">
      <c r="C780" s="5"/>
    </row>
    <row r="781" ht="15">
      <c r="C781" s="5"/>
    </row>
    <row r="782" ht="15">
      <c r="C782" s="5"/>
    </row>
    <row r="783" ht="15">
      <c r="C783" s="5"/>
    </row>
    <row r="784" ht="15">
      <c r="C784" s="5"/>
    </row>
    <row r="785" ht="15">
      <c r="C785" s="5"/>
    </row>
    <row r="786" ht="15">
      <c r="C786" s="5"/>
    </row>
    <row r="787" ht="15">
      <c r="C787" s="5"/>
    </row>
    <row r="788" ht="15">
      <c r="C788" s="5"/>
    </row>
    <row r="789" ht="15">
      <c r="C789" s="5"/>
    </row>
    <row r="790" ht="15">
      <c r="C790" s="5"/>
    </row>
    <row r="791" ht="15">
      <c r="C791" s="5"/>
    </row>
    <row r="792" ht="15">
      <c r="C792" s="5"/>
    </row>
    <row r="793" ht="15">
      <c r="C793" s="5"/>
    </row>
    <row r="794" ht="15">
      <c r="C794" s="5"/>
    </row>
    <row r="795" ht="15">
      <c r="C795" s="5"/>
    </row>
    <row r="796" ht="15">
      <c r="C796" s="5"/>
    </row>
    <row r="797" spans="4:113" s="45" customFormat="1" ht="15">
      <c r="D797" s="8"/>
      <c r="E797" s="8"/>
      <c r="H797" s="8"/>
      <c r="I797" s="8"/>
      <c r="L797" s="8"/>
      <c r="M797" s="8"/>
      <c r="P797" s="8"/>
      <c r="Q797" s="8"/>
      <c r="T797" s="8"/>
      <c r="U797" s="8"/>
      <c r="X797" s="8"/>
      <c r="Y797" s="8"/>
      <c r="AB797" s="8"/>
      <c r="AC797" s="8"/>
      <c r="AF797" s="8"/>
      <c r="AG797" s="8"/>
      <c r="AJ797" s="8"/>
      <c r="AK797" s="8"/>
      <c r="AN797" s="8"/>
      <c r="AO797" s="8"/>
      <c r="AR797" s="8"/>
      <c r="AS797" s="8"/>
      <c r="AV797" s="8"/>
      <c r="AW797" s="8"/>
      <c r="AZ797" s="8"/>
      <c r="BA797" s="8"/>
      <c r="BD797" s="8"/>
      <c r="BE797" s="8"/>
      <c r="BH797" s="8"/>
      <c r="BI797" s="8"/>
      <c r="BL797" s="8"/>
      <c r="BM797" s="8"/>
      <c r="BP797" s="8"/>
      <c r="BQ797" s="8"/>
      <c r="BT797" s="8"/>
      <c r="BU797" s="8"/>
      <c r="BX797" s="8"/>
      <c r="BY797" s="8"/>
      <c r="CB797" s="8"/>
      <c r="CC797" s="8"/>
      <c r="CF797" s="8"/>
      <c r="CG797" s="8"/>
      <c r="CJ797" s="8"/>
      <c r="CK797" s="8"/>
      <c r="CN797" s="8"/>
      <c r="CO797" s="8"/>
      <c r="CR797" s="8"/>
      <c r="CS797" s="8"/>
      <c r="CV797" s="8"/>
      <c r="CW797" s="8"/>
      <c r="CZ797" s="8"/>
      <c r="DA797" s="8"/>
      <c r="DD797" s="8"/>
      <c r="DE797" s="8"/>
      <c r="DF797" s="46"/>
      <c r="DG797" s="46"/>
      <c r="DH797" s="4"/>
      <c r="DI797" s="4"/>
    </row>
    <row r="798" ht="15">
      <c r="C798" s="5"/>
    </row>
    <row r="799" ht="15">
      <c r="C799" s="5"/>
    </row>
    <row r="800" ht="15">
      <c r="C800" s="5"/>
    </row>
    <row r="801" ht="15">
      <c r="C801" s="5"/>
    </row>
    <row r="802" ht="15">
      <c r="C802" s="5"/>
    </row>
    <row r="803" ht="15">
      <c r="C803" s="5"/>
    </row>
    <row r="804" ht="15">
      <c r="C804" s="5"/>
    </row>
    <row r="805" ht="15">
      <c r="C805" s="5"/>
    </row>
    <row r="806" ht="15">
      <c r="C806" s="5"/>
    </row>
    <row r="807" ht="15">
      <c r="C807" s="5"/>
    </row>
    <row r="808" ht="15">
      <c r="C808" s="5"/>
    </row>
    <row r="809" ht="15">
      <c r="C809" s="5"/>
    </row>
    <row r="810" ht="15">
      <c r="C810" s="5"/>
    </row>
    <row r="811" ht="15">
      <c r="C811" s="5"/>
    </row>
    <row r="812" ht="15">
      <c r="C812" s="5"/>
    </row>
    <row r="813" ht="15">
      <c r="C813" s="5"/>
    </row>
    <row r="814" ht="15">
      <c r="C814" s="5"/>
    </row>
    <row r="815" ht="15">
      <c r="C815" s="5"/>
    </row>
    <row r="816" ht="15">
      <c r="C816" s="5"/>
    </row>
    <row r="817" ht="15">
      <c r="C817" s="5"/>
    </row>
    <row r="818" ht="15">
      <c r="C818" s="5"/>
    </row>
    <row r="819" ht="15">
      <c r="C819" s="5"/>
    </row>
    <row r="820" ht="15">
      <c r="C820" s="5"/>
    </row>
    <row r="821" ht="15">
      <c r="C821" s="5"/>
    </row>
    <row r="822" ht="15">
      <c r="C822" s="5"/>
    </row>
    <row r="823" ht="15">
      <c r="C823" s="5"/>
    </row>
    <row r="824" ht="15">
      <c r="C824" s="5"/>
    </row>
    <row r="825" ht="15">
      <c r="C825" s="5"/>
    </row>
    <row r="826" ht="15">
      <c r="C826" s="5"/>
    </row>
    <row r="827" ht="15">
      <c r="C827" s="5"/>
    </row>
    <row r="828" ht="15">
      <c r="C828" s="5"/>
    </row>
    <row r="829" ht="15">
      <c r="C829" s="5"/>
    </row>
    <row r="830" ht="15">
      <c r="C830" s="5"/>
    </row>
    <row r="831" ht="15">
      <c r="C831" s="5"/>
    </row>
    <row r="832" ht="15">
      <c r="C832" s="5"/>
    </row>
    <row r="833" ht="15">
      <c r="C833" s="5"/>
    </row>
    <row r="834" ht="15">
      <c r="C834" s="5"/>
    </row>
    <row r="835" ht="15">
      <c r="C835" s="5"/>
    </row>
    <row r="836" ht="15">
      <c r="C836" s="5"/>
    </row>
    <row r="837" ht="15">
      <c r="C837" s="5"/>
    </row>
    <row r="838" ht="15">
      <c r="C838" s="5"/>
    </row>
    <row r="839" ht="15">
      <c r="C839" s="5"/>
    </row>
    <row r="840" ht="15">
      <c r="C840" s="5"/>
    </row>
    <row r="841" ht="15">
      <c r="C841" s="5"/>
    </row>
    <row r="842" ht="15">
      <c r="C842" s="5"/>
    </row>
    <row r="843" ht="15">
      <c r="C843" s="5"/>
    </row>
    <row r="844" ht="15">
      <c r="C844" s="5"/>
    </row>
    <row r="845" ht="15">
      <c r="C845" s="5"/>
    </row>
    <row r="846" ht="15">
      <c r="C846" s="5"/>
    </row>
    <row r="847" ht="15">
      <c r="C847" s="5"/>
    </row>
    <row r="848" ht="15">
      <c r="C848" s="5"/>
    </row>
    <row r="849" ht="15">
      <c r="C849" s="5"/>
    </row>
    <row r="850" ht="15">
      <c r="C850" s="5"/>
    </row>
    <row r="851" ht="15">
      <c r="C851" s="5"/>
    </row>
    <row r="852" ht="15">
      <c r="C852" s="5"/>
    </row>
    <row r="853" ht="15">
      <c r="C853" s="5"/>
    </row>
    <row r="854" ht="15">
      <c r="C854" s="5"/>
    </row>
    <row r="855" ht="15">
      <c r="C855" s="5"/>
    </row>
    <row r="856" ht="15">
      <c r="C856" s="5"/>
    </row>
    <row r="857" ht="15">
      <c r="C857" s="5"/>
    </row>
    <row r="858" ht="15">
      <c r="C858" s="5"/>
    </row>
    <row r="859" ht="15">
      <c r="C859" s="5"/>
    </row>
    <row r="860" ht="15">
      <c r="C860" s="5"/>
    </row>
    <row r="861" ht="15">
      <c r="C861" s="5"/>
    </row>
    <row r="862" ht="15">
      <c r="C862" s="5"/>
    </row>
    <row r="863" ht="15">
      <c r="C863" s="5"/>
    </row>
    <row r="864" ht="15">
      <c r="C864" s="5"/>
    </row>
    <row r="865" ht="15">
      <c r="C865" s="5"/>
    </row>
    <row r="866" ht="15">
      <c r="C866" s="5"/>
    </row>
    <row r="867" ht="15">
      <c r="C867" s="5"/>
    </row>
    <row r="868" ht="15">
      <c r="C868" s="5"/>
    </row>
    <row r="869" ht="15">
      <c r="C869" s="5"/>
    </row>
    <row r="870" ht="15">
      <c r="C870" s="5"/>
    </row>
    <row r="871" ht="15">
      <c r="C871" s="5"/>
    </row>
    <row r="872" ht="15">
      <c r="C872" s="5"/>
    </row>
    <row r="873" ht="15">
      <c r="C873" s="5"/>
    </row>
    <row r="874" ht="15">
      <c r="C874" s="5"/>
    </row>
    <row r="875" ht="15">
      <c r="C875" s="5"/>
    </row>
    <row r="876" spans="4:113" s="45" customFormat="1" ht="15">
      <c r="D876" s="8"/>
      <c r="E876" s="8"/>
      <c r="H876" s="8"/>
      <c r="I876" s="8"/>
      <c r="L876" s="8"/>
      <c r="M876" s="8"/>
      <c r="P876" s="8"/>
      <c r="Q876" s="8"/>
      <c r="T876" s="8"/>
      <c r="U876" s="8"/>
      <c r="X876" s="8"/>
      <c r="Y876" s="8"/>
      <c r="AB876" s="8"/>
      <c r="AC876" s="8"/>
      <c r="AF876" s="8"/>
      <c r="AG876" s="8"/>
      <c r="AJ876" s="8"/>
      <c r="AK876" s="8"/>
      <c r="AN876" s="8"/>
      <c r="AO876" s="8"/>
      <c r="AR876" s="8"/>
      <c r="AS876" s="8"/>
      <c r="AV876" s="8"/>
      <c r="AW876" s="8"/>
      <c r="AZ876" s="8"/>
      <c r="BA876" s="8"/>
      <c r="BD876" s="8"/>
      <c r="BE876" s="8"/>
      <c r="BH876" s="8"/>
      <c r="BI876" s="8"/>
      <c r="BL876" s="8"/>
      <c r="BM876" s="8"/>
      <c r="BP876" s="8"/>
      <c r="BQ876" s="8"/>
      <c r="BT876" s="8"/>
      <c r="BU876" s="8"/>
      <c r="BX876" s="8"/>
      <c r="BY876" s="8"/>
      <c r="CB876" s="8"/>
      <c r="CC876" s="8"/>
      <c r="CF876" s="8"/>
      <c r="CG876" s="8"/>
      <c r="CJ876" s="8"/>
      <c r="CK876" s="8"/>
      <c r="CN876" s="8"/>
      <c r="CO876" s="8"/>
      <c r="CR876" s="8"/>
      <c r="CS876" s="8"/>
      <c r="CV876" s="8"/>
      <c r="CW876" s="8"/>
      <c r="CZ876" s="8"/>
      <c r="DA876" s="8"/>
      <c r="DD876" s="8"/>
      <c r="DE876" s="8"/>
      <c r="DF876" s="46"/>
      <c r="DG876" s="46"/>
      <c r="DH876" s="4"/>
      <c r="DI876" s="4"/>
    </row>
    <row r="877" ht="15">
      <c r="C877" s="5"/>
    </row>
    <row r="878" ht="15">
      <c r="C878" s="5"/>
    </row>
    <row r="879" ht="15">
      <c r="C879" s="5"/>
    </row>
    <row r="880" ht="15">
      <c r="C880" s="5"/>
    </row>
    <row r="881" ht="15">
      <c r="C881" s="5"/>
    </row>
    <row r="882" ht="15">
      <c r="C882" s="5"/>
    </row>
    <row r="883" ht="15">
      <c r="C883" s="5"/>
    </row>
    <row r="884" ht="15">
      <c r="C884" s="5"/>
    </row>
    <row r="885" ht="15">
      <c r="C885" s="5"/>
    </row>
    <row r="886" ht="15">
      <c r="C886" s="5"/>
    </row>
    <row r="887" ht="15">
      <c r="C887" s="5"/>
    </row>
    <row r="888" ht="15">
      <c r="C888" s="5"/>
    </row>
    <row r="889" ht="15">
      <c r="C889" s="5"/>
    </row>
    <row r="890" ht="15">
      <c r="C890" s="5"/>
    </row>
    <row r="891" ht="15">
      <c r="C891" s="5"/>
    </row>
    <row r="892" ht="15">
      <c r="C892" s="5"/>
    </row>
    <row r="893" ht="15">
      <c r="C893" s="5"/>
    </row>
    <row r="894" ht="15">
      <c r="C894" s="5"/>
    </row>
    <row r="895" ht="15">
      <c r="C895" s="5"/>
    </row>
    <row r="896" ht="15">
      <c r="C896" s="5"/>
    </row>
    <row r="897" ht="15">
      <c r="C897" s="5"/>
    </row>
    <row r="898" ht="15">
      <c r="C898" s="5"/>
    </row>
    <row r="899" ht="15">
      <c r="C899" s="5"/>
    </row>
    <row r="900" ht="15">
      <c r="C900" s="5"/>
    </row>
    <row r="901" ht="15">
      <c r="C901" s="5"/>
    </row>
    <row r="902" ht="15">
      <c r="C902" s="5"/>
    </row>
    <row r="903" ht="15">
      <c r="C903" s="5"/>
    </row>
    <row r="904" ht="15">
      <c r="C904" s="5"/>
    </row>
    <row r="905" ht="15">
      <c r="C905" s="5"/>
    </row>
    <row r="906" ht="15">
      <c r="C906" s="5"/>
    </row>
    <row r="907" ht="15">
      <c r="C907" s="5"/>
    </row>
    <row r="908" ht="15">
      <c r="C908" s="5"/>
    </row>
    <row r="909" ht="15">
      <c r="C909" s="5"/>
    </row>
    <row r="910" ht="15">
      <c r="C910" s="5"/>
    </row>
    <row r="911" ht="15">
      <c r="C911" s="5"/>
    </row>
    <row r="912" ht="15">
      <c r="C912" s="5"/>
    </row>
    <row r="913" ht="15">
      <c r="C913" s="5"/>
    </row>
    <row r="914" ht="15">
      <c r="C914" s="5"/>
    </row>
    <row r="915" ht="15">
      <c r="C915" s="5"/>
    </row>
    <row r="916" ht="15">
      <c r="C916" s="5"/>
    </row>
    <row r="917" ht="15">
      <c r="C917" s="5"/>
    </row>
    <row r="918" ht="15">
      <c r="C918" s="5"/>
    </row>
    <row r="919" ht="15">
      <c r="C919" s="5"/>
    </row>
    <row r="920" ht="15">
      <c r="C920" s="5"/>
    </row>
    <row r="921" ht="15">
      <c r="C921" s="5"/>
    </row>
    <row r="922" ht="15">
      <c r="C922" s="5"/>
    </row>
    <row r="923" ht="15">
      <c r="C923" s="5"/>
    </row>
    <row r="924" ht="15">
      <c r="C924" s="5"/>
    </row>
    <row r="925" ht="15">
      <c r="C925" s="5"/>
    </row>
    <row r="926" ht="15">
      <c r="C926" s="5"/>
    </row>
    <row r="927" ht="15">
      <c r="C927" s="5"/>
    </row>
    <row r="928" ht="15">
      <c r="C928" s="5"/>
    </row>
    <row r="929" ht="15">
      <c r="C929" s="5"/>
    </row>
    <row r="930" ht="15">
      <c r="C930" s="5"/>
    </row>
    <row r="931" ht="15">
      <c r="C931" s="5"/>
    </row>
    <row r="932" ht="15">
      <c r="C932" s="5"/>
    </row>
    <row r="933" ht="15">
      <c r="C933" s="5"/>
    </row>
    <row r="934" ht="15">
      <c r="C934" s="5"/>
    </row>
    <row r="935" ht="15">
      <c r="C935" s="5"/>
    </row>
    <row r="936" ht="15">
      <c r="C936" s="5"/>
    </row>
    <row r="937" ht="15">
      <c r="C937" s="5"/>
    </row>
    <row r="938" ht="15">
      <c r="C938" s="5"/>
    </row>
    <row r="939" ht="15">
      <c r="C939" s="5"/>
    </row>
    <row r="940" ht="15">
      <c r="C940" s="5"/>
    </row>
    <row r="941" ht="15">
      <c r="C941" s="5"/>
    </row>
    <row r="942" ht="15">
      <c r="C942" s="5"/>
    </row>
    <row r="943" ht="15">
      <c r="C943" s="5"/>
    </row>
    <row r="944" ht="15">
      <c r="C944" s="5"/>
    </row>
    <row r="945" ht="15">
      <c r="C945" s="5"/>
    </row>
    <row r="946" ht="15">
      <c r="C946" s="5"/>
    </row>
    <row r="947" ht="15">
      <c r="C947" s="5"/>
    </row>
    <row r="948" ht="15">
      <c r="C948" s="5"/>
    </row>
    <row r="949" ht="15">
      <c r="C949" s="5"/>
    </row>
    <row r="950" ht="15">
      <c r="C950" s="5"/>
    </row>
    <row r="951" ht="15">
      <c r="C951" s="5"/>
    </row>
    <row r="952" ht="15">
      <c r="C952" s="5"/>
    </row>
    <row r="953" ht="15">
      <c r="C953" s="5"/>
    </row>
    <row r="954" ht="15">
      <c r="C954" s="5"/>
    </row>
    <row r="955" ht="15">
      <c r="C955" s="5"/>
    </row>
    <row r="956" ht="15">
      <c r="C956" s="5"/>
    </row>
    <row r="957" ht="15">
      <c r="C957" s="5"/>
    </row>
    <row r="958" ht="15">
      <c r="C958" s="5"/>
    </row>
    <row r="959" ht="15">
      <c r="C959" s="5"/>
    </row>
    <row r="960" ht="15">
      <c r="C960" s="5"/>
    </row>
    <row r="961" ht="15">
      <c r="C961" s="5"/>
    </row>
    <row r="962" ht="15">
      <c r="C962" s="5"/>
    </row>
    <row r="963" ht="15">
      <c r="C963" s="5"/>
    </row>
    <row r="964" ht="15">
      <c r="C964" s="5"/>
    </row>
    <row r="965" ht="15">
      <c r="C965" s="5"/>
    </row>
    <row r="966" ht="15">
      <c r="C966" s="5"/>
    </row>
    <row r="967" ht="15">
      <c r="C967" s="5"/>
    </row>
    <row r="968" ht="15">
      <c r="C968" s="5"/>
    </row>
    <row r="969" ht="15">
      <c r="C969" s="5"/>
    </row>
    <row r="970" ht="15">
      <c r="C970" s="5"/>
    </row>
    <row r="971" ht="15">
      <c r="C971" s="5"/>
    </row>
    <row r="972" ht="15">
      <c r="C972" s="5"/>
    </row>
    <row r="973" ht="15">
      <c r="C973" s="5"/>
    </row>
    <row r="974" ht="15">
      <c r="C974" s="5"/>
    </row>
    <row r="975" ht="15">
      <c r="C975" s="5"/>
    </row>
    <row r="976" ht="15">
      <c r="C976" s="5"/>
    </row>
    <row r="977" ht="15">
      <c r="C977" s="5"/>
    </row>
    <row r="978" ht="15">
      <c r="C978" s="5"/>
    </row>
    <row r="979" ht="15">
      <c r="C979" s="5"/>
    </row>
    <row r="980" ht="15">
      <c r="C980" s="5"/>
    </row>
    <row r="981" ht="15">
      <c r="C981" s="5"/>
    </row>
    <row r="982" ht="15">
      <c r="C982" s="5"/>
    </row>
    <row r="983" ht="15">
      <c r="C983" s="5"/>
    </row>
    <row r="984" ht="15">
      <c r="C984" s="5"/>
    </row>
    <row r="985" ht="15">
      <c r="C985" s="5"/>
    </row>
    <row r="986" ht="15">
      <c r="C986" s="5"/>
    </row>
    <row r="987" ht="15">
      <c r="C987" s="5"/>
    </row>
    <row r="988" ht="15">
      <c r="C988" s="5"/>
    </row>
    <row r="989" ht="15">
      <c r="C989" s="5"/>
    </row>
    <row r="990" ht="15">
      <c r="C990" s="5"/>
    </row>
    <row r="991" ht="15">
      <c r="C991" s="5"/>
    </row>
    <row r="992" ht="15">
      <c r="C992" s="5"/>
    </row>
    <row r="993" ht="15">
      <c r="C993" s="5"/>
    </row>
    <row r="994" ht="15">
      <c r="C994" s="5"/>
    </row>
    <row r="995" ht="15">
      <c r="C995" s="5"/>
    </row>
    <row r="996" ht="15">
      <c r="C996" s="5"/>
    </row>
    <row r="997" ht="15">
      <c r="C997" s="5"/>
    </row>
    <row r="998" ht="15">
      <c r="C998" s="5"/>
    </row>
    <row r="999" ht="15">
      <c r="C999" s="5"/>
    </row>
    <row r="1000" ht="15">
      <c r="C1000" s="5"/>
    </row>
    <row r="1001" ht="15">
      <c r="C1001" s="5"/>
    </row>
    <row r="1002" ht="15">
      <c r="C1002" s="5"/>
    </row>
    <row r="1003" ht="15">
      <c r="C1003" s="5"/>
    </row>
    <row r="1004" ht="15">
      <c r="C1004" s="5"/>
    </row>
    <row r="1005" ht="15">
      <c r="C1005" s="5"/>
    </row>
    <row r="1006" ht="15">
      <c r="C1006" s="5"/>
    </row>
    <row r="1007" ht="15">
      <c r="C1007" s="5"/>
    </row>
    <row r="1008" ht="15">
      <c r="C1008" s="5"/>
    </row>
    <row r="1009" ht="15">
      <c r="C1009" s="5"/>
    </row>
    <row r="1010" ht="15">
      <c r="C1010" s="5"/>
    </row>
    <row r="1011" ht="15">
      <c r="C1011" s="5"/>
    </row>
    <row r="1012" ht="15">
      <c r="C1012" s="5"/>
    </row>
    <row r="1013" ht="15">
      <c r="C1013" s="5"/>
    </row>
    <row r="1014" ht="15">
      <c r="C1014" s="5"/>
    </row>
    <row r="1015" ht="15">
      <c r="C1015" s="5"/>
    </row>
    <row r="1016" ht="15">
      <c r="C1016" s="5"/>
    </row>
    <row r="1017" ht="15">
      <c r="C1017" s="5"/>
    </row>
    <row r="1018" ht="15">
      <c r="C1018" s="5"/>
    </row>
    <row r="1019" ht="15">
      <c r="C1019" s="5"/>
    </row>
    <row r="1020" ht="15">
      <c r="C1020" s="5"/>
    </row>
    <row r="1021" ht="15">
      <c r="C1021" s="5"/>
    </row>
    <row r="1022" ht="15">
      <c r="C1022" s="5"/>
    </row>
    <row r="1023" ht="15">
      <c r="C1023" s="5"/>
    </row>
    <row r="1024" ht="15">
      <c r="C1024" s="5"/>
    </row>
    <row r="1025" ht="15">
      <c r="C1025" s="5"/>
    </row>
    <row r="1026" ht="15">
      <c r="C1026" s="5"/>
    </row>
    <row r="1027" ht="15">
      <c r="C1027" s="5"/>
    </row>
    <row r="1028" ht="15">
      <c r="C1028" s="5"/>
    </row>
    <row r="1029" ht="15">
      <c r="C1029" s="5"/>
    </row>
    <row r="1030" ht="15">
      <c r="C1030" s="5"/>
    </row>
    <row r="1031" ht="15">
      <c r="C1031" s="5"/>
    </row>
    <row r="1032" ht="15">
      <c r="C1032" s="5"/>
    </row>
    <row r="1033" ht="15">
      <c r="C1033" s="5"/>
    </row>
    <row r="1034" ht="15">
      <c r="C1034" s="5"/>
    </row>
    <row r="1035" ht="15">
      <c r="C1035" s="5"/>
    </row>
    <row r="1036" ht="15">
      <c r="C1036" s="5"/>
    </row>
    <row r="1037" ht="15">
      <c r="C1037" s="5"/>
    </row>
    <row r="1038" ht="15">
      <c r="C1038" s="5"/>
    </row>
    <row r="1039" ht="15">
      <c r="C1039" s="5"/>
    </row>
    <row r="1040" ht="15">
      <c r="C1040" s="5"/>
    </row>
    <row r="1041" ht="15">
      <c r="C1041" s="5"/>
    </row>
    <row r="1042" ht="15">
      <c r="C1042" s="5"/>
    </row>
    <row r="1043" ht="15">
      <c r="C1043" s="5"/>
    </row>
    <row r="1044" ht="15">
      <c r="C1044" s="5"/>
    </row>
    <row r="1045" ht="15">
      <c r="C1045" s="5"/>
    </row>
    <row r="1046" ht="15">
      <c r="C1046" s="5"/>
    </row>
    <row r="1047" ht="15">
      <c r="C1047" s="5"/>
    </row>
    <row r="1048" ht="15">
      <c r="C1048" s="5"/>
    </row>
    <row r="1049" ht="15">
      <c r="C1049" s="5"/>
    </row>
    <row r="1050" ht="15">
      <c r="C1050" s="5"/>
    </row>
    <row r="1051" ht="15">
      <c r="C1051" s="5"/>
    </row>
    <row r="1052" ht="15">
      <c r="C1052" s="5"/>
    </row>
    <row r="1053" ht="15">
      <c r="C1053" s="5"/>
    </row>
    <row r="1054" ht="15">
      <c r="C1054" s="5"/>
    </row>
    <row r="1055" ht="15">
      <c r="C1055" s="5"/>
    </row>
    <row r="1056" ht="15">
      <c r="C1056" s="5"/>
    </row>
    <row r="1057" ht="15">
      <c r="C1057" s="5"/>
    </row>
    <row r="1058" ht="15">
      <c r="C1058" s="5"/>
    </row>
    <row r="1059" ht="15">
      <c r="C1059" s="5"/>
    </row>
    <row r="1060" ht="15">
      <c r="C1060" s="5"/>
    </row>
    <row r="1061" ht="15">
      <c r="C1061" s="5"/>
    </row>
    <row r="1062" ht="15">
      <c r="C1062" s="5"/>
    </row>
    <row r="1063" ht="15">
      <c r="C1063" s="5"/>
    </row>
    <row r="1064" ht="15">
      <c r="C1064" s="5"/>
    </row>
    <row r="1065" ht="15">
      <c r="C1065" s="5"/>
    </row>
    <row r="1066" ht="15">
      <c r="C1066" s="5"/>
    </row>
    <row r="1067" ht="15">
      <c r="C1067" s="5"/>
    </row>
    <row r="1068" ht="15">
      <c r="C1068" s="5"/>
    </row>
    <row r="1069" ht="15">
      <c r="C1069" s="5"/>
    </row>
    <row r="1070" ht="15">
      <c r="C1070" s="5"/>
    </row>
    <row r="1071" ht="15">
      <c r="C1071" s="5"/>
    </row>
    <row r="1072" ht="15">
      <c r="C1072" s="5"/>
    </row>
    <row r="1073" ht="15">
      <c r="C1073" s="5"/>
    </row>
    <row r="1074" ht="15">
      <c r="C1074" s="5"/>
    </row>
    <row r="1075" ht="15">
      <c r="C1075" s="5"/>
    </row>
    <row r="1076" ht="15">
      <c r="C1076" s="5"/>
    </row>
    <row r="1077" ht="15">
      <c r="C1077" s="5"/>
    </row>
    <row r="1078" ht="15">
      <c r="C1078" s="5"/>
    </row>
    <row r="1079" ht="15">
      <c r="C1079" s="5"/>
    </row>
    <row r="1080" ht="15">
      <c r="C1080" s="5"/>
    </row>
    <row r="1081" ht="15">
      <c r="C1081" s="5"/>
    </row>
    <row r="1082" ht="15">
      <c r="C1082" s="5"/>
    </row>
    <row r="1083" ht="15">
      <c r="C1083" s="5"/>
    </row>
    <row r="1084" ht="15">
      <c r="C1084" s="5"/>
    </row>
    <row r="1085" ht="15">
      <c r="C1085" s="5"/>
    </row>
    <row r="1086" ht="15">
      <c r="C1086" s="5"/>
    </row>
    <row r="1087" ht="15">
      <c r="C1087" s="5"/>
    </row>
    <row r="1088" ht="15">
      <c r="C1088" s="5"/>
    </row>
    <row r="1089" ht="15">
      <c r="C1089" s="5"/>
    </row>
    <row r="1090" ht="15">
      <c r="C1090" s="5"/>
    </row>
    <row r="1091" ht="15">
      <c r="C1091" s="5"/>
    </row>
    <row r="1092" ht="15">
      <c r="C1092" s="5"/>
    </row>
    <row r="1093" ht="15">
      <c r="C1093" s="5"/>
    </row>
    <row r="1094" ht="15">
      <c r="C1094" s="5"/>
    </row>
    <row r="1095" ht="15">
      <c r="C1095" s="5"/>
    </row>
    <row r="1096" ht="15">
      <c r="C1096" s="5"/>
    </row>
    <row r="1097" ht="15">
      <c r="C1097" s="5"/>
    </row>
    <row r="1098" ht="15">
      <c r="C1098" s="5"/>
    </row>
    <row r="1099" ht="15">
      <c r="C1099" s="5"/>
    </row>
    <row r="1100" ht="15">
      <c r="C1100" s="5"/>
    </row>
    <row r="1101" ht="15">
      <c r="C1101" s="5"/>
    </row>
    <row r="1102" ht="15">
      <c r="C1102" s="5"/>
    </row>
    <row r="1103" ht="15">
      <c r="C1103" s="5"/>
    </row>
    <row r="1104" ht="15">
      <c r="C1104" s="5"/>
    </row>
    <row r="1105" ht="15">
      <c r="C1105" s="5"/>
    </row>
    <row r="1106" ht="15">
      <c r="C1106" s="5"/>
    </row>
    <row r="1107" ht="15">
      <c r="C1107" s="5"/>
    </row>
    <row r="1108" ht="15">
      <c r="C1108" s="5"/>
    </row>
    <row r="1109" ht="15">
      <c r="C1109" s="5"/>
    </row>
    <row r="1110" ht="15">
      <c r="C1110" s="5"/>
    </row>
    <row r="1111" ht="15">
      <c r="C1111" s="5"/>
    </row>
    <row r="1112" ht="15">
      <c r="C1112" s="5"/>
    </row>
    <row r="1113" ht="15">
      <c r="C1113" s="5"/>
    </row>
    <row r="1114" ht="15">
      <c r="C1114" s="5"/>
    </row>
    <row r="1115" ht="15">
      <c r="C1115" s="5"/>
    </row>
    <row r="1116" ht="15">
      <c r="C1116" s="5"/>
    </row>
    <row r="1117" ht="15">
      <c r="C1117" s="5"/>
    </row>
    <row r="1118" ht="15">
      <c r="C1118" s="5"/>
    </row>
    <row r="1119" ht="15">
      <c r="C1119" s="5"/>
    </row>
    <row r="1120" ht="15">
      <c r="C1120" s="5"/>
    </row>
    <row r="1121" ht="15">
      <c r="C1121" s="5"/>
    </row>
    <row r="1122" ht="15">
      <c r="C1122" s="5"/>
    </row>
    <row r="1123" ht="15">
      <c r="C1123" s="5"/>
    </row>
    <row r="1124" ht="15">
      <c r="C1124" s="5"/>
    </row>
    <row r="1125" ht="15">
      <c r="C1125" s="5"/>
    </row>
    <row r="1126" ht="15">
      <c r="C1126" s="5"/>
    </row>
    <row r="1127" ht="15">
      <c r="C1127" s="5"/>
    </row>
    <row r="1128" ht="15">
      <c r="C1128" s="5"/>
    </row>
    <row r="1129" ht="15">
      <c r="C1129" s="5"/>
    </row>
    <row r="1130" ht="15">
      <c r="C1130" s="5"/>
    </row>
    <row r="1131" ht="15">
      <c r="C1131" s="5"/>
    </row>
    <row r="1132" ht="15">
      <c r="C1132" s="5"/>
    </row>
    <row r="1133" ht="15">
      <c r="C1133" s="5"/>
    </row>
    <row r="1134" ht="15">
      <c r="C1134" s="5"/>
    </row>
    <row r="1135" ht="15">
      <c r="C1135" s="5"/>
    </row>
    <row r="1136" ht="15">
      <c r="C1136" s="5"/>
    </row>
    <row r="1137" ht="15">
      <c r="C1137" s="5"/>
    </row>
    <row r="1138" ht="15">
      <c r="C1138" s="5"/>
    </row>
    <row r="1139" ht="15">
      <c r="C1139" s="5"/>
    </row>
    <row r="1140" ht="15">
      <c r="C1140" s="5"/>
    </row>
    <row r="1141" ht="15">
      <c r="C1141" s="5"/>
    </row>
    <row r="1142" ht="15">
      <c r="C1142" s="5"/>
    </row>
    <row r="1143" ht="15">
      <c r="C1143" s="5"/>
    </row>
    <row r="1144" ht="15">
      <c r="C1144" s="5"/>
    </row>
    <row r="1145" ht="15">
      <c r="C1145" s="5"/>
    </row>
    <row r="1146" ht="15">
      <c r="C1146" s="5"/>
    </row>
    <row r="1147" ht="15">
      <c r="C1147" s="5"/>
    </row>
    <row r="1148" ht="15">
      <c r="C1148" s="5"/>
    </row>
    <row r="1149" ht="15">
      <c r="C1149" s="5"/>
    </row>
    <row r="1150" ht="15">
      <c r="C1150" s="5"/>
    </row>
    <row r="1151" ht="15">
      <c r="C1151" s="5"/>
    </row>
    <row r="1152" ht="15">
      <c r="C1152" s="5"/>
    </row>
  </sheetData>
  <mergeCells count="18">
    <mergeCell ref="B106:C106"/>
    <mergeCell ref="B107:C107"/>
    <mergeCell ref="B102:C102"/>
    <mergeCell ref="B103:C103"/>
    <mergeCell ref="B104:C104"/>
    <mergeCell ref="B105:C105"/>
    <mergeCell ref="B97:C97"/>
    <mergeCell ref="B98:C98"/>
    <mergeCell ref="B99:C99"/>
    <mergeCell ref="B100:C100"/>
    <mergeCell ref="A89:C89"/>
    <mergeCell ref="A90:C90"/>
    <mergeCell ref="B95:C95"/>
    <mergeCell ref="B96:C96"/>
    <mergeCell ref="A82:C82"/>
    <mergeCell ref="A83:C83"/>
    <mergeCell ref="A84:C84"/>
    <mergeCell ref="A88:C88"/>
  </mergeCells>
  <conditionalFormatting sqref="BX79:BY81 CB79:CC81 CF79:CG81 CJ79:CK81 CN79:CO81 CR79:CS81 CV79:CW81 CZ79:DA81 DD79:DE81 DH79:DI81 AG83 AK83 E83 AS83 I83 Q83 M83 U83 L79:L81 AO83 D80:D81 H79:H81 Y83 AC83 BP79:BP81 BT79:BT81 AW83 BE83 BA83 P79:P81 T79:T81 X79:X81 AB79:AB81 AF79:AF81 AJ79:AJ81 AN79:AN81 AR79:AR81 AV79:AV81 AZ79:AZ81 BD79:BD81 BH79:BH81 BL79:BL81 BI83 BM83 BU83 BQ83">
    <cfRule type="cellIs" priority="1" dxfId="0" operator="equal" stopIfTrue="1">
      <formula>"Y"</formula>
    </cfRule>
    <cfRule type="cellIs" priority="2" dxfId="1" operator="equal" stopIfTrue="1">
      <formula>"M"</formula>
    </cfRule>
    <cfRule type="cellIs" priority="3" dxfId="2" operator="equal" stopIfTrue="1">
      <formula>"N"</formula>
    </cfRule>
  </conditionalFormatting>
  <conditionalFormatting sqref="BY4:BY11 BX78:BY78 BX2:BY2 DH3:DH77 BX3:BX77 CC4:CC11 CB78:CC78 CB2:CC2 CC15:CC17 CB3:CB77 CG4:CG11 CF78:CG78 CF2:CG2 CG15:CG17 CF3:CF77 CK4:CK11 CJ78:CK78 CJ2:CK2 CK15:CK17 CJ3:CJ77 CO4:CO11 CN78:CO78 CN2:CO2 CO15:CO17 CN3:CN77 CS4:CS11 CR78:CS78 CR2:CS2 CS15:CS17 CR3:CR77 CW4:CW11 CV78:CW78 CV2:CW2 CW15:CW17 CV3:CV77 DA4:DA11 CZ78:DA78 CZ2:DA2 DA15:DA17 CZ3:CZ77 DE4:DE11 DD78:DE78 DD2:DE2 DE15:DE17 DD3:DD77 DI4:DI11 DH78:DI78 DH2:DI2 DI15:DI17 BY15 BY17 D2:E2 D3:D62 H3:H78 L3:L78 P3:P78 T3:T78 X3:X78 AB3:AB78 AJ3:AJ78 AN3:AN78 AR3:AR78 AV3:AV78 AZ3:AZ78 BD3:BD78 BH3:BH78 BL3:BL78 BP3:BP78 AF3:AF78 D78 H2:I2 L2:M2 P2:Q2 T2:U2 X2:Y2 AB2:AC2 AF2:AG2 AJ2:AK2 AN2:AO2 AR2:AS2 AV2:AW2 AZ2:BA2 BD2:BE2 BH2:BI2 BL2:BM2 BP2:BQ2 BT2:BU2 BT3:BT78">
    <cfRule type="cellIs" priority="4" dxfId="0" operator="equal" stopIfTrue="1">
      <formula>"R"</formula>
    </cfRule>
    <cfRule type="cellIs" priority="5" dxfId="1" operator="equal" stopIfTrue="1">
      <formula>"Y"</formula>
    </cfRule>
    <cfRule type="cellIs" priority="6" dxfId="2" operator="equal" stopIfTrue="1">
      <formula>"M"</formula>
    </cfRule>
  </conditionalFormatting>
  <conditionalFormatting sqref="DI18:DI77 BY16 BY12:BY14 BY3 BY18:BY77 CC12:CC14 CC3 CC18:CC77 CG12:CG14 CG3 CG18:CG77 CK12:CK14 CK3 CK18:CK77 CO12:CO14 CO3 CO18:CO77 CS12:CS14 CS3 CS18:CS77 CW12:CW14 CW3 CW18:CW77 DA12:DA14 DA3 DA18:DA77 DE12:DE14 DE3 DE18:DE77 DI12:DI14 DI3 AO3:AO81 AS3:AS81 BI3:BI81 BE3:BE81 BM3:BM81 AW3:AW81 AG3:AG81 I3:I81 M3:M81 Q3:Q81 U3:U81 BA3:BA81 Y3:Y81 AC3:AC81 BQ3:BQ81 AK3:AK81 E76:E81 E3:E62 BU3:BU81">
    <cfRule type="cellIs" priority="7" dxfId="3" operator="equal" stopIfTrue="1">
      <formula>"Y"</formula>
    </cfRule>
    <cfRule type="cellIs" priority="8" dxfId="4" operator="equal" stopIfTrue="1">
      <formula>"D"</formula>
    </cfRule>
  </conditionalFormatting>
  <conditionalFormatting sqref="C3:C78 G3:G78 K3:K78 O3:O78 S3:S78 W3:W78 AA3:AA78 AE3:AE78 AI3:AI78 AM3:AM78 AQ3:AQ78 AU3:AU78 AY3:AY78 BC3:BC78 BG3:BG78 BK3:BK78 BO3:BO78 BS3:BS78">
    <cfRule type="expression" priority="9" dxfId="3" stopIfTrue="1">
      <formula>(E3)="Y"</formula>
    </cfRule>
    <cfRule type="expression" priority="10" dxfId="4" stopIfTrue="1">
      <formula>(E3)="D"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sinopac</cp:lastModifiedBy>
  <dcterms:created xsi:type="dcterms:W3CDTF">2008-03-19T09:01:37Z</dcterms:created>
  <dcterms:modified xsi:type="dcterms:W3CDTF">2010-10-20T08:39:24Z</dcterms:modified>
  <cp:category/>
  <cp:version/>
  <cp:contentType/>
  <cp:contentStatus/>
</cp:coreProperties>
</file>