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0" windowWidth="14940" windowHeight="8550" activeTab="1"/>
  </bookViews>
  <sheets>
    <sheet name="姓名序" sheetId="1" r:id="rId1"/>
    <sheet name="List" sheetId="2" r:id="rId2"/>
  </sheets>
  <externalReferences>
    <externalReference r:id="rId5"/>
  </externalReferences>
  <definedNames>
    <definedName name="_xlnm._FilterDatabase" localSheetId="0" hidden="1">'姓名序'!$A$1:$D$879</definedName>
  </definedNames>
  <calcPr fullCalcOnLoad="1"/>
</workbook>
</file>

<file path=xl/sharedStrings.xml><?xml version="1.0" encoding="utf-8"?>
<sst xmlns="http://schemas.openxmlformats.org/spreadsheetml/2006/main" count="1876" uniqueCount="928">
  <si>
    <t>孝</t>
  </si>
  <si>
    <t>仁</t>
  </si>
  <si>
    <t>愛</t>
  </si>
  <si>
    <t>信</t>
  </si>
  <si>
    <t>義</t>
  </si>
  <si>
    <t>和</t>
  </si>
  <si>
    <t>平</t>
  </si>
  <si>
    <t>溫</t>
  </si>
  <si>
    <t>良</t>
  </si>
  <si>
    <t>恭</t>
  </si>
  <si>
    <t>儉</t>
  </si>
  <si>
    <t>讓</t>
  </si>
  <si>
    <t>忠</t>
  </si>
  <si>
    <t xml:space="preserve"> 禮</t>
  </si>
  <si>
    <t>博</t>
  </si>
  <si>
    <t>學</t>
  </si>
  <si>
    <t>審</t>
  </si>
  <si>
    <t>問</t>
  </si>
  <si>
    <t>英</t>
  </si>
  <si>
    <t>勇</t>
  </si>
  <si>
    <t>慎</t>
  </si>
  <si>
    <t>思</t>
  </si>
  <si>
    <t>明</t>
  </si>
  <si>
    <t>辨</t>
  </si>
  <si>
    <t>篤</t>
  </si>
  <si>
    <t>行</t>
  </si>
  <si>
    <t>寧</t>
  </si>
  <si>
    <t>聯絡人</t>
  </si>
  <si>
    <t>有聯絡</t>
  </si>
  <si>
    <t>歿</t>
  </si>
  <si>
    <t>Name</t>
  </si>
  <si>
    <t>高中班</t>
  </si>
  <si>
    <t>高中序</t>
  </si>
  <si>
    <t>12/11/05 Reunion Status:</t>
  </si>
  <si>
    <t>R (Will Attend - Registered)</t>
  </si>
  <si>
    <t>Y (Will Attend-Not Registered)</t>
  </si>
  <si>
    <t>Total:</t>
  </si>
  <si>
    <t>TOTAL:</t>
  </si>
  <si>
    <t>Note:</t>
  </si>
  <si>
    <t>Contact Status:</t>
  </si>
  <si>
    <t>聯絡人數</t>
  </si>
  <si>
    <t>Total 聯絡人數</t>
  </si>
  <si>
    <t>總人數</t>
  </si>
  <si>
    <t>聯絡率 %</t>
  </si>
  <si>
    <t>失聯率 %</t>
  </si>
  <si>
    <t>黃曼琴</t>
  </si>
  <si>
    <t>黃淑燕</t>
  </si>
  <si>
    <t>姜雲芬</t>
  </si>
  <si>
    <t>呂淑娟</t>
  </si>
  <si>
    <t>陳旻娜</t>
  </si>
  <si>
    <t>許淑媛</t>
  </si>
  <si>
    <t>王明慧</t>
  </si>
  <si>
    <t>林美蓉</t>
  </si>
  <si>
    <t>林始昭</t>
  </si>
  <si>
    <t>張麗玲</t>
  </si>
  <si>
    <t>李秀琴</t>
  </si>
  <si>
    <t>許梅貞</t>
  </si>
  <si>
    <t>彭蓿君</t>
  </si>
  <si>
    <t>王頤和</t>
  </si>
  <si>
    <t>梁美蘭</t>
  </si>
  <si>
    <t>林步珊</t>
  </si>
  <si>
    <t>黃美正</t>
  </si>
  <si>
    <t>曾鈺穎</t>
  </si>
  <si>
    <t>陳麗新</t>
  </si>
  <si>
    <t>吳玉燕</t>
  </si>
  <si>
    <t>陳曉蘋</t>
  </si>
  <si>
    <t>黃月華</t>
  </si>
  <si>
    <t>王心蕾</t>
  </si>
  <si>
    <t>朱佩雯</t>
  </si>
  <si>
    <t>吳貴惠</t>
  </si>
  <si>
    <t>胡英麗</t>
  </si>
  <si>
    <t>戴昌蓉</t>
  </si>
  <si>
    <t>李美台</t>
  </si>
  <si>
    <t>魏伶如</t>
  </si>
  <si>
    <t>郭玫珍</t>
  </si>
  <si>
    <t>鄭鼎誼</t>
  </si>
  <si>
    <t>陳綺珍</t>
  </si>
  <si>
    <t>吳怡瑩</t>
  </si>
  <si>
    <t>鄭毓芬</t>
  </si>
  <si>
    <t>陳菁如</t>
  </si>
  <si>
    <t>陳瑞娟</t>
  </si>
  <si>
    <t>陳麗珠</t>
  </si>
  <si>
    <t>洪芬華</t>
  </si>
  <si>
    <t>謝修心</t>
  </si>
  <si>
    <t>郭慈美</t>
  </si>
  <si>
    <t>胡頌華</t>
  </si>
  <si>
    <t>蕭明蕙</t>
  </si>
  <si>
    <t>陳美芳</t>
  </si>
  <si>
    <t>王淑娟</t>
  </si>
  <si>
    <t>胡美俐</t>
  </si>
  <si>
    <t>楊芳珠</t>
  </si>
  <si>
    <t>王友美</t>
  </si>
  <si>
    <t>胡介文</t>
  </si>
  <si>
    <t>張美燕</t>
  </si>
  <si>
    <t>邱小萍</t>
  </si>
  <si>
    <t>胡全玲</t>
  </si>
  <si>
    <t>姚鍾麗</t>
  </si>
  <si>
    <t>劉慧明</t>
  </si>
  <si>
    <t>智</t>
  </si>
  <si>
    <t>劉映光</t>
  </si>
  <si>
    <t>吳非時</t>
  </si>
  <si>
    <t>王敏芳</t>
  </si>
  <si>
    <t>韓嘉玲</t>
  </si>
  <si>
    <t>吳宜倩</t>
  </si>
  <si>
    <t>包繼珊</t>
  </si>
  <si>
    <t>胡麗雯</t>
  </si>
  <si>
    <t>王秀瑩</t>
  </si>
  <si>
    <t>王慧敏</t>
  </si>
  <si>
    <t>黃慶琳</t>
  </si>
  <si>
    <t>金麗娟</t>
  </si>
  <si>
    <t>徐小容</t>
  </si>
  <si>
    <t>陳文妍</t>
  </si>
  <si>
    <t>林惠玲</t>
  </si>
  <si>
    <t>陳麗雪</t>
  </si>
  <si>
    <t>汪瑛瑛</t>
  </si>
  <si>
    <t>黃澄杰</t>
  </si>
  <si>
    <t>張琇文</t>
  </si>
  <si>
    <t>黃玉晴</t>
  </si>
  <si>
    <t>郭玲玲</t>
  </si>
  <si>
    <t>楊靜嫻</t>
  </si>
  <si>
    <t>李春桂</t>
  </si>
  <si>
    <t>林梅洲</t>
  </si>
  <si>
    <t>鄭錦珠</t>
  </si>
  <si>
    <t>林裕惠</t>
  </si>
  <si>
    <t>林富美</t>
  </si>
  <si>
    <t>李引璇</t>
  </si>
  <si>
    <t>王心怡</t>
  </si>
  <si>
    <t>辛玉蘭</t>
  </si>
  <si>
    <t>王虹娟</t>
  </si>
  <si>
    <t>程碧蓮</t>
  </si>
  <si>
    <t>徐繼芳</t>
  </si>
  <si>
    <t>孫淑瑋</t>
  </si>
  <si>
    <t>陳淑美</t>
  </si>
  <si>
    <t>倪淡卿</t>
  </si>
  <si>
    <t>陳美華</t>
  </si>
  <si>
    <t>王秀蓁</t>
  </si>
  <si>
    <t>林淑惠</t>
  </si>
  <si>
    <t>邱淑華</t>
  </si>
  <si>
    <t>曹秋霞</t>
  </si>
  <si>
    <t>鄭南施</t>
  </si>
  <si>
    <t>蔡美玲</t>
  </si>
  <si>
    <t>張心樂</t>
  </si>
  <si>
    <t>施璇姬</t>
  </si>
  <si>
    <t>張秀綢</t>
  </si>
  <si>
    <t>陳淑淩</t>
  </si>
  <si>
    <t>張玲玲</t>
  </si>
  <si>
    <t>許菊芳</t>
  </si>
  <si>
    <t>廖彥文</t>
  </si>
  <si>
    <t>汪乃聖</t>
  </si>
  <si>
    <t>楊琴玲</t>
  </si>
  <si>
    <t>衡芳玲</t>
  </si>
  <si>
    <t>鄭碧雲</t>
  </si>
  <si>
    <t>徐玉玲</t>
  </si>
  <si>
    <t>羅玉芬</t>
  </si>
  <si>
    <t>吳育敏</t>
  </si>
  <si>
    <t>王淑苓</t>
  </si>
  <si>
    <t>胡永寧</t>
  </si>
  <si>
    <t>陳鳳喬</t>
  </si>
  <si>
    <t>王正華</t>
  </si>
  <si>
    <t>劉景雲</t>
  </si>
  <si>
    <t>岑樂芸</t>
  </si>
  <si>
    <t>湯美美</t>
  </si>
  <si>
    <t>李漢雯</t>
  </si>
  <si>
    <t>吳信娟</t>
  </si>
  <si>
    <t>邱蕙蘭</t>
  </si>
  <si>
    <t>劉春嬌</t>
  </si>
  <si>
    <t>黃海星</t>
  </si>
  <si>
    <t>閻傳黃</t>
  </si>
  <si>
    <t>袁愛玲</t>
  </si>
  <si>
    <t>陳麗美</t>
  </si>
  <si>
    <t>李艷秋</t>
  </si>
  <si>
    <t>呂秀珠</t>
  </si>
  <si>
    <t>賴明妃</t>
  </si>
  <si>
    <t>楊麗貞</t>
  </si>
  <si>
    <t>王敬淑</t>
  </si>
  <si>
    <t>游淵華</t>
  </si>
  <si>
    <t>張瑞琴</t>
  </si>
  <si>
    <t>蔡怡淑</t>
  </si>
  <si>
    <t>駱碧華</t>
  </si>
  <si>
    <t>郭雪珠</t>
  </si>
  <si>
    <t>陳碧惠</t>
  </si>
  <si>
    <t>魏瑞琴</t>
  </si>
  <si>
    <t>林文琳</t>
  </si>
  <si>
    <t>張培倫</t>
  </si>
  <si>
    <t>徐琇瑩</t>
  </si>
  <si>
    <t>葉月青</t>
  </si>
  <si>
    <t>高采萍</t>
  </si>
  <si>
    <t>陳心芳</t>
  </si>
  <si>
    <t>洪美景</t>
  </si>
  <si>
    <t>張淑綾</t>
  </si>
  <si>
    <t>蔡蕙芝</t>
  </si>
  <si>
    <t>陳佩玲</t>
  </si>
  <si>
    <t>駱芳美</t>
  </si>
  <si>
    <t>王偉蘋</t>
  </si>
  <si>
    <t>莊金鈴</t>
  </si>
  <si>
    <t>吳瑞秀</t>
  </si>
  <si>
    <t>陳秋心</t>
  </si>
  <si>
    <t>盛餘靜</t>
  </si>
  <si>
    <t>吳采娥</t>
  </si>
  <si>
    <t>黃瑞嬙</t>
  </si>
  <si>
    <t>褚素月</t>
  </si>
  <si>
    <t>郝永明</t>
  </si>
  <si>
    <t>高花鈴</t>
  </si>
  <si>
    <t>徐素芬</t>
  </si>
  <si>
    <t>李夢妮</t>
  </si>
  <si>
    <t>謝翠琴</t>
  </si>
  <si>
    <t>陳玉珍</t>
  </si>
  <si>
    <t>何嘉露</t>
  </si>
  <si>
    <t>蕭金枝</t>
  </si>
  <si>
    <t>何碧英</t>
  </si>
  <si>
    <t>陳秀淳</t>
  </si>
  <si>
    <t>余麗香</t>
  </si>
  <si>
    <t>顏忻忻</t>
  </si>
  <si>
    <t>洪妙珍</t>
  </si>
  <si>
    <t>王若苹</t>
  </si>
  <si>
    <t>沈妙吟</t>
  </si>
  <si>
    <t>吳雪瑛</t>
  </si>
  <si>
    <t>曾傳真</t>
  </si>
  <si>
    <t>王曉蘭</t>
  </si>
  <si>
    <t>許美雲</t>
  </si>
  <si>
    <t>雷德馨</t>
  </si>
  <si>
    <t>宋英華</t>
  </si>
  <si>
    <t>郭如意</t>
  </si>
  <si>
    <t>洪春美</t>
  </si>
  <si>
    <t>周秀玲</t>
  </si>
  <si>
    <t>林素真</t>
  </si>
  <si>
    <t>鍾麗珠</t>
  </si>
  <si>
    <t>李美玲</t>
  </si>
  <si>
    <t>鄭淑蘭</t>
  </si>
  <si>
    <t>毛曉苑</t>
  </si>
  <si>
    <t>林麗蓮</t>
  </si>
  <si>
    <t>賴素敏</t>
  </si>
  <si>
    <t>陳紫葳</t>
  </si>
  <si>
    <t>許韻華</t>
  </si>
  <si>
    <t>陳瑞芬</t>
  </si>
  <si>
    <t>羅鳳沼</t>
  </si>
  <si>
    <t>譚合令</t>
  </si>
  <si>
    <t>林喬瑜</t>
  </si>
  <si>
    <t>黃金雪</t>
  </si>
  <si>
    <t>黃麗雪</t>
  </si>
  <si>
    <t>禹如藩</t>
  </si>
  <si>
    <t>劉亞雯</t>
  </si>
  <si>
    <t>吳麗華</t>
  </si>
  <si>
    <t>姚嘉儀</t>
  </si>
  <si>
    <t>羅玉英</t>
  </si>
  <si>
    <t>陳淑燕</t>
  </si>
  <si>
    <t>嚴素珍</t>
  </si>
  <si>
    <t>陳穗芬</t>
  </si>
  <si>
    <t>太玲玲</t>
  </si>
  <si>
    <t>陳琇玲</t>
  </si>
  <si>
    <t>林鳳鳴</t>
  </si>
  <si>
    <t>李錦絹</t>
  </si>
  <si>
    <t>黃裴珊</t>
  </si>
  <si>
    <t>王德華</t>
  </si>
  <si>
    <t>林靜蓮</t>
  </si>
  <si>
    <t>潘素心</t>
  </si>
  <si>
    <t>周美寬</t>
  </si>
  <si>
    <t>黃秀玲</t>
  </si>
  <si>
    <t>郭富珍</t>
  </si>
  <si>
    <t>陳銀櫻</t>
  </si>
  <si>
    <t>吳美華</t>
  </si>
  <si>
    <t>李金蘭</t>
  </si>
  <si>
    <t>沈惠珍</t>
  </si>
  <si>
    <t>詹春燕</t>
  </si>
  <si>
    <t>吳淑君</t>
  </si>
  <si>
    <t>劉秀娟</t>
  </si>
  <si>
    <t>朱愛珍</t>
  </si>
  <si>
    <t>陳淑敏</t>
  </si>
  <si>
    <t>江美惠</t>
  </si>
  <si>
    <t>蔣菊艷</t>
  </si>
  <si>
    <t>李鳳嬙</t>
  </si>
  <si>
    <t>陳玲璦</t>
  </si>
  <si>
    <t>黃美榕</t>
  </si>
  <si>
    <t>林妙炤</t>
  </si>
  <si>
    <t>李琦華</t>
  </si>
  <si>
    <t>呂玲兒</t>
  </si>
  <si>
    <t>俞惠娜</t>
  </si>
  <si>
    <t>何介真</t>
  </si>
  <si>
    <t>徐小艷</t>
  </si>
  <si>
    <t>鮑開翔</t>
  </si>
  <si>
    <t>鍾明慧</t>
  </si>
  <si>
    <t>毛妙敏</t>
  </si>
  <si>
    <t>陳愈惠</t>
  </si>
  <si>
    <t>張麗美</t>
  </si>
  <si>
    <t>吳麗雲</t>
  </si>
  <si>
    <t>吳瑠美</t>
  </si>
  <si>
    <t>王美玲</t>
  </si>
  <si>
    <t>劉宗瑩</t>
  </si>
  <si>
    <t>陳月妙</t>
  </si>
  <si>
    <t>蔡淑惠</t>
  </si>
  <si>
    <t>江麗文</t>
  </si>
  <si>
    <t>王紹蕾</t>
  </si>
  <si>
    <t>袁茵茵</t>
  </si>
  <si>
    <t>鄔碧玲</t>
  </si>
  <si>
    <t>楊麗英</t>
  </si>
  <si>
    <t>林碧玲</t>
  </si>
  <si>
    <t>林秀玲</t>
  </si>
  <si>
    <t>吳韶華</t>
  </si>
  <si>
    <t>許月真</t>
  </si>
  <si>
    <t>林吟禧</t>
  </si>
  <si>
    <t>陳雪晴</t>
  </si>
  <si>
    <t>周宜珍</t>
  </si>
  <si>
    <t>施秀華</t>
  </si>
  <si>
    <t>黃素雲</t>
  </si>
  <si>
    <t>黃鳳亭</t>
  </si>
  <si>
    <t>陳英惠</t>
  </si>
  <si>
    <t>駱菱菱</t>
  </si>
  <si>
    <t>周斐璊</t>
  </si>
  <si>
    <t>汪美枝</t>
  </si>
  <si>
    <t>楊美美</t>
  </si>
  <si>
    <t>高麗珍</t>
  </si>
  <si>
    <t>呂惠玉</t>
  </si>
  <si>
    <t>羅仲娟</t>
  </si>
  <si>
    <t>陳文楓</t>
  </si>
  <si>
    <t>王惠芝</t>
  </si>
  <si>
    <t>孟文靜</t>
  </si>
  <si>
    <t>季麗華</t>
  </si>
  <si>
    <t>李宜芝</t>
  </si>
  <si>
    <t>陳麗華</t>
  </si>
  <si>
    <t>賀德涵</t>
  </si>
  <si>
    <t>林美惠</t>
  </si>
  <si>
    <t>顏邦蕙</t>
  </si>
  <si>
    <t>黃璿英</t>
  </si>
  <si>
    <t>黃素靜</t>
  </si>
  <si>
    <t>李麗霞</t>
  </si>
  <si>
    <t>呂黛麗</t>
  </si>
  <si>
    <t>曹文裕</t>
  </si>
  <si>
    <t>李色娟</t>
  </si>
  <si>
    <t>陳玲玲</t>
  </si>
  <si>
    <t>范如貞</t>
  </si>
  <si>
    <t>張慧芬</t>
  </si>
  <si>
    <t>黃萱屏</t>
  </si>
  <si>
    <t>陳侯玉</t>
  </si>
  <si>
    <t>楊淑玲</t>
  </si>
  <si>
    <t>邱德妍</t>
  </si>
  <si>
    <t>葉淑芎</t>
  </si>
  <si>
    <t>賴婷倪</t>
  </si>
  <si>
    <t>蔡淑芬</t>
  </si>
  <si>
    <t>吳美黛</t>
  </si>
  <si>
    <t>唐佩芳</t>
  </si>
  <si>
    <t>紀梅英</t>
  </si>
  <si>
    <t>張雪花</t>
  </si>
  <si>
    <t>蔡明端</t>
  </si>
  <si>
    <t>林淑蓉</t>
  </si>
  <si>
    <t>劉敏珠</t>
  </si>
  <si>
    <t>廖寶珍</t>
  </si>
  <si>
    <t>楊秀玉</t>
  </si>
  <si>
    <t>李明燕</t>
  </si>
  <si>
    <t>賈元圓</t>
  </si>
  <si>
    <t>蔡云芳</t>
  </si>
  <si>
    <t>譚霞靜</t>
  </si>
  <si>
    <t>許秀錦</t>
  </si>
  <si>
    <t>黃秀鳳</t>
  </si>
  <si>
    <t>劉瑞鳳</t>
  </si>
  <si>
    <t>王中銘</t>
  </si>
  <si>
    <t>張麗華</t>
  </si>
  <si>
    <t>吳素娥</t>
  </si>
  <si>
    <t>盧菊昭</t>
  </si>
  <si>
    <t>王筱慧</t>
  </si>
  <si>
    <t>余璧君</t>
  </si>
  <si>
    <t>林慧珠</t>
  </si>
  <si>
    <t>游素卿</t>
  </si>
  <si>
    <t>詹淑月</t>
  </si>
  <si>
    <t>李美美</t>
  </si>
  <si>
    <t>蔡念勳</t>
  </si>
  <si>
    <t>李麗娜</t>
  </si>
  <si>
    <t>田立國</t>
  </si>
  <si>
    <t>蕭文芸</t>
  </si>
  <si>
    <t>熊碧芸</t>
  </si>
  <si>
    <t>徐蕙蘭</t>
  </si>
  <si>
    <t>陳秋菊</t>
  </si>
  <si>
    <t>林慧玲</t>
  </si>
  <si>
    <t>侯慧麗</t>
  </si>
  <si>
    <t>吳麗純</t>
  </si>
  <si>
    <t>黃真真</t>
  </si>
  <si>
    <t>彭麗莉</t>
  </si>
  <si>
    <t>林斐敏</t>
  </si>
  <si>
    <t>簡麗雲</t>
  </si>
  <si>
    <t>羅淑津</t>
  </si>
  <si>
    <t>陳瑞華</t>
  </si>
  <si>
    <t>鄭慧華</t>
  </si>
  <si>
    <t>林翠鳳</t>
  </si>
  <si>
    <t>李自安</t>
  </si>
  <si>
    <t>林明麗</t>
  </si>
  <si>
    <t>鄭美玲</t>
  </si>
  <si>
    <t>魏鈴雪</t>
  </si>
  <si>
    <t>汪傳媖</t>
  </si>
  <si>
    <t>王秋玲</t>
  </si>
  <si>
    <t>葉揚真</t>
  </si>
  <si>
    <t>葉惠華</t>
  </si>
  <si>
    <t>陳瑞卿</t>
  </si>
  <si>
    <t>范瑞珠</t>
  </si>
  <si>
    <t>李美雲</t>
  </si>
  <si>
    <t>曾淑瓊</t>
  </si>
  <si>
    <t>林美治</t>
  </si>
  <si>
    <t>王甄華</t>
  </si>
  <si>
    <t>廖淑珠</t>
  </si>
  <si>
    <t>劉添妹</t>
  </si>
  <si>
    <t>謝群規</t>
  </si>
  <si>
    <t>劉素惠</t>
  </si>
  <si>
    <t>雷碧雲</t>
  </si>
  <si>
    <t>戴國瑛</t>
  </si>
  <si>
    <t>沈小蕾</t>
  </si>
  <si>
    <t>王慧瑩</t>
  </si>
  <si>
    <t>葉麗春</t>
  </si>
  <si>
    <t>許招弟</t>
  </si>
  <si>
    <t>陳智惠</t>
  </si>
  <si>
    <t>田宗惠</t>
  </si>
  <si>
    <t>賴麗真</t>
  </si>
  <si>
    <t>王淑姿</t>
  </si>
  <si>
    <t>薛瑩瑩</t>
  </si>
  <si>
    <t>林素貞</t>
  </si>
  <si>
    <t>蔡安芬</t>
  </si>
  <si>
    <t>王秀萍</t>
  </si>
  <si>
    <t>楊麗華</t>
  </si>
  <si>
    <t>唐凱莉</t>
  </si>
  <si>
    <t>王茗莉</t>
  </si>
  <si>
    <t>徐蘊琴</t>
  </si>
  <si>
    <t>陳幼芝</t>
  </si>
  <si>
    <t>唐淑華</t>
  </si>
  <si>
    <t>朱小明</t>
  </si>
  <si>
    <t>郭呢莉</t>
  </si>
  <si>
    <t>陳素玫</t>
  </si>
  <si>
    <t>阮惠英</t>
  </si>
  <si>
    <t>陳漢華</t>
  </si>
  <si>
    <t>施瑩敏</t>
  </si>
  <si>
    <t>陳淑玲</t>
  </si>
  <si>
    <t>何惠秋</t>
  </si>
  <si>
    <t>莊家宜</t>
  </si>
  <si>
    <t>章瑞珍</t>
  </si>
  <si>
    <t>徐鳳嬌</t>
  </si>
  <si>
    <t>何艾蓮</t>
  </si>
  <si>
    <t>翁美芬</t>
  </si>
  <si>
    <t>曾郁蕙</t>
  </si>
  <si>
    <t>陳秋穗</t>
  </si>
  <si>
    <t>葉懋功</t>
  </si>
  <si>
    <t>許秀溫</t>
  </si>
  <si>
    <t>莊宏敏</t>
  </si>
  <si>
    <t>張慧美</t>
  </si>
  <si>
    <t>蕭月娥</t>
  </si>
  <si>
    <t>戴芷芸</t>
  </si>
  <si>
    <t>陳聖珠</t>
  </si>
  <si>
    <t>林甦惠</t>
  </si>
  <si>
    <t>徐玫瑩</t>
  </si>
  <si>
    <t>鍾桂芳</t>
  </si>
  <si>
    <t>陶玲玲</t>
  </si>
  <si>
    <t>張素卿</t>
  </si>
  <si>
    <t>蕭怡琳</t>
  </si>
  <si>
    <t>郭台英</t>
  </si>
  <si>
    <t>鄭美瑩</t>
  </si>
  <si>
    <t>盧美平</t>
  </si>
  <si>
    <t>李明美</t>
  </si>
  <si>
    <t>任氷如</t>
  </si>
  <si>
    <t>黎紋慧</t>
  </si>
  <si>
    <t>吳麗雅</t>
  </si>
  <si>
    <t>周家佩</t>
  </si>
  <si>
    <t>吳淑娥</t>
  </si>
  <si>
    <t>林美夜</t>
  </si>
  <si>
    <t>江瑪雪</t>
  </si>
  <si>
    <t>陳愛珠</t>
  </si>
  <si>
    <t>林淑媛</t>
  </si>
  <si>
    <t>任凱蒂</t>
  </si>
  <si>
    <t>陳麗雯</t>
  </si>
  <si>
    <t>龔淑華</t>
  </si>
  <si>
    <t>吳瑞玲</t>
  </si>
  <si>
    <t>郭同璇</t>
  </si>
  <si>
    <t>潘美蓮</t>
  </si>
  <si>
    <t>陳春敏</t>
  </si>
  <si>
    <t>劉乃桂</t>
  </si>
  <si>
    <t>陳同昭</t>
  </si>
  <si>
    <t>郭素鸞</t>
  </si>
  <si>
    <t>徐志英</t>
  </si>
  <si>
    <t>郭麗娜</t>
  </si>
  <si>
    <t>王碧玉</t>
  </si>
  <si>
    <t>湯瑞琴</t>
  </si>
  <si>
    <t>林麗娟</t>
  </si>
  <si>
    <t>白慧玲</t>
  </si>
  <si>
    <t>葉齡復</t>
  </si>
  <si>
    <t>陳明玉</t>
  </si>
  <si>
    <t>吳月華</t>
  </si>
  <si>
    <t>呂偉芸</t>
  </si>
  <si>
    <t>陳紅紅</t>
  </si>
  <si>
    <t>潘玉燕</t>
  </si>
  <si>
    <t>鄭清媚</t>
  </si>
  <si>
    <t>陳麗紅</t>
  </si>
  <si>
    <t>林長華</t>
  </si>
  <si>
    <t>簡秋玲</t>
  </si>
  <si>
    <t>康麗娜</t>
  </si>
  <si>
    <t>楊麗蓉</t>
  </si>
  <si>
    <t>張美華</t>
  </si>
  <si>
    <t>劉雅琪</t>
  </si>
  <si>
    <t>羅麗卿</t>
  </si>
  <si>
    <t>金苔苓</t>
  </si>
  <si>
    <t>邱茲文</t>
  </si>
  <si>
    <t>蕭麗玲</t>
  </si>
  <si>
    <t>黃慧玲</t>
  </si>
  <si>
    <t>洪佩琦</t>
  </si>
  <si>
    <t>陳玲婉</t>
  </si>
  <si>
    <t>廖惠敏</t>
  </si>
  <si>
    <t>施雅庭(施翠英)</t>
  </si>
  <si>
    <t>陸景文</t>
  </si>
  <si>
    <t>周祖潤</t>
  </si>
  <si>
    <t>季愛華</t>
  </si>
  <si>
    <t>張美惠</t>
  </si>
  <si>
    <t>王美齡</t>
  </si>
  <si>
    <t>葉秀緞</t>
  </si>
  <si>
    <t>楊幼玲</t>
  </si>
  <si>
    <t>林白樺</t>
  </si>
  <si>
    <t>李秀真</t>
  </si>
  <si>
    <t>周育如</t>
  </si>
  <si>
    <t>藍婉慧</t>
  </si>
  <si>
    <t>陳蕙玲</t>
  </si>
  <si>
    <t>黃淑芬</t>
  </si>
  <si>
    <t>史美玲</t>
  </si>
  <si>
    <t>高國婧</t>
  </si>
  <si>
    <t>陳念慈</t>
  </si>
  <si>
    <t>劉美香</t>
  </si>
  <si>
    <t>柴慧齡</t>
  </si>
  <si>
    <t>王碧霞</t>
  </si>
  <si>
    <t>楊雪瑛</t>
  </si>
  <si>
    <t>劉莞莞</t>
  </si>
  <si>
    <t>黃玉宇</t>
  </si>
  <si>
    <t>何貴良</t>
  </si>
  <si>
    <t>張春輝</t>
  </si>
  <si>
    <t>陳順容</t>
  </si>
  <si>
    <t>林惠淑</t>
  </si>
  <si>
    <t>邱美娥</t>
  </si>
  <si>
    <t>李秀雲</t>
  </si>
  <si>
    <t>王環莉</t>
  </si>
  <si>
    <t>沈惠明</t>
  </si>
  <si>
    <t>吳碧燕</t>
  </si>
  <si>
    <t>謝慧媛</t>
  </si>
  <si>
    <t>謝麗鳳</t>
  </si>
  <si>
    <t>徐金蓮</t>
  </si>
  <si>
    <t>唐菡浴</t>
  </si>
  <si>
    <t>邱素蘭</t>
  </si>
  <si>
    <t>李梅濱</t>
  </si>
  <si>
    <t>李建慧</t>
  </si>
  <si>
    <t>林如玉</t>
  </si>
  <si>
    <t>張德光</t>
  </si>
  <si>
    <t>蔣妙真</t>
  </si>
  <si>
    <t>林秀娥</t>
  </si>
  <si>
    <t>李秀麗</t>
  </si>
  <si>
    <t>李惠美</t>
  </si>
  <si>
    <t>王美玉</t>
  </si>
  <si>
    <t>龔鳴雄</t>
  </si>
  <si>
    <t>林淑英</t>
  </si>
  <si>
    <t>宋美仁</t>
  </si>
  <si>
    <t>劉淑芳</t>
  </si>
  <si>
    <t>王文琪</t>
  </si>
  <si>
    <t>周孝慈</t>
  </si>
  <si>
    <t>黃愛雲</t>
  </si>
  <si>
    <t>邵青蓮</t>
  </si>
  <si>
    <t>劉淑君</t>
  </si>
  <si>
    <t>廖仲蓉</t>
  </si>
  <si>
    <t>曾文黛</t>
  </si>
  <si>
    <t>時延玲</t>
  </si>
  <si>
    <t>陳莉玲</t>
  </si>
  <si>
    <t>林美伶</t>
  </si>
  <si>
    <t>林琼華</t>
  </si>
  <si>
    <t>陳筱玉</t>
  </si>
  <si>
    <t>傅淑文</t>
  </si>
  <si>
    <t>羅敦珮</t>
  </si>
  <si>
    <t>徐薇莉</t>
  </si>
  <si>
    <t>唐維雄</t>
  </si>
  <si>
    <t>蔣麗珍</t>
  </si>
  <si>
    <t>高春美</t>
  </si>
  <si>
    <t>駱芬美</t>
  </si>
  <si>
    <t>李美珊</t>
  </si>
  <si>
    <t>李瑩芳</t>
  </si>
  <si>
    <t>張麗麗</t>
  </si>
  <si>
    <t>李純貞</t>
  </si>
  <si>
    <t>李玉鏡</t>
  </si>
  <si>
    <t>王玲瑩</t>
  </si>
  <si>
    <t>趙文萃</t>
  </si>
  <si>
    <t>李紅慧</t>
  </si>
  <si>
    <t>呂翠琴</t>
  </si>
  <si>
    <t>鄭瑞敏</t>
  </si>
  <si>
    <t>謝雪卿</t>
  </si>
  <si>
    <t>林曼玲</t>
  </si>
  <si>
    <t>林美珠</t>
  </si>
  <si>
    <t>黃美芳</t>
  </si>
  <si>
    <t>李素珍</t>
  </si>
  <si>
    <t>張素芬</t>
  </si>
  <si>
    <t>曾綺淳</t>
  </si>
  <si>
    <t>張碧澐</t>
  </si>
  <si>
    <t>顏瑛瑛</t>
  </si>
  <si>
    <t>黃金瓶</t>
  </si>
  <si>
    <t>林麗華</t>
  </si>
  <si>
    <t>王彬彬</t>
  </si>
  <si>
    <t>梁聖妮</t>
  </si>
  <si>
    <t>蔡玲珍</t>
  </si>
  <si>
    <t>鄭媛鳳</t>
  </si>
  <si>
    <t>方兆波</t>
  </si>
  <si>
    <t>彭麗蓉</t>
  </si>
  <si>
    <t>陳維華</t>
  </si>
  <si>
    <t>張小娟</t>
  </si>
  <si>
    <t>艾世璇</t>
  </si>
  <si>
    <t>張韞玉</t>
  </si>
  <si>
    <t>吳年年</t>
  </si>
  <si>
    <t>張英娟</t>
  </si>
  <si>
    <t>張琼姬</t>
  </si>
  <si>
    <t>歐陽潔芝</t>
  </si>
  <si>
    <t>柯麗貞</t>
  </si>
  <si>
    <t>江玲娟</t>
  </si>
  <si>
    <t>黃淑嬌</t>
  </si>
  <si>
    <t>李中鳴</t>
  </si>
  <si>
    <t>董文玲</t>
  </si>
  <si>
    <t>淩叔惠</t>
  </si>
  <si>
    <t>嚴衍蓮</t>
  </si>
  <si>
    <t>蔣時美</t>
  </si>
  <si>
    <t>唐秀華</t>
  </si>
  <si>
    <t>王康薇</t>
  </si>
  <si>
    <t>荊宜敏</t>
  </si>
  <si>
    <t>楊明珠</t>
  </si>
  <si>
    <t>陳木蘭</t>
  </si>
  <si>
    <t>徐安娜</t>
  </si>
  <si>
    <t>薛怡青</t>
  </si>
  <si>
    <t>呂秀鳳</t>
  </si>
  <si>
    <t>查二嬌</t>
  </si>
  <si>
    <t>左少玲</t>
  </si>
  <si>
    <t>鄭慧娟</t>
  </si>
  <si>
    <t>何綺華</t>
  </si>
  <si>
    <t>林慧婉</t>
  </si>
  <si>
    <t>林淑華</t>
  </si>
  <si>
    <t>黃文娟</t>
  </si>
  <si>
    <t>程淑女</t>
  </si>
  <si>
    <t>黃金華</t>
  </si>
  <si>
    <t>胡秀珠</t>
  </si>
  <si>
    <t>邱玉雲</t>
  </si>
  <si>
    <t>吳文琬</t>
  </si>
  <si>
    <t>林綺珊</t>
  </si>
  <si>
    <t>徐貞敏</t>
  </si>
  <si>
    <t>廖素娥</t>
  </si>
  <si>
    <t>譚鳳妹</t>
  </si>
  <si>
    <t>陳志瑾</t>
  </si>
  <si>
    <t>陳詠華</t>
  </si>
  <si>
    <t>姚伶佶</t>
  </si>
  <si>
    <t>施秀娟</t>
  </si>
  <si>
    <t>陳湘碧</t>
  </si>
  <si>
    <t>馬寶媛</t>
  </si>
  <si>
    <t>朱美貞</t>
  </si>
  <si>
    <t>李珍賢</t>
  </si>
  <si>
    <t>孫貴鳳</t>
  </si>
  <si>
    <t>劉碧華</t>
  </si>
  <si>
    <t>溫文珠</t>
  </si>
  <si>
    <t>劉萬秀</t>
  </si>
  <si>
    <t>謝麗莉</t>
  </si>
  <si>
    <t>陳漂慧</t>
  </si>
  <si>
    <t>郭惠玲</t>
  </si>
  <si>
    <t>徐覺非</t>
  </si>
  <si>
    <t>顏秀津</t>
  </si>
  <si>
    <t>華舒珍</t>
  </si>
  <si>
    <t>蔡素珠</t>
  </si>
  <si>
    <t>雷慶餘</t>
  </si>
  <si>
    <t>陳惠月</t>
  </si>
  <si>
    <t>何國櫻</t>
  </si>
  <si>
    <t>洪梅櫻</t>
  </si>
  <si>
    <t>陳麗霞</t>
  </si>
  <si>
    <t>林月珠</t>
  </si>
  <si>
    <t>許立明</t>
  </si>
  <si>
    <t>王琇琪</t>
  </si>
  <si>
    <t>康雪娥</t>
  </si>
  <si>
    <t>邱碧冷</t>
  </si>
  <si>
    <t>曾素氤</t>
  </si>
  <si>
    <t>謝寶蘭</t>
  </si>
  <si>
    <t>黃麗瑩</t>
  </si>
  <si>
    <t>王衍梅</t>
  </si>
  <si>
    <t>朱曼莉</t>
  </si>
  <si>
    <t>楊毓珊</t>
  </si>
  <si>
    <t>楊淑英</t>
  </si>
  <si>
    <t>朱桂圓</t>
  </si>
  <si>
    <t>王永芳</t>
  </si>
  <si>
    <t>施慎薇</t>
  </si>
  <si>
    <t>連月霞</t>
  </si>
  <si>
    <t>刁明燕</t>
  </si>
  <si>
    <t>林瑞錦</t>
  </si>
  <si>
    <t>劉曉梅</t>
  </si>
  <si>
    <t>尚孝純</t>
  </si>
  <si>
    <t>林瑤瑤</t>
  </si>
  <si>
    <t>陸惠文</t>
  </si>
  <si>
    <t>林文淵</t>
  </si>
  <si>
    <t>曹雪玲</t>
  </si>
  <si>
    <t>張如璧</t>
  </si>
  <si>
    <t>鄧美娥</t>
  </si>
  <si>
    <t>馬文娟</t>
  </si>
  <si>
    <t>陳玉玲</t>
  </si>
  <si>
    <t>陳志妃</t>
  </si>
  <si>
    <t>熊思音</t>
  </si>
  <si>
    <t>高慧純</t>
  </si>
  <si>
    <t>林秀英</t>
  </si>
  <si>
    <t>周從郁</t>
  </si>
  <si>
    <t>賴文瑞</t>
  </si>
  <si>
    <t>陳貞如</t>
  </si>
  <si>
    <t>王玉華</t>
  </si>
  <si>
    <t>劉玉珍</t>
  </si>
  <si>
    <t>杜永美</t>
  </si>
  <si>
    <t>張長萍</t>
  </si>
  <si>
    <t>傅惠芳</t>
  </si>
  <si>
    <t>崔含章</t>
  </si>
  <si>
    <t>姜芸麗</t>
  </si>
  <si>
    <t>蔡小翠</t>
  </si>
  <si>
    <t>凃清珍</t>
  </si>
  <si>
    <t>郭霞霏</t>
  </si>
  <si>
    <t>謝美雲</t>
  </si>
  <si>
    <t>周小玉</t>
  </si>
  <si>
    <t>郭紫薰</t>
  </si>
  <si>
    <t>陳靜聖</t>
  </si>
  <si>
    <t>于書賢</t>
  </si>
  <si>
    <t>賈明連</t>
  </si>
  <si>
    <t>黃紀美</t>
  </si>
  <si>
    <t>葉柳卿</t>
  </si>
  <si>
    <t>黃惠玲</t>
  </si>
  <si>
    <t>梁麗娟</t>
  </si>
  <si>
    <t>劉淑惠</t>
  </si>
  <si>
    <t>潘玉琪</t>
  </si>
  <si>
    <t>石安莉</t>
  </si>
  <si>
    <t>柯敏惠</t>
  </si>
  <si>
    <t>牛冬青</t>
  </si>
  <si>
    <t>周聖美</t>
  </si>
  <si>
    <t>李秀杏</t>
  </si>
  <si>
    <t>陳佳玲</t>
  </si>
  <si>
    <t>官美鳳</t>
  </si>
  <si>
    <t>陳民惠</t>
  </si>
  <si>
    <t>蘇寶員</t>
  </si>
  <si>
    <t>董曉鳳</t>
  </si>
  <si>
    <t>鄭麗芳</t>
  </si>
  <si>
    <t>李淑伶</t>
  </si>
  <si>
    <t>彭桂英</t>
  </si>
  <si>
    <t>于樹萍</t>
  </si>
  <si>
    <t>陳映雪</t>
  </si>
  <si>
    <t>范維娟</t>
  </si>
  <si>
    <t>鄭淑燕</t>
  </si>
  <si>
    <t>郭家玲</t>
  </si>
  <si>
    <t>林麗玉</t>
  </si>
  <si>
    <t>張素穗</t>
  </si>
  <si>
    <t>陳慧如</t>
  </si>
  <si>
    <t>章敏惠</t>
  </si>
  <si>
    <t>林麗晨</t>
  </si>
  <si>
    <t>劉葉菁</t>
  </si>
  <si>
    <t>張汝愷</t>
  </si>
  <si>
    <t>張麗君</t>
  </si>
  <si>
    <t>邱紫琴</t>
  </si>
  <si>
    <t>蔡溫馨</t>
  </si>
  <si>
    <t>劉秀菊</t>
  </si>
  <si>
    <t>周秋錦</t>
  </si>
  <si>
    <t>孫靜絢</t>
  </si>
  <si>
    <t>江福春</t>
  </si>
  <si>
    <t>李國辰</t>
  </si>
  <si>
    <t>林淳圭</t>
  </si>
  <si>
    <t>周華坦</t>
  </si>
  <si>
    <t>林鳳梅</t>
  </si>
  <si>
    <t>陳素華</t>
  </si>
  <si>
    <t>邵美月</t>
  </si>
  <si>
    <t>王智英</t>
  </si>
  <si>
    <t>陳苓苓</t>
  </si>
  <si>
    <t>楊麗瓊</t>
  </si>
  <si>
    <t>林玉真</t>
  </si>
  <si>
    <t>陳慧茵</t>
  </si>
  <si>
    <t>周翠鳳</t>
  </si>
  <si>
    <t>曹明惠</t>
  </si>
  <si>
    <t>俞璧人</t>
  </si>
  <si>
    <t>李燕如</t>
  </si>
  <si>
    <t>唐麗春</t>
  </si>
  <si>
    <t>林玫玥</t>
  </si>
  <si>
    <t>鄭慧絲</t>
  </si>
  <si>
    <t>王淑慧</t>
  </si>
  <si>
    <t>楊為怡</t>
  </si>
  <si>
    <t>林慕齡</t>
  </si>
  <si>
    <t>曾娟娟</t>
  </si>
  <si>
    <t>林秀慧</t>
  </si>
  <si>
    <t>黃昭媛</t>
  </si>
  <si>
    <t>許其清</t>
  </si>
  <si>
    <t>陳欣欣</t>
  </si>
  <si>
    <t>劉麗燕</t>
  </si>
  <si>
    <t>龔嫣紅</t>
  </si>
  <si>
    <t>陳素珠</t>
  </si>
  <si>
    <t>孫鳳明</t>
  </si>
  <si>
    <t>吳桂櫻</t>
  </si>
  <si>
    <t>劉天芳</t>
  </si>
  <si>
    <t>徐姍姍</t>
  </si>
  <si>
    <t>劉汶仙</t>
  </si>
  <si>
    <t>張文津</t>
  </si>
  <si>
    <t>劉小燕</t>
  </si>
  <si>
    <t>葉菁芸</t>
  </si>
  <si>
    <t>林玉梅</t>
  </si>
  <si>
    <t>簡君如</t>
  </si>
  <si>
    <t>鍾靜珠</t>
  </si>
  <si>
    <t>楊慧君</t>
  </si>
  <si>
    <t>彭月英</t>
  </si>
  <si>
    <t>田又雲</t>
  </si>
  <si>
    <t>林素蓮</t>
  </si>
  <si>
    <t>莫岳儲</t>
  </si>
  <si>
    <t>宋秀美</t>
  </si>
  <si>
    <t>林秀芬</t>
  </si>
  <si>
    <t>邱錦英</t>
  </si>
  <si>
    <t>葉寶芬</t>
  </si>
  <si>
    <t>張慧英</t>
  </si>
  <si>
    <t>陳瑞容</t>
  </si>
  <si>
    <t>許文兒</t>
  </si>
  <si>
    <t>李素華</t>
  </si>
  <si>
    <t>陳毓蘭</t>
  </si>
  <si>
    <t>陳淑芳</t>
  </si>
  <si>
    <t>徐美珠</t>
  </si>
  <si>
    <t>呂惠美</t>
  </si>
  <si>
    <t>陳金英</t>
  </si>
  <si>
    <t>張育美</t>
  </si>
  <si>
    <t>顏錦玲</t>
  </si>
  <si>
    <t>鄭雪黎</t>
  </si>
  <si>
    <t>王淑妝</t>
  </si>
  <si>
    <t>吳淑玲</t>
  </si>
  <si>
    <t>吳美姬</t>
  </si>
  <si>
    <t>李玉玲</t>
  </si>
  <si>
    <t>歐陽芬</t>
  </si>
  <si>
    <t>李鳳鳴</t>
  </si>
  <si>
    <t>趙玫怡</t>
  </si>
  <si>
    <t>汪寶秀</t>
  </si>
  <si>
    <t>陳蘊奇</t>
  </si>
  <si>
    <t>徐玉梅</t>
  </si>
  <si>
    <t>王念京</t>
  </si>
  <si>
    <t>李孟如</t>
  </si>
  <si>
    <t>徐麗娟</t>
  </si>
  <si>
    <t>闕英蘭</t>
  </si>
  <si>
    <t>祝倩如</t>
  </si>
  <si>
    <t>李文蓉</t>
  </si>
  <si>
    <t>蕭如櫻</t>
  </si>
  <si>
    <t>王美秀</t>
  </si>
  <si>
    <t>陳珀琪</t>
  </si>
  <si>
    <t>陳麗雅</t>
  </si>
  <si>
    <t>郭文琴</t>
  </si>
  <si>
    <t>林鳳嬌</t>
  </si>
  <si>
    <t>范莉莉</t>
  </si>
  <si>
    <t>簡淑卿</t>
  </si>
  <si>
    <t>顧宗穎</t>
  </si>
  <si>
    <t>蔡采錦</t>
  </si>
  <si>
    <t>沈曼霓</t>
  </si>
  <si>
    <t>林美莒</t>
  </si>
  <si>
    <t>蔡明卿</t>
  </si>
  <si>
    <t>高文君</t>
  </si>
  <si>
    <t>孫蘭宜</t>
  </si>
  <si>
    <t>黃玉里</t>
  </si>
  <si>
    <t>楊青矜</t>
  </si>
  <si>
    <t>葉瑞雲</t>
  </si>
  <si>
    <t>高秀真</t>
  </si>
  <si>
    <t>湯琮音</t>
  </si>
  <si>
    <t>林婧慧</t>
  </si>
  <si>
    <t>張雪英</t>
  </si>
  <si>
    <t>陳茉莉</t>
  </si>
  <si>
    <t>林慧棻</t>
  </si>
  <si>
    <t>應靜依</t>
  </si>
  <si>
    <t>蔡嬿琳</t>
  </si>
  <si>
    <t>俞麗瓊</t>
  </si>
  <si>
    <t>魏雅容</t>
  </si>
  <si>
    <t>劉玉玲</t>
  </si>
  <si>
    <t>王子慧</t>
  </si>
  <si>
    <t>黃惠麗</t>
  </si>
  <si>
    <t>劉惠園</t>
  </si>
  <si>
    <t>馮蕊芳</t>
  </si>
  <si>
    <t>郭艷蕙</t>
  </si>
  <si>
    <t>郭秋玲</t>
  </si>
  <si>
    <t>李玉美</t>
  </si>
  <si>
    <t>黃美華</t>
  </si>
  <si>
    <t>陳美靜</t>
  </si>
  <si>
    <t>劉心平</t>
  </si>
  <si>
    <t>黃季芬</t>
  </si>
  <si>
    <t>章以慶</t>
  </si>
  <si>
    <t>蔣慧珍</t>
  </si>
  <si>
    <t>葉淑維</t>
  </si>
  <si>
    <t>宋曉玲</t>
  </si>
  <si>
    <t>韓華欽</t>
  </si>
  <si>
    <t>周美玲</t>
  </si>
  <si>
    <t>郭靈鳳</t>
  </si>
  <si>
    <t>李淑芬</t>
  </si>
  <si>
    <t>金秀晶</t>
  </si>
  <si>
    <t>林　琳</t>
  </si>
  <si>
    <t>劉　蘋</t>
  </si>
  <si>
    <t>石　裕</t>
  </si>
  <si>
    <t>程　純</t>
  </si>
  <si>
    <t>趙　梅</t>
  </si>
  <si>
    <t>張　艾</t>
  </si>
  <si>
    <t>任　壬</t>
  </si>
  <si>
    <t>王　玲</t>
  </si>
  <si>
    <t>林　霖</t>
  </si>
  <si>
    <t>潘　凰</t>
  </si>
  <si>
    <t>王　瑩</t>
  </si>
  <si>
    <t>高　晨</t>
  </si>
  <si>
    <t>栗　明</t>
  </si>
  <si>
    <t>何　方</t>
  </si>
  <si>
    <t>楊　理</t>
  </si>
  <si>
    <t>李　靜</t>
  </si>
  <si>
    <t>丁　琬</t>
  </si>
  <si>
    <t>黃　琳</t>
  </si>
  <si>
    <t>鍾　菁</t>
  </si>
  <si>
    <t>林　芬</t>
  </si>
  <si>
    <t>李　氷</t>
  </si>
  <si>
    <t>楊　立</t>
  </si>
  <si>
    <t>簡　瓊</t>
  </si>
  <si>
    <t>傅淑芳</t>
  </si>
  <si>
    <t>董文鶯</t>
  </si>
  <si>
    <t>陳嘉李</t>
  </si>
  <si>
    <t>林嵐芽</t>
  </si>
  <si>
    <t>歐昭蘭</t>
  </si>
  <si>
    <t>趙楚蓺</t>
  </si>
  <si>
    <t>都育普</t>
  </si>
  <si>
    <t>嚴霽虹</t>
  </si>
  <si>
    <t>鄞麗華</t>
  </si>
  <si>
    <t>蕭雅瓌</t>
  </si>
  <si>
    <t>許麗琿</t>
  </si>
  <si>
    <t>施俊偀</t>
  </si>
  <si>
    <t>馮億苓</t>
  </si>
  <si>
    <t>禮</t>
  </si>
  <si>
    <t>誠</t>
  </si>
  <si>
    <t>咸靜玲</t>
  </si>
  <si>
    <t>蔡淑貞</t>
  </si>
  <si>
    <t>姜曼萍</t>
  </si>
  <si>
    <t>歐陽雅宜</t>
  </si>
  <si>
    <t>龐楣倩</t>
  </si>
  <si>
    <r>
      <t xml:space="preserve">1975 </t>
    </r>
    <r>
      <rPr>
        <b/>
        <sz val="14"/>
        <rFont val="細明體"/>
        <family val="3"/>
      </rPr>
      <t>景美</t>
    </r>
    <r>
      <rPr>
        <b/>
        <sz val="14"/>
        <rFont val="Arial"/>
        <family val="2"/>
      </rPr>
      <t xml:space="preserve"> Reunion Registration Status</t>
    </r>
  </si>
  <si>
    <t>智</t>
  </si>
  <si>
    <t>誠</t>
  </si>
  <si>
    <t>勇</t>
  </si>
  <si>
    <t>劉慧明</t>
  </si>
  <si>
    <t>鄭碧雲</t>
  </si>
  <si>
    <t>簡　瓊</t>
  </si>
  <si>
    <t>M (May Attend)</t>
  </si>
  <si>
    <r>
      <t xml:space="preserve">1. Please contact your </t>
    </r>
    <r>
      <rPr>
        <b/>
        <sz val="12"/>
        <color indexed="10"/>
        <rFont val="細明體"/>
        <family val="3"/>
      </rPr>
      <t>班</t>
    </r>
    <r>
      <rPr>
        <b/>
        <sz val="12"/>
        <color indexed="10"/>
        <rFont val="細明體"/>
        <family val="3"/>
      </rPr>
      <t>聯絡人</t>
    </r>
    <r>
      <rPr>
        <b/>
        <sz val="12"/>
        <color indexed="10"/>
        <rFont val="Arial"/>
        <family val="2"/>
      </rPr>
      <t xml:space="preserve"> or </t>
    </r>
    <r>
      <rPr>
        <b/>
        <sz val="12"/>
        <color indexed="10"/>
        <rFont val="細明體"/>
        <family val="3"/>
      </rPr>
      <t>林莉</t>
    </r>
    <r>
      <rPr>
        <b/>
        <sz val="12"/>
        <color indexed="10"/>
        <rFont val="Arial"/>
        <family val="2"/>
      </rPr>
      <t xml:space="preserve"> (4thgrader@gmail.com) to update status</t>
    </r>
  </si>
  <si>
    <r>
      <t xml:space="preserve">2. Please visit </t>
    </r>
    <r>
      <rPr>
        <b/>
        <sz val="12"/>
        <color indexed="10"/>
        <rFont val="細明體"/>
        <family val="3"/>
      </rPr>
      <t>四年級部落格</t>
    </r>
    <r>
      <rPr>
        <b/>
        <sz val="12"/>
        <color indexed="10"/>
        <rFont val="Arial"/>
        <family val="2"/>
      </rPr>
      <t xml:space="preserve"> at http://blog.sina.com.tw/grade4/    or  http://www.4thgrader.net/vault/files/02Grade4Index.htm   for more details. </t>
    </r>
  </si>
  <si>
    <t>(Date Updated: 06/17/20)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</si>
</sst>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0;0;;@"/>
    <numFmt numFmtId="188" formatCode="mm/dd/yy"/>
    <numFmt numFmtId="189" formatCode="0_);[Red]\(0\)"/>
    <numFmt numFmtId="190" formatCode="[$€-2]\ #,##0.00_);[Red]\([$€-2]\ #,##0.00\)"/>
    <numFmt numFmtId="191" formatCode="0.0%"/>
    <numFmt numFmtId="192" formatCode="#,##0_ "/>
    <numFmt numFmtId="193" formatCode="0_ "/>
    <numFmt numFmtId="194" formatCode="mm/dd/yy;@"/>
    <numFmt numFmtId="195" formatCode="#"/>
    <numFmt numFmtId="196" formatCode="0;[Red]0"/>
    <numFmt numFmtId="197" formatCode="m&quot;月&quot;d&quot;日&quot;"/>
  </numFmts>
  <fonts count="72">
    <font>
      <sz val="12"/>
      <name val="新細明體"/>
      <family val="1"/>
    </font>
    <font>
      <b/>
      <sz val="12"/>
      <name val="新細明體"/>
      <family val="1"/>
    </font>
    <font>
      <sz val="10"/>
      <name val="Arial"/>
      <family val="2"/>
    </font>
    <font>
      <u val="single"/>
      <sz val="12"/>
      <color indexed="12"/>
      <name val="新細明體"/>
      <family val="1"/>
    </font>
    <font>
      <sz val="9"/>
      <name val="新細明體"/>
      <family val="1"/>
    </font>
    <font>
      <u val="single"/>
      <sz val="12"/>
      <color indexed="36"/>
      <name val="新細明體"/>
      <family val="1"/>
    </font>
    <font>
      <b/>
      <sz val="12"/>
      <name val="Arial"/>
      <family val="2"/>
    </font>
    <font>
      <sz val="12"/>
      <name val="Arial"/>
      <family val="2"/>
    </font>
    <font>
      <sz val="12"/>
      <name val="Times New Roman"/>
      <family val="1"/>
    </font>
    <font>
      <b/>
      <sz val="14"/>
      <name val="Arial"/>
      <family val="2"/>
    </font>
    <font>
      <sz val="12"/>
      <color indexed="10"/>
      <name val="Arial"/>
      <family val="2"/>
    </font>
    <font>
      <sz val="12"/>
      <name val="細明體"/>
      <family val="3"/>
    </font>
    <font>
      <b/>
      <sz val="12"/>
      <color indexed="10"/>
      <name val="Arial"/>
      <family val="2"/>
    </font>
    <font>
      <b/>
      <sz val="12"/>
      <color indexed="10"/>
      <name val="細明體"/>
      <family val="3"/>
    </font>
    <font>
      <sz val="9"/>
      <name val="細明體"/>
      <family val="3"/>
    </font>
    <font>
      <sz val="12"/>
      <color indexed="48"/>
      <name val="Times New Roman"/>
      <family val="1"/>
    </font>
    <font>
      <b/>
      <sz val="10"/>
      <name val="Arial"/>
      <family val="2"/>
    </font>
    <font>
      <b/>
      <sz val="10"/>
      <color indexed="10"/>
      <name val="細明體"/>
      <family val="3"/>
    </font>
    <font>
      <b/>
      <sz val="10"/>
      <name val="MS Sans Serif"/>
      <family val="2"/>
    </font>
    <font>
      <b/>
      <sz val="14"/>
      <name val="細明體"/>
      <family val="3"/>
    </font>
    <font>
      <sz val="12"/>
      <color indexed="8"/>
      <name val="新細明體"/>
      <family val="1"/>
    </font>
    <font>
      <sz val="12"/>
      <color indexed="9"/>
      <name val="新細明體"/>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9"/>
      <name val="Microsoft JhengHei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color indexed="63"/>
      </right>
      <top style="thin"/>
      <bottom style="double"/>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mediu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10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7" fillId="40" borderId="0" applyNumberFormat="0" applyBorder="0" applyAlignment="0" applyProtection="0"/>
    <xf numFmtId="0" fontId="58" fillId="41" borderId="1" applyNumberFormat="0" applyAlignment="0" applyProtection="0"/>
    <xf numFmtId="0" fontId="59" fillId="42" borderId="2" applyNumberFormat="0" applyAlignment="0" applyProtection="0"/>
    <xf numFmtId="0" fontId="60" fillId="0" borderId="0" applyNumberFormat="0" applyFill="0" applyBorder="0" applyAlignment="0" applyProtection="0"/>
    <xf numFmtId="0" fontId="61" fillId="43"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44" borderId="1" applyNumberFormat="0" applyAlignment="0" applyProtection="0"/>
    <xf numFmtId="0" fontId="66" fillId="0" borderId="6" applyNumberFormat="0" applyFill="0" applyAlignment="0" applyProtection="0"/>
    <xf numFmtId="0" fontId="67" fillId="45" borderId="0" applyNumberFormat="0" applyBorder="0" applyAlignment="0" applyProtection="0"/>
    <xf numFmtId="0" fontId="0" fillId="0" borderId="0" applyNumberFormat="0" applyFill="0" applyBorder="0" applyAlignment="0" applyProtection="0"/>
    <xf numFmtId="0" fontId="0" fillId="46" borderId="7" applyNumberFormat="0" applyFont="0" applyAlignment="0" applyProtection="0"/>
    <xf numFmtId="0" fontId="68" fillId="41" borderId="8" applyNumberFormat="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6" fillId="47" borderId="0" applyNumberFormat="0" applyBorder="0" applyAlignment="0" applyProtection="0"/>
    <xf numFmtId="0" fontId="27" fillId="0" borderId="10" applyNumberFormat="0" applyFill="0" applyAlignment="0" applyProtection="0"/>
    <xf numFmtId="0" fontId="28" fillId="10" borderId="0" applyNumberFormat="0" applyBorder="0" applyAlignment="0" applyProtection="0"/>
    <xf numFmtId="9" fontId="0" fillId="0" borderId="0" applyFont="0" applyFill="0" applyBorder="0" applyAlignment="0" applyProtection="0"/>
    <xf numFmtId="0" fontId="29" fillId="48" borderId="11" applyNumberFormat="0" applyAlignment="0" applyProtection="0"/>
    <xf numFmtId="0" fontId="2" fillId="0" borderId="0">
      <alignment/>
      <protection/>
    </xf>
    <xf numFmtId="44" fontId="0" fillId="0" borderId="0" applyFont="0" applyFill="0" applyBorder="0" applyAlignment="0" applyProtection="0"/>
    <xf numFmtId="42" fontId="0" fillId="0" borderId="0" applyFont="0" applyFill="0" applyBorder="0" applyAlignment="0" applyProtection="0"/>
    <xf numFmtId="0" fontId="30" fillId="0" borderId="12" applyNumberFormat="0" applyFill="0" applyAlignment="0" applyProtection="0"/>
    <xf numFmtId="0" fontId="0" fillId="49" borderId="13" applyNumberFormat="0" applyFont="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53" borderId="0" applyNumberFormat="0" applyBorder="0" applyAlignment="0" applyProtection="0"/>
    <xf numFmtId="0" fontId="25"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32" fillId="13" borderId="11" applyNumberFormat="0" applyAlignment="0" applyProtection="0"/>
    <xf numFmtId="0" fontId="33" fillId="48" borderId="17" applyNumberFormat="0" applyAlignment="0" applyProtection="0"/>
    <xf numFmtId="0" fontId="34" fillId="54" borderId="18" applyNumberFormat="0" applyAlignment="0" applyProtection="0"/>
    <xf numFmtId="0" fontId="35" fillId="9" borderId="0" applyNumberFormat="0" applyBorder="0" applyAlignment="0" applyProtection="0"/>
    <xf numFmtId="0" fontId="36" fillId="0" borderId="0" applyNumberFormat="0" applyFill="0" applyBorder="0" applyAlignment="0" applyProtection="0"/>
  </cellStyleXfs>
  <cellXfs count="103">
    <xf numFmtId="0" fontId="0" fillId="0" borderId="0" xfId="0" applyAlignment="1">
      <alignment/>
    </xf>
    <xf numFmtId="0" fontId="8" fillId="0" borderId="0" xfId="69" applyFont="1" applyAlignment="1">
      <alignment/>
    </xf>
    <xf numFmtId="187" fontId="9" fillId="0" borderId="0" xfId="69" applyNumberFormat="1" applyFont="1" applyFill="1" applyAlignment="1">
      <alignment/>
    </xf>
    <xf numFmtId="0" fontId="7" fillId="0" borderId="0" xfId="69" applyNumberFormat="1" applyFont="1" applyFill="1" applyAlignment="1">
      <alignment horizontal="center"/>
    </xf>
    <xf numFmtId="187" fontId="7" fillId="0" borderId="0" xfId="69" applyNumberFormat="1" applyFont="1" applyFill="1" applyAlignment="1">
      <alignment/>
    </xf>
    <xf numFmtId="187" fontId="10" fillId="0" borderId="0" xfId="69" applyNumberFormat="1" applyFont="1" applyFill="1" applyAlignment="1">
      <alignment/>
    </xf>
    <xf numFmtId="187" fontId="11" fillId="0" borderId="0" xfId="69" applyNumberFormat="1" applyFont="1" applyFill="1" applyBorder="1" applyAlignment="1">
      <alignment/>
    </xf>
    <xf numFmtId="187" fontId="12" fillId="0" borderId="19" xfId="69" applyNumberFormat="1" applyFont="1" applyFill="1" applyBorder="1" applyAlignment="1">
      <alignment horizontal="center"/>
    </xf>
    <xf numFmtId="187" fontId="13" fillId="0" borderId="20" xfId="69" applyNumberFormat="1" applyFont="1" applyFill="1" applyBorder="1" applyAlignment="1">
      <alignment horizontal="center"/>
    </xf>
    <xf numFmtId="0" fontId="12" fillId="0" borderId="20" xfId="69" applyNumberFormat="1" applyFont="1" applyFill="1" applyBorder="1" applyAlignment="1">
      <alignment horizontal="center"/>
    </xf>
    <xf numFmtId="187" fontId="12" fillId="0" borderId="20" xfId="69" applyNumberFormat="1" applyFont="1" applyFill="1" applyBorder="1" applyAlignment="1">
      <alignment horizontal="center"/>
    </xf>
    <xf numFmtId="187" fontId="0" fillId="0" borderId="0" xfId="69" applyNumberFormat="1" applyFont="1" applyFill="1" applyBorder="1" applyAlignment="1">
      <alignment horizontal="left"/>
    </xf>
    <xf numFmtId="187" fontId="7" fillId="0" borderId="0" xfId="69" applyNumberFormat="1" applyFont="1" applyFill="1" applyBorder="1" applyAlignment="1">
      <alignment horizontal="center"/>
    </xf>
    <xf numFmtId="187" fontId="7" fillId="0" borderId="21" xfId="69" applyNumberFormat="1" applyFont="1" applyFill="1" applyBorder="1" applyAlignment="1">
      <alignment horizontal="center"/>
    </xf>
    <xf numFmtId="187" fontId="7" fillId="0" borderId="22" xfId="69" applyNumberFormat="1" applyFont="1" applyFill="1" applyBorder="1" applyAlignment="1">
      <alignment horizontal="right"/>
    </xf>
    <xf numFmtId="0" fontId="7" fillId="0" borderId="0" xfId="69" applyNumberFormat="1" applyFont="1" applyFill="1" applyBorder="1" applyAlignment="1">
      <alignment horizontal="center"/>
    </xf>
    <xf numFmtId="187" fontId="7" fillId="0" borderId="0" xfId="69" applyNumberFormat="1" applyFont="1" applyFill="1" applyBorder="1" applyAlignment="1">
      <alignment/>
    </xf>
    <xf numFmtId="49" fontId="14" fillId="0" borderId="23" xfId="69" applyNumberFormat="1" applyFont="1" applyFill="1" applyBorder="1" applyAlignment="1">
      <alignment horizontal="left"/>
    </xf>
    <xf numFmtId="0" fontId="7" fillId="0" borderId="24" xfId="69" applyNumberFormat="1" applyFont="1" applyFill="1" applyBorder="1" applyAlignment="1">
      <alignment horizontal="center"/>
    </xf>
    <xf numFmtId="187" fontId="7" fillId="0" borderId="23" xfId="69" applyNumberFormat="1" applyFont="1" applyFill="1" applyBorder="1" applyAlignment="1">
      <alignment/>
    </xf>
    <xf numFmtId="187" fontId="7" fillId="0" borderId="24" xfId="69" applyNumberFormat="1" applyFont="1" applyFill="1" applyBorder="1" applyAlignment="1">
      <alignment/>
    </xf>
    <xf numFmtId="187" fontId="11" fillId="0" borderId="24" xfId="69" applyNumberFormat="1" applyFont="1" applyFill="1" applyBorder="1" applyAlignment="1">
      <alignment/>
    </xf>
    <xf numFmtId="187" fontId="7" fillId="0" borderId="24" xfId="69" applyNumberFormat="1" applyFont="1" applyFill="1" applyBorder="1" applyAlignment="1">
      <alignment horizontal="center"/>
    </xf>
    <xf numFmtId="187" fontId="0" fillId="0" borderId="24" xfId="69" applyNumberFormat="1" applyFont="1" applyFill="1" applyBorder="1" applyAlignment="1">
      <alignment horizontal="left"/>
    </xf>
    <xf numFmtId="187" fontId="7" fillId="0" borderId="25" xfId="69" applyNumberFormat="1" applyFont="1" applyFill="1" applyBorder="1" applyAlignment="1">
      <alignment horizontal="center"/>
    </xf>
    <xf numFmtId="49" fontId="11" fillId="55" borderId="26" xfId="69" applyNumberFormat="1" applyFont="1" applyFill="1" applyBorder="1" applyAlignment="1">
      <alignment horizontal="left"/>
    </xf>
    <xf numFmtId="187" fontId="11" fillId="56" borderId="26" xfId="69" applyNumberFormat="1" applyFont="1" applyFill="1" applyBorder="1" applyAlignment="1">
      <alignment/>
    </xf>
    <xf numFmtId="187" fontId="11" fillId="48" borderId="26" xfId="69" applyNumberFormat="1" applyFont="1" applyFill="1" applyBorder="1" applyAlignment="1">
      <alignment horizontal="center"/>
    </xf>
    <xf numFmtId="187" fontId="7" fillId="0" borderId="20" xfId="69" applyNumberFormat="1" applyFont="1" applyFill="1" applyBorder="1" applyAlignment="1">
      <alignment/>
    </xf>
    <xf numFmtId="187" fontId="7" fillId="0" borderId="0" xfId="69" applyNumberFormat="1" applyFont="1" applyFill="1" applyBorder="1" applyAlignment="1">
      <alignment/>
    </xf>
    <xf numFmtId="187" fontId="11" fillId="0" borderId="0" xfId="69" applyNumberFormat="1" applyFont="1" applyFill="1" applyBorder="1" applyAlignment="1">
      <alignment/>
    </xf>
    <xf numFmtId="0" fontId="0" fillId="0" borderId="0" xfId="69" applyFont="1" applyFill="1" applyBorder="1" applyAlignment="1">
      <alignment horizontal="left"/>
    </xf>
    <xf numFmtId="187" fontId="8" fillId="0" borderId="0" xfId="69" applyNumberFormat="1" applyFont="1" applyFill="1" applyAlignment="1">
      <alignment horizontal="right"/>
    </xf>
    <xf numFmtId="187" fontId="8" fillId="0" borderId="0" xfId="69" applyNumberFormat="1" applyFont="1" applyFill="1" applyAlignment="1">
      <alignment/>
    </xf>
    <xf numFmtId="187" fontId="8" fillId="0" borderId="0" xfId="69" applyNumberFormat="1" applyFont="1" applyFill="1" applyAlignment="1">
      <alignment horizontal="left"/>
    </xf>
    <xf numFmtId="187" fontId="15" fillId="55" borderId="0" xfId="69" applyNumberFormat="1" applyFont="1" applyFill="1" applyAlignment="1">
      <alignment horizontal="left" vertical="center"/>
    </xf>
    <xf numFmtId="187" fontId="0" fillId="55" borderId="0" xfId="69" applyNumberFormat="1" applyFont="1" applyFill="1" applyAlignment="1">
      <alignment horizontal="right"/>
    </xf>
    <xf numFmtId="1" fontId="0" fillId="55" borderId="0" xfId="69" applyNumberFormat="1" applyFont="1" applyFill="1" applyAlignment="1">
      <alignment/>
    </xf>
    <xf numFmtId="187" fontId="15" fillId="0" borderId="0" xfId="69" applyNumberFormat="1" applyFont="1" applyFill="1" applyAlignment="1">
      <alignment/>
    </xf>
    <xf numFmtId="187" fontId="0" fillId="0" borderId="0" xfId="69" applyNumberFormat="1" applyFont="1" applyFill="1" applyAlignment="1">
      <alignment horizontal="left"/>
    </xf>
    <xf numFmtId="0" fontId="8" fillId="0" borderId="0" xfId="69" applyFont="1" applyAlignment="1">
      <alignment horizontal="right"/>
    </xf>
    <xf numFmtId="0" fontId="0" fillId="0" borderId="0" xfId="69" applyFont="1" applyAlignment="1">
      <alignment/>
    </xf>
    <xf numFmtId="0" fontId="11" fillId="0" borderId="0" xfId="69" applyFont="1" applyAlignment="1">
      <alignment/>
    </xf>
    <xf numFmtId="0" fontId="8" fillId="0" borderId="0" xfId="69" applyFont="1" applyAlignment="1">
      <alignment horizontal="left"/>
    </xf>
    <xf numFmtId="1" fontId="11" fillId="0" borderId="0" xfId="69" applyNumberFormat="1" applyFont="1" applyAlignment="1">
      <alignment horizontal="right"/>
    </xf>
    <xf numFmtId="0" fontId="6" fillId="0" borderId="0" xfId="69" applyNumberFormat="1" applyFont="1" applyFill="1" applyAlignment="1">
      <alignment/>
    </xf>
    <xf numFmtId="0" fontId="6" fillId="0" borderId="0" xfId="69" applyNumberFormat="1" applyFont="1" applyFill="1" applyAlignment="1">
      <alignment horizontal="center"/>
    </xf>
    <xf numFmtId="0" fontId="6" fillId="0" borderId="0" xfId="69" applyNumberFormat="1" applyFont="1" applyFill="1" applyBorder="1" applyAlignment="1">
      <alignment/>
    </xf>
    <xf numFmtId="0" fontId="6" fillId="0" borderId="0" xfId="69" applyNumberFormat="1" applyFont="1" applyFill="1" applyBorder="1" applyAlignment="1">
      <alignment horizontal="center"/>
    </xf>
    <xf numFmtId="0" fontId="16" fillId="23" borderId="0" xfId="69" applyNumberFormat="1" applyFont="1" applyFill="1" applyAlignment="1">
      <alignment horizontal="center"/>
    </xf>
    <xf numFmtId="187" fontId="6" fillId="23" borderId="0" xfId="69" applyNumberFormat="1" applyFont="1" applyFill="1" applyAlignment="1">
      <alignment/>
    </xf>
    <xf numFmtId="0" fontId="6" fillId="0" borderId="27" xfId="69" applyNumberFormat="1" applyFont="1" applyFill="1" applyBorder="1" applyAlignment="1">
      <alignment horizontal="center"/>
    </xf>
    <xf numFmtId="0" fontId="17" fillId="0" borderId="0" xfId="69" applyNumberFormat="1" applyFont="1" applyFill="1" applyAlignment="1">
      <alignment horizontal="center"/>
    </xf>
    <xf numFmtId="0" fontId="16" fillId="0" borderId="0" xfId="69" applyNumberFormat="1" applyFont="1" applyFill="1" applyAlignment="1">
      <alignment horizontal="center"/>
    </xf>
    <xf numFmtId="0" fontId="13" fillId="0" borderId="0" xfId="69" applyNumberFormat="1" applyFont="1" applyFill="1" applyAlignment="1">
      <alignment/>
    </xf>
    <xf numFmtId="0" fontId="12" fillId="0" borderId="0" xfId="69" applyNumberFormat="1" applyFont="1" applyFill="1" applyBorder="1" applyAlignment="1">
      <alignment horizontal="center"/>
    </xf>
    <xf numFmtId="0" fontId="6" fillId="0" borderId="0" xfId="69" applyNumberFormat="1" applyFont="1" applyFill="1" applyAlignment="1">
      <alignment horizontal="left"/>
    </xf>
    <xf numFmtId="0" fontId="6" fillId="0" borderId="28" xfId="69" applyNumberFormat="1" applyFont="1" applyFill="1" applyBorder="1" applyAlignment="1">
      <alignment horizontal="center"/>
    </xf>
    <xf numFmtId="187" fontId="12" fillId="0" borderId="0" xfId="69" applyNumberFormat="1" applyFont="1" applyFill="1" applyAlignment="1">
      <alignment/>
    </xf>
    <xf numFmtId="0" fontId="12" fillId="0" borderId="0" xfId="69" applyNumberFormat="1" applyFont="1" applyFill="1" applyAlignment="1">
      <alignment horizontal="left"/>
    </xf>
    <xf numFmtId="0" fontId="6" fillId="0" borderId="21" xfId="69" applyNumberFormat="1" applyFont="1" applyFill="1" applyBorder="1" applyAlignment="1">
      <alignment horizontal="center"/>
    </xf>
    <xf numFmtId="0" fontId="6" fillId="0" borderId="29" xfId="69" applyNumberFormat="1" applyFont="1" applyFill="1" applyBorder="1" applyAlignment="1">
      <alignment horizontal="center"/>
    </xf>
    <xf numFmtId="187" fontId="7" fillId="23" borderId="23" xfId="69" applyNumberFormat="1" applyFont="1" applyFill="1" applyBorder="1" applyAlignment="1">
      <alignment/>
    </xf>
    <xf numFmtId="187" fontId="7" fillId="23" borderId="24" xfId="69" applyNumberFormat="1" applyFont="1" applyFill="1" applyBorder="1" applyAlignment="1">
      <alignment/>
    </xf>
    <xf numFmtId="187" fontId="6" fillId="23" borderId="24" xfId="69" applyNumberFormat="1" applyFont="1" applyFill="1" applyBorder="1" applyAlignment="1">
      <alignment/>
    </xf>
    <xf numFmtId="0" fontId="6" fillId="23" borderId="30" xfId="69" applyNumberFormat="1" applyFont="1" applyFill="1" applyBorder="1" applyAlignment="1">
      <alignment horizontal="center"/>
    </xf>
    <xf numFmtId="187" fontId="7" fillId="0" borderId="0" xfId="69" applyNumberFormat="1" applyFont="1" applyFill="1" applyAlignment="1">
      <alignment/>
    </xf>
    <xf numFmtId="0" fontId="6" fillId="0" borderId="31" xfId="69" applyNumberFormat="1" applyFont="1" applyFill="1" applyBorder="1" applyAlignment="1">
      <alignment horizontal="center"/>
    </xf>
    <xf numFmtId="9" fontId="6" fillId="0" borderId="0" xfId="81" applyFont="1" applyFill="1" applyAlignment="1">
      <alignment horizontal="center"/>
    </xf>
    <xf numFmtId="9" fontId="6" fillId="0" borderId="0" xfId="81" applyFont="1" applyFill="1" applyBorder="1" applyAlignment="1">
      <alignment horizontal="center"/>
    </xf>
    <xf numFmtId="0" fontId="11" fillId="0" borderId="0" xfId="69" applyFont="1" applyAlignment="1">
      <alignment horizontal="right"/>
    </xf>
    <xf numFmtId="187" fontId="7" fillId="0" borderId="22" xfId="69" applyNumberFormat="1" applyFont="1" applyFill="1" applyBorder="1" applyAlignment="1">
      <alignment/>
    </xf>
    <xf numFmtId="0" fontId="0" fillId="0" borderId="0" xfId="69" applyFont="1" applyBorder="1" applyAlignment="1">
      <alignment/>
    </xf>
    <xf numFmtId="187" fontId="7" fillId="0" borderId="0" xfId="69" applyNumberFormat="1" applyFont="1" applyFill="1" applyAlignment="1">
      <alignment horizontal="left"/>
    </xf>
    <xf numFmtId="187" fontId="7" fillId="0" borderId="0" xfId="69" applyNumberFormat="1" applyFont="1" applyFill="1" applyBorder="1" applyAlignment="1">
      <alignment horizontal="left"/>
    </xf>
    <xf numFmtId="187" fontId="11" fillId="0" borderId="0" xfId="69" applyNumberFormat="1" applyFont="1" applyFill="1" applyBorder="1" applyAlignment="1">
      <alignment horizontal="left"/>
    </xf>
    <xf numFmtId="187" fontId="7" fillId="0" borderId="20" xfId="69" applyNumberFormat="1" applyFont="1" applyFill="1" applyBorder="1" applyAlignment="1">
      <alignment horizontal="left"/>
    </xf>
    <xf numFmtId="0" fontId="18" fillId="0" borderId="0" xfId="69" applyFont="1" applyAlignment="1">
      <alignment/>
    </xf>
    <xf numFmtId="0" fontId="0" fillId="23" borderId="32" xfId="69" applyFont="1" applyFill="1" applyBorder="1" applyAlignment="1">
      <alignment horizontal="center"/>
    </xf>
    <xf numFmtId="187" fontId="11" fillId="56" borderId="32" xfId="69" applyNumberFormat="1" applyFont="1" applyFill="1" applyBorder="1" applyAlignment="1">
      <alignment horizontal="center"/>
    </xf>
    <xf numFmtId="187" fontId="7" fillId="56" borderId="32" xfId="69" applyNumberFormat="1" applyFont="1" applyFill="1" applyBorder="1" applyAlignment="1">
      <alignment horizontal="center"/>
    </xf>
    <xf numFmtId="187" fontId="11" fillId="48" borderId="32" xfId="69" applyNumberFormat="1" applyFont="1" applyFill="1" applyBorder="1" applyAlignment="1">
      <alignment horizontal="center"/>
    </xf>
    <xf numFmtId="187" fontId="7" fillId="48" borderId="32" xfId="69" applyNumberFormat="1" applyFont="1" applyFill="1" applyBorder="1" applyAlignment="1">
      <alignment horizontal="center"/>
    </xf>
    <xf numFmtId="0" fontId="0" fillId="23" borderId="33" xfId="69" applyFont="1" applyFill="1" applyBorder="1" applyAlignment="1">
      <alignment horizontal="center"/>
    </xf>
    <xf numFmtId="0" fontId="0" fillId="23" borderId="34" xfId="69" applyFont="1" applyFill="1" applyBorder="1" applyAlignment="1">
      <alignment horizontal="center"/>
    </xf>
    <xf numFmtId="0" fontId="0" fillId="23" borderId="35" xfId="69" applyFont="1" applyFill="1" applyBorder="1" applyAlignment="1">
      <alignment horizontal="center"/>
    </xf>
    <xf numFmtId="0" fontId="0" fillId="23" borderId="36" xfId="69" applyFont="1" applyFill="1" applyBorder="1" applyAlignment="1">
      <alignment horizontal="center"/>
    </xf>
    <xf numFmtId="0" fontId="16" fillId="20" borderId="22" xfId="69" applyNumberFormat="1" applyFont="1" applyFill="1" applyBorder="1" applyAlignment="1">
      <alignment horizontal="center"/>
    </xf>
    <xf numFmtId="0" fontId="16" fillId="20" borderId="0" xfId="69" applyNumberFormat="1" applyFont="1" applyFill="1" applyBorder="1" applyAlignment="1">
      <alignment horizontal="center"/>
    </xf>
    <xf numFmtId="0" fontId="16" fillId="9" borderId="22" xfId="69" applyNumberFormat="1" applyFont="1" applyFill="1" applyBorder="1" applyAlignment="1">
      <alignment horizontal="center"/>
    </xf>
    <xf numFmtId="0" fontId="16" fillId="9" borderId="0" xfId="69" applyNumberFormat="1" applyFont="1" applyFill="1" applyBorder="1" applyAlignment="1">
      <alignment horizontal="center"/>
    </xf>
    <xf numFmtId="187" fontId="11" fillId="48" borderId="35" xfId="69" applyNumberFormat="1" applyFont="1" applyFill="1" applyBorder="1" applyAlignment="1">
      <alignment horizontal="center"/>
    </xf>
    <xf numFmtId="187" fontId="7" fillId="48" borderId="36" xfId="69" applyNumberFormat="1" applyFont="1" applyFill="1" applyBorder="1" applyAlignment="1">
      <alignment horizontal="center"/>
    </xf>
    <xf numFmtId="0" fontId="16" fillId="22" borderId="0" xfId="69" applyNumberFormat="1" applyFont="1" applyFill="1" applyAlignment="1">
      <alignment horizontal="center"/>
    </xf>
    <xf numFmtId="0" fontId="16" fillId="20" borderId="0" xfId="69" applyNumberFormat="1" applyFont="1" applyFill="1" applyAlignment="1">
      <alignment horizontal="center"/>
    </xf>
    <xf numFmtId="0" fontId="16" fillId="22" borderId="19" xfId="69" applyNumberFormat="1" applyFont="1" applyFill="1" applyBorder="1" applyAlignment="1">
      <alignment horizontal="center"/>
    </xf>
    <xf numFmtId="0" fontId="16" fillId="22" borderId="20" xfId="69" applyNumberFormat="1" applyFont="1" applyFill="1" applyBorder="1" applyAlignment="1">
      <alignment horizontal="center"/>
    </xf>
    <xf numFmtId="0" fontId="0" fillId="0" borderId="22" xfId="69" applyFont="1" applyBorder="1" applyAlignment="1">
      <alignment/>
    </xf>
    <xf numFmtId="0" fontId="0" fillId="0" borderId="0" xfId="69" applyFont="1" applyFill="1" applyAlignment="1">
      <alignment/>
    </xf>
    <xf numFmtId="0" fontId="0" fillId="0" borderId="22" xfId="69" applyFont="1" applyFill="1" applyBorder="1" applyAlignment="1">
      <alignment/>
    </xf>
    <xf numFmtId="0" fontId="0" fillId="0" borderId="0" xfId="69" applyFont="1" applyFill="1" applyAlignment="1">
      <alignment horizontal="left"/>
    </xf>
    <xf numFmtId="0" fontId="0" fillId="0" borderId="0" xfId="69" applyFont="1" applyAlignment="1">
      <alignment horizontal="left"/>
    </xf>
    <xf numFmtId="0" fontId="0" fillId="0" borderId="24" xfId="69" applyFont="1" applyBorder="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輔色1" xfId="21"/>
    <cellStyle name="20% - 輔色2" xfId="22"/>
    <cellStyle name="20% - 輔色3" xfId="23"/>
    <cellStyle name="20% - 輔色4" xfId="24"/>
    <cellStyle name="20% - 輔色5" xfId="25"/>
    <cellStyle name="20% - 輔色6" xfId="26"/>
    <cellStyle name="40% - Accent1" xfId="27"/>
    <cellStyle name="40% - Accent2" xfId="28"/>
    <cellStyle name="40% - Accent3" xfId="29"/>
    <cellStyle name="40% - Accent4" xfId="30"/>
    <cellStyle name="40% - Accent5" xfId="31"/>
    <cellStyle name="40% - Accent6" xfId="32"/>
    <cellStyle name="40% - 輔色1" xfId="33"/>
    <cellStyle name="40% - 輔色2" xfId="34"/>
    <cellStyle name="40% - 輔色3" xfId="35"/>
    <cellStyle name="40% - 輔色4" xfId="36"/>
    <cellStyle name="40% - 輔色5" xfId="37"/>
    <cellStyle name="40% - 輔色6" xfId="38"/>
    <cellStyle name="60% - Accent1" xfId="39"/>
    <cellStyle name="60% - Accent2" xfId="40"/>
    <cellStyle name="60% - Accent3" xfId="41"/>
    <cellStyle name="60% - Accent4" xfId="42"/>
    <cellStyle name="60% - Accent5" xfId="43"/>
    <cellStyle name="60% - Accent6" xfId="44"/>
    <cellStyle name="60% - 輔色1" xfId="45"/>
    <cellStyle name="60% - 輔色2" xfId="46"/>
    <cellStyle name="60% - 輔色3" xfId="47"/>
    <cellStyle name="60% - 輔色4" xfId="48"/>
    <cellStyle name="60% - 輔色5" xfId="49"/>
    <cellStyle name="60% - 輔色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xfId="69"/>
    <cellStyle name="Note" xfId="70"/>
    <cellStyle name="Output" xfId="71"/>
    <cellStyle name="Title" xfId="72"/>
    <cellStyle name="Total" xfId="73"/>
    <cellStyle name="Warning Text" xfId="74"/>
    <cellStyle name="Comma" xfId="75"/>
    <cellStyle name="Comma [0]" xfId="76"/>
    <cellStyle name="Followed Hyperlink" xfId="77"/>
    <cellStyle name="中等" xfId="78"/>
    <cellStyle name="合計" xfId="79"/>
    <cellStyle name="好" xfId="80"/>
    <cellStyle name="Percent" xfId="81"/>
    <cellStyle name="計算方式" xfId="82"/>
    <cellStyle name="常规_80地理" xfId="83"/>
    <cellStyle name="Currency" xfId="84"/>
    <cellStyle name="Currency [0]" xfId="85"/>
    <cellStyle name="連結的儲存格" xfId="86"/>
    <cellStyle name="備註" xfId="87"/>
    <cellStyle name="Hyperlink" xfId="88"/>
    <cellStyle name="說明文字" xfId="89"/>
    <cellStyle name="輔色1" xfId="90"/>
    <cellStyle name="輔色2" xfId="91"/>
    <cellStyle name="輔色3" xfId="92"/>
    <cellStyle name="輔色4" xfId="93"/>
    <cellStyle name="輔色5" xfId="94"/>
    <cellStyle name="輔色6" xfId="95"/>
    <cellStyle name="標題" xfId="96"/>
    <cellStyle name="標題 1" xfId="97"/>
    <cellStyle name="標題 2" xfId="98"/>
    <cellStyle name="標題 3" xfId="99"/>
    <cellStyle name="標題 4" xfId="100"/>
    <cellStyle name="輸入" xfId="101"/>
    <cellStyle name="輸出" xfId="102"/>
    <cellStyle name="檢查儲存格" xfId="103"/>
    <cellStyle name="壞" xfId="104"/>
    <cellStyle name="警告文字" xfId="105"/>
  </cellStyles>
  <dxfs count="22">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75JingM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應注意事項"/>
      <sheetName val="Sheet1"/>
      <sheetName val="姓名序"/>
      <sheetName val="75景美"/>
      <sheetName val="List"/>
      <sheetName val="Email"/>
    </sheetNames>
    <sheetDataSet>
      <sheetData sheetId="3">
        <row r="4">
          <cell r="K4" t="str">
            <v>Y</v>
          </cell>
        </row>
        <row r="5">
          <cell r="K5" t="str">
            <v>Y</v>
          </cell>
        </row>
        <row r="6">
          <cell r="K6" t="str">
            <v>Y</v>
          </cell>
        </row>
        <row r="7">
          <cell r="K7" t="str">
            <v>Y</v>
          </cell>
        </row>
        <row r="9">
          <cell r="K9" t="str">
            <v>Y</v>
          </cell>
        </row>
        <row r="11">
          <cell r="K11" t="str">
            <v>Y</v>
          </cell>
        </row>
        <row r="13">
          <cell r="K13" t="str">
            <v>Y</v>
          </cell>
        </row>
        <row r="15">
          <cell r="K15" t="str">
            <v>Y</v>
          </cell>
        </row>
        <row r="16">
          <cell r="K16" t="str">
            <v>Y</v>
          </cell>
        </row>
        <row r="17">
          <cell r="K17" t="str">
            <v>Y</v>
          </cell>
        </row>
        <row r="18">
          <cell r="K18" t="str">
            <v>Y</v>
          </cell>
        </row>
        <row r="20">
          <cell r="K20" t="str">
            <v>Y</v>
          </cell>
        </row>
        <row r="23">
          <cell r="K23" t="str">
            <v>Y</v>
          </cell>
        </row>
        <row r="25">
          <cell r="K25" t="str">
            <v>Y</v>
          </cell>
        </row>
        <row r="26">
          <cell r="K26" t="str">
            <v>Y</v>
          </cell>
        </row>
        <row r="27">
          <cell r="K27" t="str">
            <v>Y</v>
          </cell>
        </row>
        <row r="28">
          <cell r="K28" t="str">
            <v>Y</v>
          </cell>
        </row>
        <row r="30">
          <cell r="K30" t="str">
            <v>Y</v>
          </cell>
        </row>
        <row r="33">
          <cell r="K33" t="str">
            <v>Y</v>
          </cell>
        </row>
        <row r="34">
          <cell r="K34" t="str">
            <v>Y</v>
          </cell>
        </row>
        <row r="41">
          <cell r="K41" t="str">
            <v>Y</v>
          </cell>
        </row>
        <row r="42">
          <cell r="K42" t="str">
            <v>Y</v>
          </cell>
        </row>
        <row r="43">
          <cell r="K43" t="str">
            <v>Y</v>
          </cell>
        </row>
        <row r="45">
          <cell r="K45" t="str">
            <v>Y</v>
          </cell>
        </row>
        <row r="46">
          <cell r="K46" t="str">
            <v>Y</v>
          </cell>
        </row>
        <row r="47">
          <cell r="K47" t="str">
            <v>Y</v>
          </cell>
        </row>
        <row r="48">
          <cell r="K48" t="str">
            <v>Y</v>
          </cell>
        </row>
        <row r="49">
          <cell r="K49" t="str">
            <v>Y</v>
          </cell>
        </row>
        <row r="52">
          <cell r="K52" t="str">
            <v>Y</v>
          </cell>
        </row>
        <row r="53">
          <cell r="K53" t="str">
            <v>Y</v>
          </cell>
        </row>
        <row r="56">
          <cell r="K56" t="str">
            <v>Y</v>
          </cell>
        </row>
        <row r="57">
          <cell r="K57" t="str">
            <v>Y</v>
          </cell>
        </row>
        <row r="58">
          <cell r="D58" t="str">
            <v>王敏芳</v>
          </cell>
        </row>
        <row r="59">
          <cell r="D59" t="str">
            <v>韓嘉玲</v>
          </cell>
        </row>
        <row r="60">
          <cell r="D60" t="str">
            <v>吳宜倩</v>
          </cell>
        </row>
        <row r="61">
          <cell r="D61" t="str">
            <v>包繼珊</v>
          </cell>
        </row>
        <row r="62">
          <cell r="D62" t="str">
            <v>胡麗雯</v>
          </cell>
        </row>
        <row r="63">
          <cell r="D63" t="str">
            <v>王秀瑩</v>
          </cell>
        </row>
        <row r="64">
          <cell r="D64" t="str">
            <v>王慧敏</v>
          </cell>
        </row>
        <row r="65">
          <cell r="D65" t="str">
            <v>黃慶琳</v>
          </cell>
        </row>
        <row r="66">
          <cell r="D66" t="str">
            <v>金麗娟</v>
          </cell>
        </row>
        <row r="67">
          <cell r="D67" t="str">
            <v>徐小容</v>
          </cell>
        </row>
        <row r="68">
          <cell r="D68" t="str">
            <v>陳文妍</v>
          </cell>
        </row>
        <row r="69">
          <cell r="D69" t="str">
            <v>林惠玲</v>
          </cell>
        </row>
        <row r="70">
          <cell r="D70" t="str">
            <v>陳麗雪</v>
          </cell>
        </row>
        <row r="71">
          <cell r="D71" t="str">
            <v>汪瑛瑛</v>
          </cell>
        </row>
        <row r="72">
          <cell r="D72" t="str">
            <v>黃澄杰</v>
          </cell>
        </row>
        <row r="73">
          <cell r="D73" t="str">
            <v>張琇文</v>
          </cell>
        </row>
        <row r="74">
          <cell r="D74" t="str">
            <v>黃玉晴</v>
          </cell>
        </row>
        <row r="75">
          <cell r="D75" t="str">
            <v>郭玲玲</v>
          </cell>
        </row>
        <row r="76">
          <cell r="D76" t="str">
            <v>吳非時</v>
          </cell>
          <cell r="K76" t="str">
            <v>Y</v>
          </cell>
        </row>
        <row r="77">
          <cell r="D77" t="str">
            <v>楊靜嫻</v>
          </cell>
        </row>
        <row r="78">
          <cell r="D78" t="str">
            <v>趙楚蓺</v>
          </cell>
          <cell r="K78" t="str">
            <v>Y</v>
          </cell>
        </row>
        <row r="79">
          <cell r="D79" t="str">
            <v>李春桂</v>
          </cell>
        </row>
        <row r="80">
          <cell r="D80" t="str">
            <v>林梅洲</v>
          </cell>
        </row>
        <row r="81">
          <cell r="D81" t="str">
            <v>鄭錦珠</v>
          </cell>
        </row>
        <row r="82">
          <cell r="D82" t="str">
            <v>林裕惠</v>
          </cell>
        </row>
        <row r="83">
          <cell r="D83" t="str">
            <v>林富美</v>
          </cell>
        </row>
        <row r="84">
          <cell r="D84" t="str">
            <v>李引璇</v>
          </cell>
        </row>
        <row r="85">
          <cell r="D85" t="str">
            <v>王心怡</v>
          </cell>
          <cell r="K85" t="str">
            <v>Y</v>
          </cell>
        </row>
        <row r="86">
          <cell r="D86" t="str">
            <v>辛玉蘭</v>
          </cell>
          <cell r="K86" t="str">
            <v>Y</v>
          </cell>
        </row>
        <row r="87">
          <cell r="D87" t="str">
            <v>王虹娟</v>
          </cell>
        </row>
        <row r="88">
          <cell r="D88" t="str">
            <v>程碧蓮</v>
          </cell>
        </row>
        <row r="89">
          <cell r="D89" t="str">
            <v>徐繼芳</v>
          </cell>
        </row>
        <row r="90">
          <cell r="D90" t="str">
            <v>孫淑瑋</v>
          </cell>
        </row>
        <row r="91">
          <cell r="D91" t="str">
            <v>陳淑美</v>
          </cell>
        </row>
        <row r="92">
          <cell r="D92" t="str">
            <v>倪淡卿</v>
          </cell>
        </row>
        <row r="93">
          <cell r="D93" t="str">
            <v>陳美華</v>
          </cell>
        </row>
        <row r="94">
          <cell r="D94" t="str">
            <v>王秀蓁</v>
          </cell>
        </row>
        <row r="95">
          <cell r="D95" t="str">
            <v>林淑惠</v>
          </cell>
        </row>
        <row r="96">
          <cell r="D96" t="str">
            <v>邱淑華</v>
          </cell>
          <cell r="K96" t="str">
            <v>Y</v>
          </cell>
        </row>
        <row r="97">
          <cell r="D97" t="str">
            <v>曹秋霞</v>
          </cell>
        </row>
        <row r="98">
          <cell r="D98" t="str">
            <v>鄭南施</v>
          </cell>
          <cell r="K98" t="str">
            <v>Y</v>
          </cell>
        </row>
        <row r="99">
          <cell r="D99" t="str">
            <v>蔡美玲</v>
          </cell>
        </row>
        <row r="100">
          <cell r="D100" t="str">
            <v>張心樂</v>
          </cell>
        </row>
        <row r="101">
          <cell r="D101" t="str">
            <v>施璇姬</v>
          </cell>
          <cell r="K101" t="str">
            <v>Y</v>
          </cell>
        </row>
        <row r="102">
          <cell r="D102" t="str">
            <v>張秀綢</v>
          </cell>
        </row>
        <row r="103">
          <cell r="D103" t="str">
            <v>陳淑淩</v>
          </cell>
        </row>
        <row r="104">
          <cell r="D104" t="str">
            <v>張玲玲</v>
          </cell>
        </row>
        <row r="105">
          <cell r="D105" t="str">
            <v>許菊芳</v>
          </cell>
        </row>
        <row r="106">
          <cell r="D106" t="str">
            <v>廖彥文</v>
          </cell>
        </row>
        <row r="107">
          <cell r="D107" t="str">
            <v>汪乃聖</v>
          </cell>
        </row>
        <row r="108">
          <cell r="D108" t="str">
            <v>楊琴玲</v>
          </cell>
        </row>
        <row r="109">
          <cell r="D109" t="str">
            <v>衡芳玲</v>
          </cell>
        </row>
        <row r="110">
          <cell r="K110" t="str">
            <v>Y</v>
          </cell>
        </row>
        <row r="111">
          <cell r="D111" t="str">
            <v>徐玉玲</v>
          </cell>
        </row>
        <row r="112">
          <cell r="D112" t="str">
            <v>林　琳</v>
          </cell>
        </row>
        <row r="113">
          <cell r="D113" t="str">
            <v>羅玉芬</v>
          </cell>
          <cell r="K113" t="str">
            <v>Y</v>
          </cell>
        </row>
        <row r="114">
          <cell r="D114" t="str">
            <v>吳育敏</v>
          </cell>
          <cell r="K114" t="str">
            <v>Y</v>
          </cell>
        </row>
        <row r="115">
          <cell r="D115" t="str">
            <v>王淑苓</v>
          </cell>
        </row>
        <row r="116">
          <cell r="D116" t="str">
            <v>胡永寧</v>
          </cell>
        </row>
        <row r="117">
          <cell r="D117" t="str">
            <v>陳鳳喬</v>
          </cell>
          <cell r="K117" t="str">
            <v>Y</v>
          </cell>
        </row>
        <row r="118">
          <cell r="D118" t="str">
            <v>王正華</v>
          </cell>
          <cell r="K118" t="str">
            <v>Y</v>
          </cell>
        </row>
        <row r="119">
          <cell r="D119" t="str">
            <v>劉　蘋</v>
          </cell>
          <cell r="K119" t="str">
            <v>Y</v>
          </cell>
        </row>
        <row r="120">
          <cell r="D120" t="str">
            <v>劉景雲</v>
          </cell>
          <cell r="K120" t="str">
            <v>Y</v>
          </cell>
        </row>
        <row r="121">
          <cell r="D121" t="str">
            <v>岑樂芸</v>
          </cell>
          <cell r="K121" t="str">
            <v>Y</v>
          </cell>
        </row>
        <row r="122">
          <cell r="D122" t="str">
            <v>湯美美</v>
          </cell>
        </row>
        <row r="123">
          <cell r="D123" t="str">
            <v>李漢雯</v>
          </cell>
          <cell r="K123" t="str">
            <v>Y</v>
          </cell>
        </row>
        <row r="124">
          <cell r="D124" t="str">
            <v>吳信娟</v>
          </cell>
          <cell r="K124" t="str">
            <v>Y</v>
          </cell>
        </row>
        <row r="125">
          <cell r="D125" t="str">
            <v>邱蕙蘭</v>
          </cell>
          <cell r="K125" t="str">
            <v>Y</v>
          </cell>
        </row>
        <row r="126">
          <cell r="D126" t="str">
            <v>劉春嬌</v>
          </cell>
          <cell r="K126" t="str">
            <v>Y</v>
          </cell>
        </row>
        <row r="127">
          <cell r="D127" t="str">
            <v>黃海星</v>
          </cell>
          <cell r="K127" t="str">
            <v>Y</v>
          </cell>
        </row>
        <row r="128">
          <cell r="D128" t="str">
            <v>閻傳黃</v>
          </cell>
          <cell r="K128" t="str">
            <v>Y</v>
          </cell>
        </row>
        <row r="129">
          <cell r="D129" t="str">
            <v>袁愛玲</v>
          </cell>
          <cell r="K129" t="str">
            <v>Y</v>
          </cell>
        </row>
        <row r="130">
          <cell r="D130" t="str">
            <v>陳麗美</v>
          </cell>
          <cell r="K130" t="str">
            <v>Y</v>
          </cell>
        </row>
        <row r="131">
          <cell r="D131" t="str">
            <v>李艷秋</v>
          </cell>
          <cell r="K131" t="str">
            <v>Y</v>
          </cell>
        </row>
        <row r="132">
          <cell r="D132" t="str">
            <v>呂秀珠</v>
          </cell>
          <cell r="K132" t="str">
            <v>D</v>
          </cell>
        </row>
        <row r="133">
          <cell r="D133" t="str">
            <v>賴明妃</v>
          </cell>
          <cell r="K133" t="str">
            <v>D</v>
          </cell>
        </row>
        <row r="134">
          <cell r="D134" t="str">
            <v>楊麗貞</v>
          </cell>
        </row>
        <row r="135">
          <cell r="D135" t="str">
            <v>王敬淑</v>
          </cell>
        </row>
        <row r="136">
          <cell r="D136" t="str">
            <v>游淵華</v>
          </cell>
        </row>
        <row r="137">
          <cell r="D137" t="str">
            <v>張瑞琴</v>
          </cell>
          <cell r="K137" t="str">
            <v>Y</v>
          </cell>
        </row>
        <row r="138">
          <cell r="D138" t="str">
            <v>蔡怡淑</v>
          </cell>
          <cell r="K138" t="str">
            <v>Y</v>
          </cell>
        </row>
        <row r="139">
          <cell r="D139" t="str">
            <v>駱碧華</v>
          </cell>
          <cell r="K139" t="str">
            <v>Y</v>
          </cell>
        </row>
        <row r="140">
          <cell r="D140" t="str">
            <v>郭雪珠</v>
          </cell>
          <cell r="K140" t="str">
            <v>Y</v>
          </cell>
        </row>
        <row r="141">
          <cell r="D141" t="str">
            <v>石　裕</v>
          </cell>
          <cell r="K141" t="str">
            <v>Y</v>
          </cell>
        </row>
        <row r="142">
          <cell r="D142" t="str">
            <v>陳碧惠</v>
          </cell>
          <cell r="K142" t="str">
            <v>Y</v>
          </cell>
        </row>
        <row r="143">
          <cell r="D143" t="str">
            <v>魏瑞琴</v>
          </cell>
          <cell r="K143" t="str">
            <v>Y</v>
          </cell>
        </row>
        <row r="144">
          <cell r="D144" t="str">
            <v>林文琳</v>
          </cell>
        </row>
        <row r="145">
          <cell r="D145" t="str">
            <v>張培倫</v>
          </cell>
          <cell r="K145" t="str">
            <v>Y</v>
          </cell>
        </row>
        <row r="146">
          <cell r="D146" t="str">
            <v>徐琇瑩</v>
          </cell>
          <cell r="K146" t="str">
            <v>D</v>
          </cell>
        </row>
        <row r="147">
          <cell r="D147" t="str">
            <v>葉月青</v>
          </cell>
        </row>
        <row r="148">
          <cell r="D148" t="str">
            <v>高采萍</v>
          </cell>
        </row>
        <row r="149">
          <cell r="D149" t="str">
            <v>陳心芳</v>
          </cell>
          <cell r="K149" t="str">
            <v>Y</v>
          </cell>
        </row>
        <row r="150">
          <cell r="D150" t="str">
            <v>洪美景</v>
          </cell>
          <cell r="K150" t="str">
            <v>Y</v>
          </cell>
        </row>
        <row r="151">
          <cell r="D151" t="str">
            <v>張淑綾</v>
          </cell>
          <cell r="K151" t="str">
            <v>Y</v>
          </cell>
        </row>
        <row r="152">
          <cell r="D152" t="str">
            <v>蔡蕙芝</v>
          </cell>
          <cell r="K152" t="str">
            <v>Y</v>
          </cell>
        </row>
        <row r="153">
          <cell r="D153" t="str">
            <v>陳佩玲</v>
          </cell>
          <cell r="K153" t="str">
            <v>Y</v>
          </cell>
        </row>
        <row r="154">
          <cell r="D154" t="str">
            <v>駱芳美</v>
          </cell>
          <cell r="K154" t="str">
            <v>Y</v>
          </cell>
        </row>
        <row r="155">
          <cell r="D155" t="str">
            <v>王偉蘋</v>
          </cell>
          <cell r="K155" t="str">
            <v>Y</v>
          </cell>
        </row>
        <row r="156">
          <cell r="D156" t="str">
            <v>莊金鈴</v>
          </cell>
          <cell r="K156" t="str">
            <v>Y</v>
          </cell>
        </row>
        <row r="157">
          <cell r="D157" t="str">
            <v>吳瑞秀</v>
          </cell>
          <cell r="K157" t="str">
            <v>Y</v>
          </cell>
        </row>
        <row r="158">
          <cell r="D158" t="str">
            <v>姜曼萍</v>
          </cell>
          <cell r="K158" t="str">
            <v>Y</v>
          </cell>
        </row>
        <row r="159">
          <cell r="D159" t="str">
            <v>程　純</v>
          </cell>
          <cell r="K159" t="str">
            <v>Y</v>
          </cell>
        </row>
        <row r="160">
          <cell r="D160" t="str">
            <v>陳秋心</v>
          </cell>
        </row>
        <row r="161">
          <cell r="D161" t="str">
            <v>盛餘靜</v>
          </cell>
        </row>
        <row r="162">
          <cell r="D162" t="str">
            <v>劉映光</v>
          </cell>
          <cell r="K162" t="str">
            <v>Y</v>
          </cell>
        </row>
        <row r="163">
          <cell r="D163" t="str">
            <v>吳采娥</v>
          </cell>
        </row>
        <row r="164">
          <cell r="D164" t="str">
            <v>黃瑞嬙</v>
          </cell>
        </row>
        <row r="165">
          <cell r="D165" t="str">
            <v>褚素月</v>
          </cell>
        </row>
        <row r="166">
          <cell r="D166" t="str">
            <v>郝永明</v>
          </cell>
        </row>
        <row r="167">
          <cell r="D167" t="str">
            <v>都育普</v>
          </cell>
          <cell r="K167" t="str">
            <v>Y</v>
          </cell>
        </row>
        <row r="168">
          <cell r="D168" t="str">
            <v>高花鈴</v>
          </cell>
        </row>
        <row r="169">
          <cell r="D169" t="str">
            <v>徐素芬</v>
          </cell>
        </row>
        <row r="170">
          <cell r="D170" t="str">
            <v>李夢妮</v>
          </cell>
        </row>
        <row r="171">
          <cell r="D171" t="str">
            <v>謝翠琴</v>
          </cell>
        </row>
        <row r="172">
          <cell r="D172" t="str">
            <v>陳玉珍</v>
          </cell>
        </row>
        <row r="173">
          <cell r="D173" t="str">
            <v>何嘉露</v>
          </cell>
        </row>
        <row r="174">
          <cell r="D174" t="str">
            <v>蕭金枝</v>
          </cell>
        </row>
        <row r="175">
          <cell r="D175" t="str">
            <v>何碧英</v>
          </cell>
        </row>
        <row r="176">
          <cell r="D176" t="str">
            <v>陳秀淳</v>
          </cell>
        </row>
        <row r="177">
          <cell r="D177" t="str">
            <v>余麗香</v>
          </cell>
        </row>
        <row r="178">
          <cell r="D178" t="str">
            <v>顏忻忻</v>
          </cell>
        </row>
        <row r="179">
          <cell r="D179" t="str">
            <v>洪妙珍</v>
          </cell>
        </row>
        <row r="180">
          <cell r="D180" t="str">
            <v>王若苹</v>
          </cell>
        </row>
        <row r="181">
          <cell r="D181" t="str">
            <v>沈妙吟</v>
          </cell>
        </row>
        <row r="182">
          <cell r="D182" t="str">
            <v>吳雪瑛</v>
          </cell>
        </row>
        <row r="183">
          <cell r="D183" t="str">
            <v>曾傳真</v>
          </cell>
        </row>
        <row r="184">
          <cell r="D184" t="str">
            <v>王曉蘭</v>
          </cell>
        </row>
        <row r="185">
          <cell r="D185" t="str">
            <v>許美雲</v>
          </cell>
          <cell r="K185" t="str">
            <v/>
          </cell>
        </row>
        <row r="186">
          <cell r="D186" t="str">
            <v>雷德馨</v>
          </cell>
        </row>
        <row r="187">
          <cell r="D187" t="str">
            <v>宋英華</v>
          </cell>
        </row>
        <row r="188">
          <cell r="D188" t="str">
            <v>郭如意</v>
          </cell>
        </row>
        <row r="189">
          <cell r="D189" t="str">
            <v>洪春美</v>
          </cell>
        </row>
        <row r="190">
          <cell r="D190" t="str">
            <v>周秀玲</v>
          </cell>
        </row>
        <row r="191">
          <cell r="D191" t="str">
            <v>林素真</v>
          </cell>
          <cell r="K191" t="str">
            <v>Y</v>
          </cell>
        </row>
        <row r="192">
          <cell r="D192" t="str">
            <v>鍾麗珠</v>
          </cell>
        </row>
        <row r="193">
          <cell r="D193" t="str">
            <v>李美玲</v>
          </cell>
        </row>
        <row r="194">
          <cell r="D194" t="str">
            <v>鄭淑蘭</v>
          </cell>
        </row>
        <row r="195">
          <cell r="D195" t="str">
            <v>毛曉苑</v>
          </cell>
          <cell r="K195" t="str">
            <v>Y</v>
          </cell>
        </row>
        <row r="196">
          <cell r="D196" t="str">
            <v>林麗蓮</v>
          </cell>
        </row>
        <row r="197">
          <cell r="D197" t="str">
            <v>賴素敏</v>
          </cell>
        </row>
        <row r="198">
          <cell r="D198" t="str">
            <v>陳紫葳</v>
          </cell>
        </row>
        <row r="199">
          <cell r="D199" t="str">
            <v>許韻華</v>
          </cell>
        </row>
        <row r="200">
          <cell r="D200" t="str">
            <v>陳瑞芬</v>
          </cell>
        </row>
        <row r="201">
          <cell r="D201" t="str">
            <v>羅鳳沼</v>
          </cell>
        </row>
        <row r="202">
          <cell r="D202" t="str">
            <v>譚合令</v>
          </cell>
        </row>
        <row r="203">
          <cell r="D203" t="str">
            <v>林喬瑜</v>
          </cell>
        </row>
        <row r="204">
          <cell r="D204" t="str">
            <v>黃金雪</v>
          </cell>
        </row>
        <row r="205">
          <cell r="D205" t="str">
            <v>黃麗雪</v>
          </cell>
        </row>
        <row r="206">
          <cell r="D206" t="str">
            <v>禹如藩</v>
          </cell>
        </row>
        <row r="207">
          <cell r="D207" t="str">
            <v>劉亞雯</v>
          </cell>
        </row>
        <row r="208">
          <cell r="D208" t="str">
            <v>吳麗華</v>
          </cell>
          <cell r="K208" t="str">
            <v>Y</v>
          </cell>
        </row>
        <row r="209">
          <cell r="D209" t="str">
            <v>姚嘉儀</v>
          </cell>
        </row>
        <row r="210">
          <cell r="D210" t="str">
            <v>羅玉英</v>
          </cell>
        </row>
        <row r="211">
          <cell r="D211" t="str">
            <v>陳淑燕</v>
          </cell>
        </row>
        <row r="212">
          <cell r="D212" t="str">
            <v>嚴素珍</v>
          </cell>
        </row>
        <row r="213">
          <cell r="D213" t="str">
            <v>陳穗芬</v>
          </cell>
        </row>
        <row r="214">
          <cell r="D214" t="str">
            <v>太玲玲</v>
          </cell>
          <cell r="K214" t="str">
            <v/>
          </cell>
        </row>
        <row r="215">
          <cell r="D215" t="str">
            <v>陳琇玲</v>
          </cell>
          <cell r="K215" t="str">
            <v>Y</v>
          </cell>
        </row>
        <row r="216">
          <cell r="D216" t="str">
            <v>林鳳鳴</v>
          </cell>
        </row>
        <row r="217">
          <cell r="D217" t="str">
            <v>李錦絹</v>
          </cell>
        </row>
        <row r="218">
          <cell r="D218" t="str">
            <v>黃裴珊</v>
          </cell>
        </row>
        <row r="219">
          <cell r="D219" t="str">
            <v>王德華</v>
          </cell>
          <cell r="K219" t="str">
            <v>Y</v>
          </cell>
        </row>
        <row r="220">
          <cell r="D220" t="str">
            <v>林靜蓮</v>
          </cell>
        </row>
        <row r="221">
          <cell r="D221" t="str">
            <v>潘素心</v>
          </cell>
        </row>
        <row r="222">
          <cell r="D222" t="str">
            <v>周美寬</v>
          </cell>
        </row>
        <row r="223">
          <cell r="D223" t="str">
            <v>黃秀玲</v>
          </cell>
        </row>
        <row r="224">
          <cell r="D224" t="str">
            <v>郭富珍</v>
          </cell>
        </row>
        <row r="225">
          <cell r="D225" t="str">
            <v>陳銀櫻</v>
          </cell>
        </row>
        <row r="226">
          <cell r="D226" t="str">
            <v>吳美華</v>
          </cell>
          <cell r="K226" t="str">
            <v>Y</v>
          </cell>
        </row>
        <row r="227">
          <cell r="D227" t="str">
            <v>李金蘭</v>
          </cell>
        </row>
        <row r="228">
          <cell r="D228" t="str">
            <v>沈惠珍</v>
          </cell>
        </row>
        <row r="229">
          <cell r="D229" t="str">
            <v>詹春燕</v>
          </cell>
        </row>
        <row r="230">
          <cell r="D230" t="str">
            <v>吳淑君</v>
          </cell>
        </row>
        <row r="231">
          <cell r="D231" t="str">
            <v>劉秀娟</v>
          </cell>
        </row>
        <row r="232">
          <cell r="D232" t="str">
            <v>朱愛珍</v>
          </cell>
        </row>
        <row r="233">
          <cell r="D233" t="str">
            <v>陳淑敏</v>
          </cell>
        </row>
        <row r="234">
          <cell r="D234" t="str">
            <v>江美惠</v>
          </cell>
        </row>
        <row r="235">
          <cell r="D235" t="str">
            <v>蔣菊艷</v>
          </cell>
        </row>
        <row r="236">
          <cell r="D236" t="str">
            <v>李鳳嬙</v>
          </cell>
        </row>
        <row r="237">
          <cell r="D237" t="str">
            <v>陳玲璦</v>
          </cell>
        </row>
        <row r="238">
          <cell r="D238" t="str">
            <v>黃美榕</v>
          </cell>
        </row>
        <row r="239">
          <cell r="D239" t="str">
            <v>林妙炤</v>
          </cell>
        </row>
        <row r="240">
          <cell r="D240" t="str">
            <v>李琦華</v>
          </cell>
          <cell r="K240" t="str">
            <v/>
          </cell>
        </row>
        <row r="241">
          <cell r="D241" t="str">
            <v>呂玲兒</v>
          </cell>
          <cell r="K241" t="str">
            <v>Y</v>
          </cell>
        </row>
        <row r="242">
          <cell r="D242" t="str">
            <v>俞惠娜</v>
          </cell>
        </row>
        <row r="243">
          <cell r="D243" t="str">
            <v>何介真</v>
          </cell>
        </row>
        <row r="244">
          <cell r="D244" t="str">
            <v>徐小艷</v>
          </cell>
        </row>
        <row r="245">
          <cell r="D245" t="str">
            <v>鮑開翔</v>
          </cell>
        </row>
        <row r="246">
          <cell r="D246" t="str">
            <v>鍾明慧</v>
          </cell>
        </row>
        <row r="247">
          <cell r="D247" t="str">
            <v>毛妙敏</v>
          </cell>
        </row>
        <row r="248">
          <cell r="D248" t="str">
            <v>陳愈惠</v>
          </cell>
        </row>
        <row r="249">
          <cell r="D249" t="str">
            <v>張麗美</v>
          </cell>
        </row>
        <row r="250">
          <cell r="D250" t="str">
            <v>吳麗雲</v>
          </cell>
        </row>
        <row r="251">
          <cell r="D251" t="str">
            <v>吳瑠美</v>
          </cell>
        </row>
        <row r="252">
          <cell r="D252" t="str">
            <v>王美玲</v>
          </cell>
        </row>
        <row r="253">
          <cell r="D253" t="str">
            <v>劉宗瑩</v>
          </cell>
        </row>
        <row r="254">
          <cell r="D254" t="str">
            <v>陳月妙</v>
          </cell>
          <cell r="K254" t="str">
            <v>Y</v>
          </cell>
        </row>
        <row r="255">
          <cell r="D255" t="str">
            <v>蔡淑惠</v>
          </cell>
        </row>
        <row r="256">
          <cell r="D256" t="str">
            <v>江麗文</v>
          </cell>
        </row>
        <row r="257">
          <cell r="D257" t="str">
            <v>王紹蕾</v>
          </cell>
          <cell r="K257" t="str">
            <v>Y</v>
          </cell>
        </row>
        <row r="258">
          <cell r="D258" t="str">
            <v>袁茵茵</v>
          </cell>
        </row>
        <row r="259">
          <cell r="D259" t="str">
            <v>鄔碧玲</v>
          </cell>
        </row>
        <row r="260">
          <cell r="D260" t="str">
            <v>楊麗英</v>
          </cell>
        </row>
        <row r="261">
          <cell r="D261" t="str">
            <v>林碧玲</v>
          </cell>
        </row>
        <row r="262">
          <cell r="D262" t="str">
            <v>林秀玲</v>
          </cell>
        </row>
        <row r="263">
          <cell r="D263" t="str">
            <v>吳韶華</v>
          </cell>
        </row>
        <row r="264">
          <cell r="D264" t="str">
            <v>許月真</v>
          </cell>
        </row>
        <row r="265">
          <cell r="D265" t="str">
            <v>林吟禧</v>
          </cell>
        </row>
        <row r="266">
          <cell r="D266" t="str">
            <v>趙　梅</v>
          </cell>
        </row>
        <row r="267">
          <cell r="D267" t="str">
            <v>陳雪晴</v>
          </cell>
        </row>
        <row r="268">
          <cell r="D268" t="str">
            <v>周宜珍</v>
          </cell>
        </row>
        <row r="269">
          <cell r="D269" t="str">
            <v>施秀華</v>
          </cell>
        </row>
        <row r="270">
          <cell r="D270" t="str">
            <v>黃素雲</v>
          </cell>
        </row>
        <row r="271">
          <cell r="D271" t="str">
            <v>黃鳳亭</v>
          </cell>
        </row>
        <row r="272">
          <cell r="D272" t="str">
            <v>陳英惠</v>
          </cell>
        </row>
        <row r="273">
          <cell r="D273" t="str">
            <v>駱菱菱</v>
          </cell>
          <cell r="K273" t="str">
            <v>Y</v>
          </cell>
        </row>
        <row r="274">
          <cell r="D274" t="str">
            <v>周斐璊</v>
          </cell>
        </row>
        <row r="275">
          <cell r="D275" t="str">
            <v>汪美枝</v>
          </cell>
        </row>
        <row r="276">
          <cell r="D276" t="str">
            <v>楊美美</v>
          </cell>
        </row>
        <row r="277">
          <cell r="D277" t="str">
            <v>高麗珍</v>
          </cell>
        </row>
        <row r="278">
          <cell r="D278" t="str">
            <v>張　艾</v>
          </cell>
        </row>
        <row r="279">
          <cell r="D279" t="str">
            <v>呂惠玉</v>
          </cell>
        </row>
        <row r="280">
          <cell r="D280" t="str">
            <v>羅仲娟</v>
          </cell>
        </row>
        <row r="281">
          <cell r="D281" t="str">
            <v>陳文楓</v>
          </cell>
        </row>
        <row r="282">
          <cell r="D282" t="str">
            <v>王惠芝</v>
          </cell>
        </row>
        <row r="283">
          <cell r="D283" t="str">
            <v>孟文靜</v>
          </cell>
        </row>
        <row r="284">
          <cell r="D284" t="str">
            <v>季麗華</v>
          </cell>
        </row>
        <row r="285">
          <cell r="D285" t="str">
            <v>李宜芝</v>
          </cell>
        </row>
        <row r="286">
          <cell r="D286" t="str">
            <v>陳麗華</v>
          </cell>
        </row>
        <row r="287">
          <cell r="D287" t="str">
            <v>賀德涵</v>
          </cell>
        </row>
        <row r="288">
          <cell r="D288" t="str">
            <v>林美惠</v>
          </cell>
          <cell r="K288" t="str">
            <v>Y</v>
          </cell>
        </row>
        <row r="289">
          <cell r="D289" t="str">
            <v>顏邦蕙</v>
          </cell>
          <cell r="K289" t="str">
            <v>Y</v>
          </cell>
        </row>
        <row r="290">
          <cell r="D290" t="str">
            <v>黃璿英</v>
          </cell>
        </row>
        <row r="291">
          <cell r="D291" t="str">
            <v>黃素靜</v>
          </cell>
        </row>
        <row r="292">
          <cell r="D292" t="str">
            <v>嚴霽虹</v>
          </cell>
          <cell r="K292" t="str">
            <v>Y</v>
          </cell>
        </row>
        <row r="293">
          <cell r="D293" t="str">
            <v>李麗霞</v>
          </cell>
        </row>
        <row r="294">
          <cell r="D294" t="str">
            <v>呂黛麗</v>
          </cell>
        </row>
        <row r="295">
          <cell r="D295" t="str">
            <v>曹文裕</v>
          </cell>
        </row>
        <row r="296">
          <cell r="D296" t="str">
            <v>李色娟</v>
          </cell>
        </row>
        <row r="297">
          <cell r="D297" t="str">
            <v>陳玲玲</v>
          </cell>
          <cell r="K297" t="str">
            <v/>
          </cell>
        </row>
        <row r="298">
          <cell r="D298" t="str">
            <v>范如貞</v>
          </cell>
        </row>
        <row r="299">
          <cell r="D299" t="str">
            <v>張慧芬</v>
          </cell>
        </row>
        <row r="300">
          <cell r="D300" t="str">
            <v>黃萱屏</v>
          </cell>
          <cell r="K300" t="str">
            <v>Y</v>
          </cell>
        </row>
        <row r="301">
          <cell r="D301" t="str">
            <v>陳侯玉</v>
          </cell>
        </row>
        <row r="302">
          <cell r="D302" t="str">
            <v>楊淑玲</v>
          </cell>
          <cell r="K302" t="str">
            <v>Y</v>
          </cell>
        </row>
        <row r="303">
          <cell r="D303" t="str">
            <v>邱德妍</v>
          </cell>
        </row>
        <row r="304">
          <cell r="D304" t="str">
            <v>葉淑芎</v>
          </cell>
        </row>
        <row r="305">
          <cell r="D305" t="str">
            <v>賴婷倪</v>
          </cell>
        </row>
        <row r="306">
          <cell r="D306" t="str">
            <v>蔡淑芬</v>
          </cell>
        </row>
        <row r="307">
          <cell r="D307" t="str">
            <v>吳美黛</v>
          </cell>
        </row>
        <row r="308">
          <cell r="D308" t="str">
            <v>唐佩芳</v>
          </cell>
        </row>
        <row r="309">
          <cell r="D309" t="str">
            <v>紀梅英</v>
          </cell>
        </row>
        <row r="310">
          <cell r="D310" t="str">
            <v>張雪花</v>
          </cell>
        </row>
        <row r="311">
          <cell r="D311" t="str">
            <v>蔡明端</v>
          </cell>
        </row>
        <row r="312">
          <cell r="D312" t="str">
            <v>林淑蓉</v>
          </cell>
        </row>
        <row r="313">
          <cell r="D313" t="str">
            <v>劉敏珠</v>
          </cell>
        </row>
        <row r="314">
          <cell r="D314" t="str">
            <v>廖寶珍</v>
          </cell>
        </row>
        <row r="315">
          <cell r="D315" t="str">
            <v>陳麗珠</v>
          </cell>
          <cell r="K315" t="str">
            <v>Y</v>
          </cell>
        </row>
        <row r="316">
          <cell r="D316" t="str">
            <v>楊秀玉</v>
          </cell>
        </row>
        <row r="317">
          <cell r="D317" t="str">
            <v>李明燕</v>
          </cell>
        </row>
        <row r="318">
          <cell r="D318" t="str">
            <v>賈元圓</v>
          </cell>
        </row>
        <row r="319">
          <cell r="D319" t="str">
            <v>蔡云芳</v>
          </cell>
        </row>
        <row r="320">
          <cell r="D320" t="str">
            <v>譚霞靜</v>
          </cell>
        </row>
        <row r="321">
          <cell r="D321" t="str">
            <v>許秀錦</v>
          </cell>
        </row>
        <row r="322">
          <cell r="D322" t="str">
            <v>黃秀鳳</v>
          </cell>
        </row>
        <row r="323">
          <cell r="D323" t="str">
            <v>劉瑞鳳</v>
          </cell>
        </row>
        <row r="324">
          <cell r="D324" t="str">
            <v>王中銘</v>
          </cell>
        </row>
        <row r="325">
          <cell r="D325" t="str">
            <v>張麗華</v>
          </cell>
        </row>
        <row r="326">
          <cell r="D326" t="str">
            <v>吳素娥</v>
          </cell>
        </row>
        <row r="327">
          <cell r="D327" t="str">
            <v>盧菊昭</v>
          </cell>
        </row>
        <row r="328">
          <cell r="D328" t="str">
            <v>王筱慧</v>
          </cell>
        </row>
        <row r="329">
          <cell r="D329" t="str">
            <v>余璧君</v>
          </cell>
        </row>
        <row r="330">
          <cell r="D330" t="str">
            <v>林慧珠</v>
          </cell>
        </row>
        <row r="331">
          <cell r="D331" t="str">
            <v>游素卿</v>
          </cell>
        </row>
        <row r="332">
          <cell r="D332" t="str">
            <v>詹淑月</v>
          </cell>
        </row>
        <row r="333">
          <cell r="D333" t="str">
            <v>李美美</v>
          </cell>
        </row>
        <row r="334">
          <cell r="D334" t="str">
            <v>蔡念勳</v>
          </cell>
        </row>
        <row r="335">
          <cell r="D335" t="str">
            <v>任　壬</v>
          </cell>
        </row>
        <row r="336">
          <cell r="D336" t="str">
            <v>李麗娜</v>
          </cell>
        </row>
        <row r="337">
          <cell r="D337" t="str">
            <v>田立國</v>
          </cell>
        </row>
        <row r="338">
          <cell r="D338" t="str">
            <v>王　玲</v>
          </cell>
        </row>
        <row r="339">
          <cell r="D339" t="str">
            <v>蕭文芸</v>
          </cell>
        </row>
        <row r="340">
          <cell r="D340" t="str">
            <v>熊碧芸</v>
          </cell>
        </row>
        <row r="341">
          <cell r="D341" t="str">
            <v>徐蕙蘭</v>
          </cell>
        </row>
        <row r="342">
          <cell r="D342" t="str">
            <v>陳秋菊</v>
          </cell>
        </row>
        <row r="343">
          <cell r="D343" t="str">
            <v>林慧玲</v>
          </cell>
        </row>
        <row r="344">
          <cell r="D344" t="str">
            <v>侯慧麗</v>
          </cell>
        </row>
        <row r="345">
          <cell r="D345" t="str">
            <v>吳麗純</v>
          </cell>
          <cell r="K345" t="str">
            <v/>
          </cell>
        </row>
        <row r="346">
          <cell r="D346" t="str">
            <v>黃真真</v>
          </cell>
          <cell r="K346" t="str">
            <v/>
          </cell>
        </row>
        <row r="347">
          <cell r="D347" t="str">
            <v>彭麗莉</v>
          </cell>
          <cell r="K347" t="str">
            <v/>
          </cell>
        </row>
        <row r="348">
          <cell r="D348" t="str">
            <v>林斐敏</v>
          </cell>
          <cell r="K348" t="str">
            <v/>
          </cell>
        </row>
        <row r="349">
          <cell r="D349" t="str">
            <v>簡麗雲</v>
          </cell>
          <cell r="K349" t="str">
            <v/>
          </cell>
        </row>
        <row r="350">
          <cell r="D350" t="str">
            <v>羅淑津</v>
          </cell>
          <cell r="K350" t="str">
            <v/>
          </cell>
        </row>
        <row r="351">
          <cell r="D351" t="str">
            <v>陳瑞華</v>
          </cell>
        </row>
        <row r="352">
          <cell r="D352" t="str">
            <v>鄭慧華</v>
          </cell>
        </row>
        <row r="353">
          <cell r="D353" t="str">
            <v>林翠鳳</v>
          </cell>
        </row>
        <row r="354">
          <cell r="D354" t="str">
            <v>李自安</v>
          </cell>
          <cell r="K354" t="str">
            <v/>
          </cell>
        </row>
        <row r="355">
          <cell r="D355" t="str">
            <v>林明麗</v>
          </cell>
          <cell r="K355" t="str">
            <v/>
          </cell>
        </row>
        <row r="356">
          <cell r="D356" t="str">
            <v>鄭美玲</v>
          </cell>
        </row>
        <row r="357">
          <cell r="D357" t="str">
            <v>魏鈴雪</v>
          </cell>
          <cell r="K357" t="str">
            <v/>
          </cell>
        </row>
        <row r="358">
          <cell r="D358" t="str">
            <v>汪傳媖</v>
          </cell>
          <cell r="K358" t="str">
            <v>Y</v>
          </cell>
        </row>
        <row r="359">
          <cell r="D359" t="str">
            <v>王秋玲</v>
          </cell>
          <cell r="K359" t="str">
            <v/>
          </cell>
        </row>
        <row r="360">
          <cell r="D360" t="str">
            <v>葉揚真</v>
          </cell>
        </row>
        <row r="361">
          <cell r="D361" t="str">
            <v>葉惠華</v>
          </cell>
        </row>
        <row r="362">
          <cell r="D362" t="str">
            <v>陳瑞卿</v>
          </cell>
          <cell r="K362" t="str">
            <v>Y</v>
          </cell>
        </row>
        <row r="363">
          <cell r="D363" t="str">
            <v>范瑞珠</v>
          </cell>
        </row>
        <row r="364">
          <cell r="D364" t="str">
            <v>李美雲</v>
          </cell>
        </row>
        <row r="365">
          <cell r="D365" t="str">
            <v>曾淑瓊</v>
          </cell>
        </row>
        <row r="366">
          <cell r="D366" t="str">
            <v>林美治</v>
          </cell>
        </row>
        <row r="367">
          <cell r="D367" t="str">
            <v>王甄華</v>
          </cell>
        </row>
        <row r="368">
          <cell r="D368" t="str">
            <v>廖淑珠</v>
          </cell>
        </row>
        <row r="369">
          <cell r="D369" t="str">
            <v>劉添妹</v>
          </cell>
        </row>
        <row r="370">
          <cell r="D370" t="str">
            <v>謝群規</v>
          </cell>
        </row>
        <row r="371">
          <cell r="D371" t="str">
            <v>劉素惠</v>
          </cell>
        </row>
        <row r="372">
          <cell r="D372" t="str">
            <v>林　霖</v>
          </cell>
          <cell r="K372" t="str">
            <v>Y</v>
          </cell>
        </row>
        <row r="373">
          <cell r="D373" t="str">
            <v>雷碧雲</v>
          </cell>
        </row>
        <row r="374">
          <cell r="D374" t="str">
            <v>戴國瑛</v>
          </cell>
        </row>
        <row r="375">
          <cell r="D375" t="str">
            <v>林惠玲</v>
          </cell>
        </row>
        <row r="376">
          <cell r="D376" t="str">
            <v>沈小蕾</v>
          </cell>
        </row>
        <row r="377">
          <cell r="D377" t="str">
            <v>王慧瑩</v>
          </cell>
        </row>
        <row r="378">
          <cell r="D378" t="str">
            <v>葉麗春</v>
          </cell>
        </row>
        <row r="379">
          <cell r="D379" t="str">
            <v>許招弟</v>
          </cell>
        </row>
        <row r="380">
          <cell r="D380" t="str">
            <v>陳智惠</v>
          </cell>
        </row>
        <row r="381">
          <cell r="D381" t="str">
            <v>田宗惠</v>
          </cell>
          <cell r="K381" t="str">
            <v>Y</v>
          </cell>
        </row>
        <row r="382">
          <cell r="D382" t="str">
            <v>賴麗真</v>
          </cell>
          <cell r="K382" t="str">
            <v>Y</v>
          </cell>
        </row>
        <row r="383">
          <cell r="D383" t="str">
            <v>王淑姿</v>
          </cell>
        </row>
        <row r="384">
          <cell r="D384" t="str">
            <v>薛瑩瑩</v>
          </cell>
        </row>
        <row r="385">
          <cell r="D385" t="str">
            <v>林素貞</v>
          </cell>
        </row>
        <row r="386">
          <cell r="D386" t="str">
            <v>蔡安芬</v>
          </cell>
        </row>
        <row r="387">
          <cell r="D387" t="str">
            <v>王秀萍</v>
          </cell>
        </row>
        <row r="388">
          <cell r="D388" t="str">
            <v>楊麗華</v>
          </cell>
        </row>
        <row r="389">
          <cell r="D389" t="str">
            <v>唐凱莉</v>
          </cell>
        </row>
        <row r="390">
          <cell r="D390" t="str">
            <v>王茗莉</v>
          </cell>
        </row>
        <row r="391">
          <cell r="D391" t="str">
            <v>徐蘊琴</v>
          </cell>
        </row>
        <row r="392">
          <cell r="D392" t="str">
            <v>陳幼芝</v>
          </cell>
        </row>
        <row r="393">
          <cell r="D393" t="str">
            <v>唐淑華</v>
          </cell>
          <cell r="K393" t="str">
            <v>Y</v>
          </cell>
        </row>
        <row r="394">
          <cell r="D394" t="str">
            <v>朱小明</v>
          </cell>
          <cell r="K394" t="str">
            <v>Y</v>
          </cell>
        </row>
        <row r="395">
          <cell r="D395" t="str">
            <v>郭呢莉</v>
          </cell>
        </row>
        <row r="396">
          <cell r="D396" t="str">
            <v>陳素玫</v>
          </cell>
        </row>
        <row r="397">
          <cell r="D397" t="str">
            <v>阮惠英</v>
          </cell>
        </row>
        <row r="398">
          <cell r="D398" t="str">
            <v>陳漢華</v>
          </cell>
        </row>
        <row r="399">
          <cell r="D399" t="str">
            <v>施瑩敏</v>
          </cell>
        </row>
        <row r="400">
          <cell r="D400" t="str">
            <v>王　玲</v>
          </cell>
        </row>
        <row r="401">
          <cell r="D401" t="str">
            <v>陳淑玲</v>
          </cell>
        </row>
        <row r="402">
          <cell r="D402" t="str">
            <v>何惠秋</v>
          </cell>
          <cell r="K402" t="str">
            <v>Y</v>
          </cell>
        </row>
        <row r="403">
          <cell r="D403" t="str">
            <v>莊家宜</v>
          </cell>
        </row>
        <row r="404">
          <cell r="D404" t="str">
            <v>章瑞珍</v>
          </cell>
        </row>
        <row r="405">
          <cell r="D405" t="str">
            <v>徐鳳嬌</v>
          </cell>
        </row>
        <row r="406">
          <cell r="D406" t="str">
            <v>何艾蓮</v>
          </cell>
        </row>
        <row r="407">
          <cell r="D407" t="str">
            <v>翁美芬</v>
          </cell>
        </row>
        <row r="408">
          <cell r="D408" t="str">
            <v>曾郁蕙</v>
          </cell>
        </row>
        <row r="409">
          <cell r="D409" t="str">
            <v>陳秋穗</v>
          </cell>
        </row>
        <row r="410">
          <cell r="D410" t="str">
            <v>葉懋功</v>
          </cell>
          <cell r="K410" t="str">
            <v>Y</v>
          </cell>
        </row>
        <row r="411">
          <cell r="D411" t="str">
            <v>許秀溫</v>
          </cell>
        </row>
        <row r="412">
          <cell r="D412" t="str">
            <v>莊宏敏</v>
          </cell>
        </row>
        <row r="413">
          <cell r="D413" t="str">
            <v>張慧美</v>
          </cell>
        </row>
        <row r="414">
          <cell r="D414" t="str">
            <v>蕭月娥</v>
          </cell>
        </row>
        <row r="415">
          <cell r="D415" t="str">
            <v>陳秋菊</v>
          </cell>
        </row>
        <row r="416">
          <cell r="D416" t="str">
            <v>戴芷芸</v>
          </cell>
        </row>
        <row r="417">
          <cell r="D417" t="str">
            <v>陳聖珠</v>
          </cell>
        </row>
        <row r="418">
          <cell r="D418" t="str">
            <v>林甦惠</v>
          </cell>
        </row>
        <row r="419">
          <cell r="D419" t="str">
            <v>徐玫瑩</v>
          </cell>
        </row>
        <row r="420">
          <cell r="D420" t="str">
            <v>鍾桂芳</v>
          </cell>
        </row>
        <row r="421">
          <cell r="D421" t="str">
            <v>陶玲玲</v>
          </cell>
        </row>
        <row r="422">
          <cell r="D422" t="str">
            <v>張素卿</v>
          </cell>
        </row>
        <row r="423">
          <cell r="D423" t="str">
            <v>蕭怡琳</v>
          </cell>
        </row>
        <row r="424">
          <cell r="D424" t="str">
            <v>郭台英</v>
          </cell>
        </row>
        <row r="425">
          <cell r="D425" t="str">
            <v>潘　凰</v>
          </cell>
          <cell r="K425" t="str">
            <v>Y</v>
          </cell>
        </row>
        <row r="426">
          <cell r="D426" t="str">
            <v>鄭美瑩</v>
          </cell>
        </row>
        <row r="427">
          <cell r="D427" t="str">
            <v>盧美平</v>
          </cell>
        </row>
        <row r="428">
          <cell r="D428" t="str">
            <v>李明美</v>
          </cell>
        </row>
        <row r="429">
          <cell r="D429" t="str">
            <v>許美雲</v>
          </cell>
          <cell r="K429" t="str">
            <v/>
          </cell>
        </row>
        <row r="430">
          <cell r="D430" t="str">
            <v>任氷如</v>
          </cell>
        </row>
        <row r="431">
          <cell r="D431" t="str">
            <v>黎紋慧</v>
          </cell>
        </row>
        <row r="432">
          <cell r="D432" t="str">
            <v>吳麗雅</v>
          </cell>
        </row>
        <row r="433">
          <cell r="D433" t="str">
            <v>周家佩</v>
          </cell>
        </row>
        <row r="434">
          <cell r="D434" t="str">
            <v>吳淑娥</v>
          </cell>
        </row>
        <row r="435">
          <cell r="D435" t="str">
            <v>林美夜</v>
          </cell>
        </row>
        <row r="436">
          <cell r="D436" t="str">
            <v>江瑪雪</v>
          </cell>
          <cell r="K436" t="str">
            <v>Y</v>
          </cell>
        </row>
        <row r="437">
          <cell r="D437" t="str">
            <v>陳愛珠</v>
          </cell>
        </row>
        <row r="438">
          <cell r="D438" t="str">
            <v>林淑媛</v>
          </cell>
        </row>
        <row r="439">
          <cell r="D439" t="str">
            <v>任凱蒂</v>
          </cell>
        </row>
        <row r="440">
          <cell r="D440" t="str">
            <v>陳麗雯</v>
          </cell>
        </row>
        <row r="441">
          <cell r="D441" t="str">
            <v>龔淑華</v>
          </cell>
        </row>
        <row r="442">
          <cell r="D442" t="str">
            <v>吳瑞玲</v>
          </cell>
        </row>
        <row r="443">
          <cell r="D443" t="str">
            <v>郭同璇</v>
          </cell>
        </row>
        <row r="444">
          <cell r="D444" t="str">
            <v>潘美蓮</v>
          </cell>
        </row>
        <row r="445">
          <cell r="D445" t="str">
            <v>陳春敏</v>
          </cell>
        </row>
        <row r="446">
          <cell r="D446" t="str">
            <v>劉乃桂</v>
          </cell>
          <cell r="K446" t="str">
            <v>Y</v>
          </cell>
        </row>
        <row r="447">
          <cell r="D447" t="str">
            <v>陳同昭</v>
          </cell>
        </row>
        <row r="448">
          <cell r="D448" t="str">
            <v>郭素鸞</v>
          </cell>
        </row>
        <row r="449">
          <cell r="D449" t="str">
            <v>徐志英</v>
          </cell>
        </row>
        <row r="450">
          <cell r="D450" t="str">
            <v>郭麗娜</v>
          </cell>
        </row>
        <row r="451">
          <cell r="D451" t="str">
            <v>王碧玉</v>
          </cell>
        </row>
        <row r="452">
          <cell r="D452" t="str">
            <v>湯瑞琴</v>
          </cell>
        </row>
        <row r="453">
          <cell r="D453" t="str">
            <v>林麗娟</v>
          </cell>
        </row>
        <row r="454">
          <cell r="D454" t="str">
            <v>白慧玲</v>
          </cell>
        </row>
        <row r="455">
          <cell r="D455" t="str">
            <v>葉齡復</v>
          </cell>
        </row>
        <row r="456">
          <cell r="D456" t="str">
            <v>陳明玉</v>
          </cell>
        </row>
        <row r="457">
          <cell r="D457" t="str">
            <v>吳月華</v>
          </cell>
        </row>
        <row r="458">
          <cell r="D458" t="str">
            <v>呂偉芸</v>
          </cell>
        </row>
        <row r="459">
          <cell r="D459" t="str">
            <v>陳紅紅</v>
          </cell>
        </row>
        <row r="460">
          <cell r="D460" t="str">
            <v>潘玉燕</v>
          </cell>
        </row>
        <row r="461">
          <cell r="D461" t="str">
            <v>鄭清媚</v>
          </cell>
        </row>
        <row r="462">
          <cell r="D462" t="str">
            <v>陳麗紅</v>
          </cell>
          <cell r="K462" t="str">
            <v/>
          </cell>
        </row>
        <row r="463">
          <cell r="D463" t="str">
            <v>林長華</v>
          </cell>
          <cell r="K463" t="str">
            <v/>
          </cell>
        </row>
        <row r="464">
          <cell r="D464" t="str">
            <v>簡秋玲</v>
          </cell>
          <cell r="K464" t="str">
            <v/>
          </cell>
        </row>
        <row r="465">
          <cell r="D465" t="str">
            <v>康麗娜</v>
          </cell>
          <cell r="K465" t="str">
            <v/>
          </cell>
        </row>
        <row r="466">
          <cell r="D466" t="str">
            <v>楊麗蓉</v>
          </cell>
        </row>
        <row r="467">
          <cell r="D467" t="str">
            <v>張美華</v>
          </cell>
        </row>
        <row r="468">
          <cell r="D468" t="str">
            <v>劉雅琪</v>
          </cell>
        </row>
        <row r="469">
          <cell r="D469" t="str">
            <v>王　瑩</v>
          </cell>
        </row>
        <row r="470">
          <cell r="D470" t="str">
            <v>羅麗卿</v>
          </cell>
        </row>
        <row r="471">
          <cell r="D471" t="str">
            <v>金苔苓</v>
          </cell>
        </row>
        <row r="472">
          <cell r="D472" t="str">
            <v>邱茲文</v>
          </cell>
        </row>
        <row r="473">
          <cell r="D473" t="str">
            <v>蕭麗玲</v>
          </cell>
        </row>
        <row r="474">
          <cell r="D474" t="str">
            <v>高　晨</v>
          </cell>
        </row>
        <row r="475">
          <cell r="D475" t="str">
            <v>黃慧玲</v>
          </cell>
        </row>
        <row r="476">
          <cell r="D476" t="str">
            <v>洪佩琦</v>
          </cell>
        </row>
        <row r="477">
          <cell r="D477" t="str">
            <v>陳玲婉</v>
          </cell>
        </row>
        <row r="478">
          <cell r="D478" t="str">
            <v>廖惠敏</v>
          </cell>
        </row>
        <row r="479">
          <cell r="D479" t="str">
            <v>施雅庭(施翠英)</v>
          </cell>
          <cell r="K479" t="str">
            <v>Y</v>
          </cell>
        </row>
        <row r="480">
          <cell r="D480" t="str">
            <v>陸景文</v>
          </cell>
        </row>
        <row r="481">
          <cell r="D481" t="str">
            <v>栗　明</v>
          </cell>
        </row>
        <row r="482">
          <cell r="D482" t="str">
            <v>周祖潤</v>
          </cell>
          <cell r="K482" t="str">
            <v>Y</v>
          </cell>
        </row>
        <row r="483">
          <cell r="D483" t="str">
            <v>何　方</v>
          </cell>
          <cell r="K483" t="str">
            <v>Y</v>
          </cell>
        </row>
        <row r="484">
          <cell r="D484" t="str">
            <v>季愛華</v>
          </cell>
          <cell r="K484" t="str">
            <v>Y</v>
          </cell>
        </row>
        <row r="485">
          <cell r="D485" t="str">
            <v>張美惠</v>
          </cell>
        </row>
        <row r="486">
          <cell r="D486" t="str">
            <v>王美齡</v>
          </cell>
        </row>
        <row r="487">
          <cell r="D487" t="str">
            <v>葉秀緞</v>
          </cell>
        </row>
        <row r="488">
          <cell r="D488" t="str">
            <v>楊幼玲</v>
          </cell>
          <cell r="K488" t="str">
            <v>Y</v>
          </cell>
        </row>
        <row r="489">
          <cell r="D489" t="str">
            <v>林白樺</v>
          </cell>
        </row>
        <row r="490">
          <cell r="D490" t="str">
            <v>李秀真</v>
          </cell>
        </row>
        <row r="491">
          <cell r="D491" t="str">
            <v>周育如</v>
          </cell>
        </row>
        <row r="492">
          <cell r="D492" t="str">
            <v>藍婉慧</v>
          </cell>
        </row>
        <row r="493">
          <cell r="D493" t="str">
            <v>陳蕙玲</v>
          </cell>
        </row>
        <row r="494">
          <cell r="D494" t="str">
            <v>陳瑞芬</v>
          </cell>
        </row>
        <row r="495">
          <cell r="D495" t="str">
            <v>黃淑芬</v>
          </cell>
          <cell r="K495" t="str">
            <v>Y</v>
          </cell>
        </row>
        <row r="496">
          <cell r="D496" t="str">
            <v>史美玲</v>
          </cell>
        </row>
        <row r="497">
          <cell r="D497" t="str">
            <v>高國婧</v>
          </cell>
        </row>
        <row r="498">
          <cell r="D498" t="str">
            <v>陳念慈</v>
          </cell>
        </row>
        <row r="499">
          <cell r="D499" t="str">
            <v>劉美香</v>
          </cell>
        </row>
        <row r="500">
          <cell r="D500" t="str">
            <v>柴慧齡</v>
          </cell>
        </row>
        <row r="501">
          <cell r="D501" t="str">
            <v>王碧霞</v>
          </cell>
        </row>
        <row r="502">
          <cell r="D502" t="str">
            <v>楊雪瑛</v>
          </cell>
        </row>
        <row r="503">
          <cell r="D503" t="str">
            <v>劉莞莞</v>
          </cell>
        </row>
        <row r="504">
          <cell r="D504" t="str">
            <v>黃玉宇</v>
          </cell>
        </row>
        <row r="505">
          <cell r="D505" t="str">
            <v>何貴良</v>
          </cell>
        </row>
        <row r="506">
          <cell r="D506" t="str">
            <v>張春輝</v>
          </cell>
        </row>
        <row r="507">
          <cell r="D507" t="str">
            <v>陳順容</v>
          </cell>
        </row>
        <row r="508">
          <cell r="D508" t="str">
            <v>林惠淑</v>
          </cell>
        </row>
        <row r="509">
          <cell r="D509" t="str">
            <v>邱美娥</v>
          </cell>
          <cell r="K509" t="str">
            <v/>
          </cell>
        </row>
        <row r="510">
          <cell r="D510" t="str">
            <v>李秀雲</v>
          </cell>
        </row>
        <row r="511">
          <cell r="D511" t="str">
            <v>王環莉</v>
          </cell>
          <cell r="K511" t="str">
            <v/>
          </cell>
        </row>
        <row r="512">
          <cell r="D512" t="str">
            <v>沈惠明</v>
          </cell>
          <cell r="K512" t="str">
            <v/>
          </cell>
        </row>
        <row r="513">
          <cell r="D513" t="str">
            <v>吳碧燕</v>
          </cell>
          <cell r="K513" t="str">
            <v/>
          </cell>
        </row>
        <row r="514">
          <cell r="D514" t="str">
            <v>謝慧媛</v>
          </cell>
          <cell r="K514" t="str">
            <v/>
          </cell>
        </row>
        <row r="515">
          <cell r="D515" t="str">
            <v>謝麗鳳</v>
          </cell>
          <cell r="K515" t="str">
            <v/>
          </cell>
        </row>
        <row r="516">
          <cell r="D516" t="str">
            <v>徐金蓮</v>
          </cell>
        </row>
        <row r="517">
          <cell r="D517" t="str">
            <v>唐菡浴</v>
          </cell>
          <cell r="K517" t="str">
            <v>Y</v>
          </cell>
        </row>
        <row r="518">
          <cell r="D518" t="str">
            <v>邱素蘭</v>
          </cell>
        </row>
        <row r="519">
          <cell r="D519" t="str">
            <v>李梅濱</v>
          </cell>
        </row>
        <row r="520">
          <cell r="D520" t="str">
            <v>李建慧</v>
          </cell>
        </row>
        <row r="521">
          <cell r="D521" t="str">
            <v>林如玉</v>
          </cell>
        </row>
        <row r="522">
          <cell r="D522" t="str">
            <v>張德光</v>
          </cell>
        </row>
        <row r="523">
          <cell r="D523" t="str">
            <v>蔣妙真</v>
          </cell>
        </row>
        <row r="524">
          <cell r="D524" t="str">
            <v>林秀娥</v>
          </cell>
        </row>
        <row r="525">
          <cell r="D525" t="str">
            <v>李秀麗</v>
          </cell>
        </row>
        <row r="526">
          <cell r="D526" t="str">
            <v>李惠美</v>
          </cell>
        </row>
        <row r="527">
          <cell r="D527" t="str">
            <v>王美玉</v>
          </cell>
        </row>
        <row r="528">
          <cell r="D528" t="str">
            <v>龔鳴雄</v>
          </cell>
        </row>
        <row r="529">
          <cell r="D529" t="str">
            <v>林淑英</v>
          </cell>
        </row>
        <row r="530">
          <cell r="D530" t="str">
            <v>宋美仁</v>
          </cell>
        </row>
        <row r="531">
          <cell r="D531" t="str">
            <v>劉淑芳</v>
          </cell>
        </row>
        <row r="532">
          <cell r="D532" t="str">
            <v>王文琪</v>
          </cell>
          <cell r="K532" t="str">
            <v/>
          </cell>
        </row>
        <row r="533">
          <cell r="D533" t="str">
            <v>周孝慈</v>
          </cell>
        </row>
        <row r="534">
          <cell r="D534" t="str">
            <v>黃愛雲</v>
          </cell>
        </row>
        <row r="535">
          <cell r="D535" t="str">
            <v>邵青蓮</v>
          </cell>
          <cell r="K535" t="str">
            <v>Y</v>
          </cell>
        </row>
        <row r="536">
          <cell r="D536" t="str">
            <v>劉淑君</v>
          </cell>
        </row>
        <row r="537">
          <cell r="D537" t="str">
            <v>廖仲蓉</v>
          </cell>
        </row>
        <row r="538">
          <cell r="D538" t="str">
            <v>曾文黛</v>
          </cell>
        </row>
        <row r="539">
          <cell r="D539" t="str">
            <v>時延玲</v>
          </cell>
        </row>
        <row r="540">
          <cell r="D540" t="str">
            <v>陳莉玲</v>
          </cell>
          <cell r="K540" t="str">
            <v>Y</v>
          </cell>
        </row>
        <row r="541">
          <cell r="D541" t="str">
            <v>林美伶</v>
          </cell>
        </row>
        <row r="542">
          <cell r="D542" t="str">
            <v>林琼華</v>
          </cell>
        </row>
        <row r="543">
          <cell r="D543" t="str">
            <v>楊　理</v>
          </cell>
        </row>
        <row r="544">
          <cell r="D544" t="str">
            <v>陳筱玉</v>
          </cell>
        </row>
        <row r="545">
          <cell r="D545" t="str">
            <v>傅淑文</v>
          </cell>
        </row>
        <row r="546">
          <cell r="D546" t="str">
            <v>羅敦珮</v>
          </cell>
          <cell r="K546" t="str">
            <v>Y</v>
          </cell>
        </row>
        <row r="547">
          <cell r="D547" t="str">
            <v>徐薇莉</v>
          </cell>
        </row>
        <row r="548">
          <cell r="D548" t="str">
            <v>唐維雄</v>
          </cell>
        </row>
        <row r="549">
          <cell r="D549" t="str">
            <v>蔣麗珍</v>
          </cell>
        </row>
        <row r="550">
          <cell r="D550" t="str">
            <v>高春美</v>
          </cell>
        </row>
        <row r="551">
          <cell r="D551" t="str">
            <v>駱芬美</v>
          </cell>
          <cell r="K551" t="str">
            <v>Y</v>
          </cell>
        </row>
        <row r="552">
          <cell r="D552" t="str">
            <v>李美珊</v>
          </cell>
        </row>
        <row r="553">
          <cell r="D553" t="str">
            <v>李瑩芳</v>
          </cell>
        </row>
        <row r="554">
          <cell r="D554" t="str">
            <v>張麗麗</v>
          </cell>
        </row>
        <row r="555">
          <cell r="D555" t="str">
            <v>李純貞</v>
          </cell>
        </row>
        <row r="556">
          <cell r="D556" t="str">
            <v>李玉鏡</v>
          </cell>
          <cell r="K556" t="str">
            <v>D</v>
          </cell>
        </row>
        <row r="557">
          <cell r="D557" t="str">
            <v>王玲瑩</v>
          </cell>
        </row>
        <row r="558">
          <cell r="D558" t="str">
            <v>趙文萃</v>
          </cell>
          <cell r="K558" t="str">
            <v>Y</v>
          </cell>
        </row>
        <row r="559">
          <cell r="D559" t="str">
            <v>李紅慧</v>
          </cell>
        </row>
        <row r="560">
          <cell r="D560" t="str">
            <v>呂翠琴</v>
          </cell>
          <cell r="K560" t="str">
            <v>Y</v>
          </cell>
        </row>
        <row r="561">
          <cell r="D561" t="str">
            <v>鄭瑞敏</v>
          </cell>
        </row>
        <row r="562">
          <cell r="D562" t="str">
            <v>謝雪卿</v>
          </cell>
          <cell r="K562" t="str">
            <v>Y</v>
          </cell>
        </row>
        <row r="563">
          <cell r="D563" t="str">
            <v>林曼玲</v>
          </cell>
          <cell r="K563" t="str">
            <v>Y</v>
          </cell>
        </row>
        <row r="564">
          <cell r="D564" t="str">
            <v>林美珠</v>
          </cell>
        </row>
        <row r="565">
          <cell r="D565" t="str">
            <v>黃美芳</v>
          </cell>
          <cell r="K565" t="str">
            <v>Y</v>
          </cell>
        </row>
        <row r="566">
          <cell r="D566" t="str">
            <v>李素珍</v>
          </cell>
        </row>
        <row r="567">
          <cell r="D567" t="str">
            <v>張素芬</v>
          </cell>
        </row>
        <row r="568">
          <cell r="D568" t="str">
            <v>曾綺淳</v>
          </cell>
        </row>
        <row r="569">
          <cell r="D569" t="str">
            <v>張碧澐</v>
          </cell>
        </row>
        <row r="570">
          <cell r="D570" t="str">
            <v>顏瑛瑛</v>
          </cell>
        </row>
        <row r="571">
          <cell r="D571" t="str">
            <v>黃金瓶</v>
          </cell>
        </row>
        <row r="572">
          <cell r="D572" t="str">
            <v>林麗華</v>
          </cell>
        </row>
        <row r="573">
          <cell r="D573" t="str">
            <v>王彬彬</v>
          </cell>
        </row>
        <row r="574">
          <cell r="D574" t="str">
            <v>梁聖妮</v>
          </cell>
        </row>
        <row r="575">
          <cell r="D575" t="str">
            <v>蔡玲珍</v>
          </cell>
        </row>
        <row r="576">
          <cell r="D576" t="str">
            <v>鄭媛鳳</v>
          </cell>
        </row>
        <row r="577">
          <cell r="D577" t="str">
            <v>方兆波</v>
          </cell>
        </row>
        <row r="578">
          <cell r="D578" t="str">
            <v>彭麗蓉</v>
          </cell>
        </row>
        <row r="579">
          <cell r="D579" t="str">
            <v>陳維華</v>
          </cell>
        </row>
        <row r="580">
          <cell r="D580" t="str">
            <v>張小娟</v>
          </cell>
        </row>
        <row r="581">
          <cell r="D581" t="str">
            <v>艾世璇</v>
          </cell>
        </row>
        <row r="582">
          <cell r="D582" t="str">
            <v>張韞玉</v>
          </cell>
        </row>
        <row r="583">
          <cell r="D583" t="str">
            <v>吳年年</v>
          </cell>
          <cell r="K583" t="str">
            <v>Y</v>
          </cell>
        </row>
        <row r="584">
          <cell r="D584" t="str">
            <v>張英娟</v>
          </cell>
        </row>
        <row r="585">
          <cell r="D585" t="str">
            <v>張琼姬</v>
          </cell>
        </row>
        <row r="586">
          <cell r="D586" t="str">
            <v>馮億苓</v>
          </cell>
          <cell r="K586" t="str">
            <v>Y</v>
          </cell>
        </row>
        <row r="587">
          <cell r="D587" t="str">
            <v>歐陽潔芝</v>
          </cell>
          <cell r="K587" t="str">
            <v>Y</v>
          </cell>
        </row>
        <row r="588">
          <cell r="D588" t="str">
            <v>柯麗貞</v>
          </cell>
          <cell r="K588" t="str">
            <v>Y</v>
          </cell>
        </row>
        <row r="589">
          <cell r="D589" t="str">
            <v>江玲娟</v>
          </cell>
        </row>
        <row r="590">
          <cell r="D590" t="str">
            <v>黃淑嬌</v>
          </cell>
          <cell r="K590" t="str">
            <v>Y</v>
          </cell>
        </row>
        <row r="591">
          <cell r="D591" t="str">
            <v>李中鳴</v>
          </cell>
        </row>
        <row r="592">
          <cell r="D592" t="str">
            <v>董文玲</v>
          </cell>
        </row>
        <row r="593">
          <cell r="D593" t="str">
            <v>淩叔惠</v>
          </cell>
        </row>
        <row r="594">
          <cell r="D594" t="str">
            <v>嚴衍蓮</v>
          </cell>
          <cell r="K594" t="str">
            <v>Y</v>
          </cell>
        </row>
        <row r="595">
          <cell r="D595" t="str">
            <v>蔣時美</v>
          </cell>
        </row>
        <row r="596">
          <cell r="D596" t="str">
            <v>唐秀華</v>
          </cell>
        </row>
        <row r="597">
          <cell r="D597" t="str">
            <v>王康薇</v>
          </cell>
        </row>
        <row r="598">
          <cell r="D598" t="str">
            <v>荊宜敏</v>
          </cell>
        </row>
        <row r="599">
          <cell r="D599" t="str">
            <v>楊明珠</v>
          </cell>
        </row>
        <row r="600">
          <cell r="D600" t="str">
            <v>陳木蘭</v>
          </cell>
        </row>
        <row r="601">
          <cell r="D601" t="str">
            <v>徐安娜</v>
          </cell>
        </row>
        <row r="602">
          <cell r="D602" t="str">
            <v>薛怡青</v>
          </cell>
          <cell r="K602" t="str">
            <v>Y</v>
          </cell>
        </row>
        <row r="603">
          <cell r="D603" t="str">
            <v>呂秀鳳</v>
          </cell>
        </row>
        <row r="604">
          <cell r="D604" t="str">
            <v>查二嬌</v>
          </cell>
        </row>
        <row r="605">
          <cell r="D605" t="str">
            <v>李　靜</v>
          </cell>
          <cell r="K605" t="str">
            <v/>
          </cell>
        </row>
        <row r="606">
          <cell r="D606" t="str">
            <v>左少玲</v>
          </cell>
          <cell r="K606" t="str">
            <v>Y</v>
          </cell>
        </row>
        <row r="607">
          <cell r="D607" t="str">
            <v>鄭慧娟</v>
          </cell>
        </row>
        <row r="608">
          <cell r="D608" t="str">
            <v>何綺華</v>
          </cell>
        </row>
        <row r="609">
          <cell r="D609" t="str">
            <v>林慧婉</v>
          </cell>
        </row>
        <row r="610">
          <cell r="D610" t="str">
            <v>丁　琬</v>
          </cell>
          <cell r="K610" t="str">
            <v>Y</v>
          </cell>
        </row>
        <row r="611">
          <cell r="D611" t="str">
            <v>林淑華</v>
          </cell>
        </row>
        <row r="612">
          <cell r="D612" t="str">
            <v>黃文娟</v>
          </cell>
        </row>
        <row r="613">
          <cell r="D613" t="str">
            <v>陳淑美</v>
          </cell>
        </row>
        <row r="614">
          <cell r="D614" t="str">
            <v>程淑女</v>
          </cell>
        </row>
        <row r="615">
          <cell r="D615" t="str">
            <v>黃金華</v>
          </cell>
        </row>
        <row r="616">
          <cell r="D616" t="str">
            <v>胡秀珠</v>
          </cell>
        </row>
        <row r="617">
          <cell r="D617" t="str">
            <v>邱玉雲</v>
          </cell>
          <cell r="K617" t="str">
            <v>Y</v>
          </cell>
        </row>
        <row r="618">
          <cell r="D618" t="str">
            <v>吳文琬</v>
          </cell>
          <cell r="K618" t="str">
            <v/>
          </cell>
        </row>
        <row r="619">
          <cell r="D619" t="str">
            <v>林綺珊</v>
          </cell>
          <cell r="K619" t="str">
            <v>Y</v>
          </cell>
        </row>
        <row r="620">
          <cell r="D620" t="str">
            <v>徐貞敏</v>
          </cell>
        </row>
        <row r="621">
          <cell r="D621" t="str">
            <v>廖素娥</v>
          </cell>
          <cell r="K621" t="str">
            <v/>
          </cell>
        </row>
        <row r="622">
          <cell r="D622" t="str">
            <v>譚鳳妹</v>
          </cell>
        </row>
        <row r="623">
          <cell r="D623" t="str">
            <v>陳志瑾</v>
          </cell>
        </row>
        <row r="624">
          <cell r="D624" t="str">
            <v>陳詠華</v>
          </cell>
        </row>
        <row r="625">
          <cell r="D625" t="str">
            <v>姚伶佶</v>
          </cell>
          <cell r="K625" t="str">
            <v>Y</v>
          </cell>
        </row>
        <row r="626">
          <cell r="D626" t="str">
            <v>施秀娟</v>
          </cell>
          <cell r="K626" t="str">
            <v>Y</v>
          </cell>
        </row>
        <row r="627">
          <cell r="D627" t="str">
            <v>陳湘碧</v>
          </cell>
        </row>
        <row r="628">
          <cell r="D628" t="str">
            <v>馬寶媛</v>
          </cell>
        </row>
        <row r="629">
          <cell r="D629" t="str">
            <v>朱美貞</v>
          </cell>
          <cell r="K629" t="str">
            <v>Y</v>
          </cell>
        </row>
        <row r="630">
          <cell r="D630" t="str">
            <v>李珍賢</v>
          </cell>
        </row>
        <row r="631">
          <cell r="D631" t="str">
            <v>孫貴鳳</v>
          </cell>
        </row>
        <row r="632">
          <cell r="D632" t="str">
            <v>劉碧華</v>
          </cell>
        </row>
        <row r="633">
          <cell r="D633" t="str">
            <v>溫文珠</v>
          </cell>
        </row>
        <row r="634">
          <cell r="D634" t="str">
            <v>劉萬秀</v>
          </cell>
        </row>
        <row r="635">
          <cell r="D635" t="str">
            <v>謝麗莉</v>
          </cell>
        </row>
        <row r="636">
          <cell r="D636" t="str">
            <v>陳漂慧</v>
          </cell>
        </row>
        <row r="637">
          <cell r="D637" t="str">
            <v>郭惠玲</v>
          </cell>
        </row>
        <row r="638">
          <cell r="D638" t="str">
            <v>徐覺非</v>
          </cell>
        </row>
        <row r="639">
          <cell r="D639" t="str">
            <v>顏秀津</v>
          </cell>
        </row>
        <row r="640">
          <cell r="D640" t="str">
            <v>華舒珍</v>
          </cell>
          <cell r="K640" t="str">
            <v>Y</v>
          </cell>
        </row>
        <row r="641">
          <cell r="D641" t="str">
            <v>蔡素珠</v>
          </cell>
        </row>
        <row r="642">
          <cell r="D642" t="str">
            <v>雷慶餘</v>
          </cell>
        </row>
        <row r="643">
          <cell r="D643" t="str">
            <v>陳惠月</v>
          </cell>
        </row>
        <row r="644">
          <cell r="D644" t="str">
            <v>黃　琳</v>
          </cell>
        </row>
        <row r="645">
          <cell r="D645" t="str">
            <v>何國櫻</v>
          </cell>
          <cell r="K645" t="str">
            <v>Y</v>
          </cell>
        </row>
        <row r="646">
          <cell r="D646" t="str">
            <v>洪梅櫻</v>
          </cell>
        </row>
        <row r="647">
          <cell r="D647" t="str">
            <v>陳麗霞</v>
          </cell>
        </row>
        <row r="648">
          <cell r="D648" t="str">
            <v>林月珠</v>
          </cell>
        </row>
        <row r="649">
          <cell r="D649" t="str">
            <v>許立明</v>
          </cell>
        </row>
        <row r="650">
          <cell r="D650" t="str">
            <v>王琇琪</v>
          </cell>
        </row>
        <row r="651">
          <cell r="D651" t="str">
            <v>康雪娥</v>
          </cell>
        </row>
        <row r="652">
          <cell r="D652" t="str">
            <v>邱碧冷</v>
          </cell>
        </row>
        <row r="653">
          <cell r="D653" t="str">
            <v>曾素氤</v>
          </cell>
        </row>
        <row r="654">
          <cell r="D654" t="str">
            <v>謝寶蘭</v>
          </cell>
        </row>
        <row r="655">
          <cell r="D655" t="str">
            <v>黃麗瑩</v>
          </cell>
        </row>
        <row r="656">
          <cell r="D656" t="str">
            <v>王衍梅</v>
          </cell>
        </row>
        <row r="657">
          <cell r="D657" t="str">
            <v>朱曼莉</v>
          </cell>
        </row>
        <row r="658">
          <cell r="D658" t="str">
            <v>楊毓珊</v>
          </cell>
        </row>
        <row r="659">
          <cell r="D659" t="str">
            <v>楊淑英</v>
          </cell>
        </row>
        <row r="660">
          <cell r="D660" t="str">
            <v>朱桂圓</v>
          </cell>
        </row>
        <row r="661">
          <cell r="D661" t="str">
            <v>龐楣倩</v>
          </cell>
        </row>
        <row r="662">
          <cell r="D662" t="str">
            <v>王永芳</v>
          </cell>
        </row>
        <row r="663">
          <cell r="D663" t="str">
            <v>施慎薇</v>
          </cell>
        </row>
        <row r="664">
          <cell r="D664" t="str">
            <v>連月霞</v>
          </cell>
        </row>
        <row r="665">
          <cell r="D665" t="str">
            <v>刁明燕</v>
          </cell>
          <cell r="K665" t="str">
            <v>Y</v>
          </cell>
        </row>
        <row r="666">
          <cell r="D666" t="str">
            <v>林瑞錦</v>
          </cell>
        </row>
        <row r="667">
          <cell r="D667" t="str">
            <v>劉曉梅</v>
          </cell>
        </row>
        <row r="668">
          <cell r="D668" t="str">
            <v>尚孝純</v>
          </cell>
          <cell r="K668" t="str">
            <v>Y</v>
          </cell>
        </row>
        <row r="669">
          <cell r="D669" t="str">
            <v>林瑤瑤</v>
          </cell>
        </row>
        <row r="670">
          <cell r="D670" t="str">
            <v>陸惠文</v>
          </cell>
          <cell r="K670" t="str">
            <v>Y</v>
          </cell>
        </row>
        <row r="671">
          <cell r="D671" t="str">
            <v>林文淵</v>
          </cell>
        </row>
        <row r="672">
          <cell r="D672" t="str">
            <v>曹雪玲</v>
          </cell>
        </row>
        <row r="673">
          <cell r="D673" t="str">
            <v>張如璧</v>
          </cell>
        </row>
        <row r="674">
          <cell r="D674" t="str">
            <v>鄧美娥</v>
          </cell>
        </row>
        <row r="675">
          <cell r="D675" t="str">
            <v>馬文娟</v>
          </cell>
        </row>
        <row r="676">
          <cell r="D676" t="str">
            <v>鄞麗華</v>
          </cell>
        </row>
        <row r="677">
          <cell r="D677" t="str">
            <v>陳玉玲</v>
          </cell>
        </row>
        <row r="678">
          <cell r="D678" t="str">
            <v>陳志妃</v>
          </cell>
        </row>
        <row r="679">
          <cell r="D679" t="str">
            <v>蕭雅瓌</v>
          </cell>
        </row>
        <row r="680">
          <cell r="D680" t="str">
            <v>熊思音</v>
          </cell>
          <cell r="K680" t="str">
            <v>Y</v>
          </cell>
        </row>
        <row r="681">
          <cell r="D681" t="str">
            <v>高慧純</v>
          </cell>
        </row>
        <row r="682">
          <cell r="D682" t="str">
            <v>林秀英</v>
          </cell>
        </row>
        <row r="683">
          <cell r="D683" t="str">
            <v>周從郁</v>
          </cell>
          <cell r="K683" t="str">
            <v>Y</v>
          </cell>
        </row>
        <row r="684">
          <cell r="D684" t="str">
            <v>賴文瑞</v>
          </cell>
        </row>
        <row r="685">
          <cell r="D685" t="str">
            <v>陳貞如</v>
          </cell>
        </row>
        <row r="686">
          <cell r="D686" t="str">
            <v>王玉華</v>
          </cell>
        </row>
        <row r="687">
          <cell r="D687" t="str">
            <v>劉玉珍</v>
          </cell>
        </row>
        <row r="688">
          <cell r="D688" t="str">
            <v>杜永美</v>
          </cell>
        </row>
        <row r="689">
          <cell r="D689" t="str">
            <v>張長萍</v>
          </cell>
        </row>
        <row r="690">
          <cell r="D690" t="str">
            <v>傅惠芳</v>
          </cell>
        </row>
        <row r="691">
          <cell r="D691" t="str">
            <v>崔含章</v>
          </cell>
        </row>
        <row r="692">
          <cell r="D692" t="str">
            <v>姜芸麗</v>
          </cell>
        </row>
        <row r="693">
          <cell r="D693" t="str">
            <v>蔡小翠</v>
          </cell>
        </row>
        <row r="694">
          <cell r="D694" t="str">
            <v>凃清珍</v>
          </cell>
          <cell r="K694" t="str">
            <v>Y</v>
          </cell>
        </row>
        <row r="695">
          <cell r="D695" t="str">
            <v>郭霞霏</v>
          </cell>
        </row>
        <row r="696">
          <cell r="D696" t="str">
            <v>謝美雲</v>
          </cell>
        </row>
        <row r="697">
          <cell r="D697" t="str">
            <v>周小玉</v>
          </cell>
        </row>
        <row r="698">
          <cell r="D698" t="str">
            <v>郭紫薰</v>
          </cell>
        </row>
        <row r="699">
          <cell r="D699" t="str">
            <v>陳靜聖</v>
          </cell>
        </row>
        <row r="700">
          <cell r="D700" t="str">
            <v>于書賢</v>
          </cell>
          <cell r="K700" t="str">
            <v>D</v>
          </cell>
        </row>
        <row r="701">
          <cell r="D701" t="str">
            <v>賈明連</v>
          </cell>
        </row>
        <row r="702">
          <cell r="D702" t="str">
            <v>黃紀美</v>
          </cell>
        </row>
        <row r="703">
          <cell r="D703" t="str">
            <v>葉柳卿</v>
          </cell>
          <cell r="K703" t="str">
            <v>Y</v>
          </cell>
        </row>
        <row r="704">
          <cell r="D704" t="str">
            <v>黃惠玲</v>
          </cell>
        </row>
        <row r="705">
          <cell r="D705" t="str">
            <v>梁麗娟</v>
          </cell>
        </row>
        <row r="706">
          <cell r="D706" t="str">
            <v>蔡淑貞</v>
          </cell>
          <cell r="K706" t="str">
            <v>Y</v>
          </cell>
        </row>
        <row r="707">
          <cell r="D707" t="str">
            <v>施俊偀</v>
          </cell>
        </row>
        <row r="708">
          <cell r="D708" t="str">
            <v>劉淑惠</v>
          </cell>
          <cell r="K708" t="str">
            <v>Y</v>
          </cell>
        </row>
        <row r="709">
          <cell r="D709" t="str">
            <v>潘玉琪</v>
          </cell>
        </row>
        <row r="710">
          <cell r="D710" t="str">
            <v>石安莉</v>
          </cell>
          <cell r="K710" t="str">
            <v/>
          </cell>
        </row>
        <row r="711">
          <cell r="D711" t="str">
            <v>柯敏惠</v>
          </cell>
        </row>
        <row r="712">
          <cell r="D712" t="str">
            <v>牛冬青</v>
          </cell>
          <cell r="K712" t="str">
            <v>Y</v>
          </cell>
        </row>
        <row r="713">
          <cell r="D713" t="str">
            <v>周聖美</v>
          </cell>
        </row>
        <row r="714">
          <cell r="D714" t="str">
            <v>李秀杏</v>
          </cell>
        </row>
        <row r="715">
          <cell r="D715" t="str">
            <v>陳佳玲</v>
          </cell>
          <cell r="K715" t="str">
            <v>Y</v>
          </cell>
        </row>
        <row r="716">
          <cell r="D716" t="str">
            <v>官美鳳</v>
          </cell>
        </row>
        <row r="717">
          <cell r="D717" t="str">
            <v>陳民惠</v>
          </cell>
        </row>
        <row r="718">
          <cell r="D718" t="str">
            <v>蘇寶員</v>
          </cell>
          <cell r="K718" t="str">
            <v>Y</v>
          </cell>
        </row>
        <row r="719">
          <cell r="D719" t="str">
            <v>董曉鳳</v>
          </cell>
        </row>
        <row r="720">
          <cell r="D720" t="str">
            <v>鄭麗芳</v>
          </cell>
        </row>
        <row r="721">
          <cell r="D721" t="str">
            <v>李淑伶</v>
          </cell>
        </row>
        <row r="722">
          <cell r="D722" t="str">
            <v>彭桂英</v>
          </cell>
        </row>
        <row r="723">
          <cell r="D723" t="str">
            <v>于樹萍</v>
          </cell>
          <cell r="K723" t="str">
            <v>Y</v>
          </cell>
        </row>
        <row r="724">
          <cell r="D724" t="str">
            <v>陳映雪</v>
          </cell>
          <cell r="K724" t="str">
            <v>Y</v>
          </cell>
        </row>
        <row r="725">
          <cell r="D725" t="str">
            <v>范維娟</v>
          </cell>
          <cell r="K725" t="str">
            <v>Y</v>
          </cell>
        </row>
        <row r="726">
          <cell r="D726" t="str">
            <v>鄭淑燕</v>
          </cell>
        </row>
        <row r="727">
          <cell r="D727" t="str">
            <v>郭家玲</v>
          </cell>
        </row>
        <row r="728">
          <cell r="D728" t="str">
            <v>林麗玉</v>
          </cell>
          <cell r="K728" t="str">
            <v/>
          </cell>
        </row>
        <row r="729">
          <cell r="D729" t="str">
            <v>張素穗</v>
          </cell>
        </row>
        <row r="730">
          <cell r="D730" t="str">
            <v>陳慧如</v>
          </cell>
        </row>
        <row r="731">
          <cell r="D731" t="str">
            <v>章敏惠</v>
          </cell>
        </row>
        <row r="732">
          <cell r="D732" t="str">
            <v>林麗晨</v>
          </cell>
        </row>
        <row r="733">
          <cell r="D733" t="str">
            <v>王美玉</v>
          </cell>
        </row>
        <row r="734">
          <cell r="D734" t="str">
            <v>劉葉菁</v>
          </cell>
        </row>
        <row r="735">
          <cell r="D735" t="str">
            <v>張汝愷</v>
          </cell>
        </row>
        <row r="736">
          <cell r="D736" t="str">
            <v>鍾　菁</v>
          </cell>
          <cell r="K736" t="str">
            <v>Y</v>
          </cell>
        </row>
        <row r="737">
          <cell r="D737" t="str">
            <v>張麗君</v>
          </cell>
        </row>
        <row r="738">
          <cell r="D738" t="str">
            <v>邱紫琴</v>
          </cell>
        </row>
        <row r="739">
          <cell r="D739" t="str">
            <v>蔡溫馨</v>
          </cell>
        </row>
        <row r="740">
          <cell r="D740" t="str">
            <v>劉秀菊</v>
          </cell>
        </row>
        <row r="741">
          <cell r="D741" t="str">
            <v>周秋錦</v>
          </cell>
          <cell r="K741" t="str">
            <v/>
          </cell>
        </row>
        <row r="742">
          <cell r="D742" t="str">
            <v>孫靜絢</v>
          </cell>
          <cell r="K742" t="str">
            <v>Y</v>
          </cell>
        </row>
        <row r="743">
          <cell r="D743" t="str">
            <v>江福春</v>
          </cell>
        </row>
        <row r="744">
          <cell r="D744" t="str">
            <v>李國辰</v>
          </cell>
        </row>
        <row r="745">
          <cell r="D745" t="str">
            <v>林淳圭</v>
          </cell>
        </row>
        <row r="746">
          <cell r="D746" t="str">
            <v>周華坦</v>
          </cell>
        </row>
        <row r="747">
          <cell r="D747" t="str">
            <v>林鳳梅</v>
          </cell>
        </row>
        <row r="748">
          <cell r="D748" t="str">
            <v>陳素華</v>
          </cell>
        </row>
        <row r="749">
          <cell r="D749" t="str">
            <v>邵美月</v>
          </cell>
        </row>
        <row r="750">
          <cell r="D750" t="str">
            <v>王智英</v>
          </cell>
        </row>
        <row r="751">
          <cell r="D751" t="str">
            <v>陳苓苓</v>
          </cell>
          <cell r="K751" t="str">
            <v>Y</v>
          </cell>
        </row>
        <row r="752">
          <cell r="D752" t="str">
            <v>楊麗瓊</v>
          </cell>
        </row>
        <row r="753">
          <cell r="D753" t="str">
            <v>林玉真</v>
          </cell>
        </row>
        <row r="754">
          <cell r="D754" t="str">
            <v>陳慧茵</v>
          </cell>
        </row>
        <row r="755">
          <cell r="D755" t="str">
            <v>周翠鳳</v>
          </cell>
        </row>
        <row r="756">
          <cell r="D756" t="str">
            <v>曹明惠</v>
          </cell>
        </row>
        <row r="757">
          <cell r="D757" t="str">
            <v>俞璧人</v>
          </cell>
        </row>
        <row r="758">
          <cell r="D758" t="str">
            <v>李燕如</v>
          </cell>
        </row>
        <row r="759">
          <cell r="D759" t="str">
            <v>唐麗春</v>
          </cell>
        </row>
        <row r="760">
          <cell r="D760" t="str">
            <v>林玫玥</v>
          </cell>
        </row>
        <row r="761">
          <cell r="D761" t="str">
            <v>鄭慧絲</v>
          </cell>
        </row>
        <row r="762">
          <cell r="D762" t="str">
            <v>王淑慧</v>
          </cell>
        </row>
        <row r="763">
          <cell r="D763" t="str">
            <v>許麗琿</v>
          </cell>
        </row>
        <row r="764">
          <cell r="D764" t="str">
            <v>楊為怡</v>
          </cell>
        </row>
        <row r="765">
          <cell r="D765" t="str">
            <v>林慕齡</v>
          </cell>
        </row>
        <row r="766">
          <cell r="D766" t="str">
            <v>曾娟娟</v>
          </cell>
        </row>
        <row r="767">
          <cell r="D767" t="str">
            <v>林秀慧</v>
          </cell>
        </row>
        <row r="768">
          <cell r="D768" t="str">
            <v>黃昭媛</v>
          </cell>
        </row>
        <row r="769">
          <cell r="D769" t="str">
            <v>許其清</v>
          </cell>
          <cell r="K769" t="str">
            <v>Y</v>
          </cell>
        </row>
        <row r="770">
          <cell r="D770" t="str">
            <v>陳欣欣</v>
          </cell>
        </row>
        <row r="771">
          <cell r="D771" t="str">
            <v>咸靜玲</v>
          </cell>
          <cell r="K771" t="str">
            <v>Y</v>
          </cell>
        </row>
        <row r="772">
          <cell r="D772" t="str">
            <v>劉麗燕</v>
          </cell>
        </row>
        <row r="773">
          <cell r="D773" t="str">
            <v>林　芬</v>
          </cell>
        </row>
        <row r="774">
          <cell r="D774" t="str">
            <v>龔嫣紅</v>
          </cell>
          <cell r="K774" t="str">
            <v>Y</v>
          </cell>
        </row>
        <row r="775">
          <cell r="D775" t="str">
            <v>陳素珠</v>
          </cell>
        </row>
        <row r="776">
          <cell r="D776" t="str">
            <v>孫鳳明</v>
          </cell>
        </row>
        <row r="777">
          <cell r="D777" t="str">
            <v>吳桂櫻</v>
          </cell>
        </row>
        <row r="778">
          <cell r="D778" t="str">
            <v>劉天芳</v>
          </cell>
        </row>
        <row r="779">
          <cell r="D779" t="str">
            <v>徐姍姍</v>
          </cell>
        </row>
        <row r="780">
          <cell r="D780" t="str">
            <v>劉汶仙</v>
          </cell>
        </row>
        <row r="781">
          <cell r="D781" t="str">
            <v>張文津</v>
          </cell>
        </row>
        <row r="782">
          <cell r="D782" t="str">
            <v>劉淑惠</v>
          </cell>
        </row>
        <row r="783">
          <cell r="D783" t="str">
            <v>劉小燕</v>
          </cell>
        </row>
        <row r="784">
          <cell r="D784" t="str">
            <v>葉菁芸</v>
          </cell>
        </row>
        <row r="785">
          <cell r="D785" t="str">
            <v>林玉梅</v>
          </cell>
        </row>
        <row r="786">
          <cell r="D786" t="str">
            <v>簡君如</v>
          </cell>
        </row>
        <row r="787">
          <cell r="D787" t="str">
            <v>鍾靜珠</v>
          </cell>
          <cell r="K787" t="str">
            <v>Y</v>
          </cell>
        </row>
        <row r="788">
          <cell r="D788" t="str">
            <v>楊慧君</v>
          </cell>
        </row>
        <row r="789">
          <cell r="D789" t="str">
            <v>彭月英</v>
          </cell>
        </row>
        <row r="790">
          <cell r="D790" t="str">
            <v>田又雲</v>
          </cell>
          <cell r="K790" t="str">
            <v>Y</v>
          </cell>
        </row>
        <row r="791">
          <cell r="D791" t="str">
            <v>李　氷</v>
          </cell>
        </row>
        <row r="792">
          <cell r="D792" t="str">
            <v>林素蓮</v>
          </cell>
        </row>
        <row r="793">
          <cell r="D793" t="str">
            <v>莫岳儲</v>
          </cell>
          <cell r="K793" t="str">
            <v>D</v>
          </cell>
        </row>
        <row r="794">
          <cell r="D794" t="str">
            <v>宋秀美</v>
          </cell>
        </row>
        <row r="795">
          <cell r="D795" t="str">
            <v>林秀芬</v>
          </cell>
        </row>
        <row r="796">
          <cell r="D796" t="str">
            <v>邱錦英</v>
          </cell>
        </row>
        <row r="797">
          <cell r="D797" t="str">
            <v>葉寶芬</v>
          </cell>
        </row>
        <row r="798">
          <cell r="D798" t="str">
            <v>張慧英</v>
          </cell>
        </row>
        <row r="799">
          <cell r="D799" t="str">
            <v>陳瑞容</v>
          </cell>
        </row>
        <row r="800">
          <cell r="D800" t="str">
            <v>許文兒</v>
          </cell>
        </row>
        <row r="801">
          <cell r="D801" t="str">
            <v>李素華</v>
          </cell>
        </row>
        <row r="802">
          <cell r="D802" t="str">
            <v>陳毓蘭</v>
          </cell>
        </row>
        <row r="803">
          <cell r="D803" t="str">
            <v>陳淑芳</v>
          </cell>
        </row>
        <row r="804">
          <cell r="D804" t="str">
            <v>徐美珠</v>
          </cell>
          <cell r="K804" t="str">
            <v/>
          </cell>
        </row>
        <row r="805">
          <cell r="D805" t="str">
            <v>呂惠美</v>
          </cell>
        </row>
        <row r="806">
          <cell r="D806" t="str">
            <v>陳金英</v>
          </cell>
        </row>
        <row r="807">
          <cell r="D807" t="str">
            <v>張育美</v>
          </cell>
        </row>
        <row r="808">
          <cell r="D808" t="str">
            <v>顏錦玲</v>
          </cell>
        </row>
        <row r="809">
          <cell r="D809" t="str">
            <v>鄭雪黎</v>
          </cell>
        </row>
        <row r="810">
          <cell r="D810" t="str">
            <v>王淑妝</v>
          </cell>
        </row>
        <row r="811">
          <cell r="D811" t="str">
            <v>吳淑玲</v>
          </cell>
          <cell r="K811" t="str">
            <v>Y</v>
          </cell>
        </row>
        <row r="812">
          <cell r="D812" t="str">
            <v>吳美姬</v>
          </cell>
        </row>
        <row r="813">
          <cell r="D813" t="str">
            <v>李玉玲</v>
          </cell>
          <cell r="K813" t="str">
            <v>Y</v>
          </cell>
        </row>
        <row r="814">
          <cell r="D814" t="str">
            <v>歐陽芬</v>
          </cell>
        </row>
        <row r="815">
          <cell r="D815" t="str">
            <v>李鳳鳴</v>
          </cell>
          <cell r="K815" t="str">
            <v>Y</v>
          </cell>
        </row>
        <row r="816">
          <cell r="D816" t="str">
            <v>趙玫怡</v>
          </cell>
        </row>
        <row r="817">
          <cell r="D817" t="str">
            <v>汪寶秀</v>
          </cell>
          <cell r="K817" t="str">
            <v>Y</v>
          </cell>
        </row>
        <row r="818">
          <cell r="D818" t="str">
            <v>陳蘊奇</v>
          </cell>
        </row>
        <row r="819">
          <cell r="D819" t="str">
            <v>徐玉梅</v>
          </cell>
        </row>
        <row r="820">
          <cell r="D820" t="str">
            <v>王念京</v>
          </cell>
        </row>
        <row r="821">
          <cell r="D821" t="str">
            <v>李孟如</v>
          </cell>
          <cell r="K821" t="str">
            <v/>
          </cell>
        </row>
        <row r="822">
          <cell r="D822" t="str">
            <v>徐麗娟</v>
          </cell>
        </row>
        <row r="823">
          <cell r="D823" t="str">
            <v>闕英蘭</v>
          </cell>
          <cell r="K823" t="str">
            <v>Y</v>
          </cell>
        </row>
        <row r="824">
          <cell r="D824" t="str">
            <v>祝倩如</v>
          </cell>
        </row>
        <row r="825">
          <cell r="D825" t="str">
            <v>李文蓉</v>
          </cell>
        </row>
        <row r="826">
          <cell r="D826" t="str">
            <v>蕭如櫻</v>
          </cell>
        </row>
        <row r="827">
          <cell r="D827" t="str">
            <v>王美秀</v>
          </cell>
          <cell r="K827" t="str">
            <v>Y</v>
          </cell>
        </row>
        <row r="828">
          <cell r="D828" t="str">
            <v>陳珀琪</v>
          </cell>
        </row>
        <row r="829">
          <cell r="D829" t="str">
            <v>陳麗雅</v>
          </cell>
          <cell r="K829" t="str">
            <v>Y</v>
          </cell>
        </row>
        <row r="830">
          <cell r="D830" t="str">
            <v>郭文琴</v>
          </cell>
        </row>
        <row r="831">
          <cell r="D831" t="str">
            <v>林鳳嬌</v>
          </cell>
        </row>
        <row r="832">
          <cell r="D832" t="str">
            <v>范莉莉</v>
          </cell>
        </row>
        <row r="833">
          <cell r="D833" t="str">
            <v>簡淑卿</v>
          </cell>
          <cell r="K833" t="str">
            <v>Y</v>
          </cell>
        </row>
        <row r="834">
          <cell r="D834" t="str">
            <v>顧宗穎</v>
          </cell>
        </row>
        <row r="835">
          <cell r="D835" t="str">
            <v>蔡采錦</v>
          </cell>
        </row>
        <row r="836">
          <cell r="D836" t="str">
            <v>沈曼霓</v>
          </cell>
          <cell r="K836" t="str">
            <v>Y</v>
          </cell>
        </row>
        <row r="837">
          <cell r="D837" t="str">
            <v>林美莒</v>
          </cell>
          <cell r="K837" t="str">
            <v>Y</v>
          </cell>
        </row>
        <row r="838">
          <cell r="D838" t="str">
            <v>蔡明卿</v>
          </cell>
        </row>
        <row r="839">
          <cell r="D839" t="str">
            <v>高文君</v>
          </cell>
          <cell r="K839" t="str">
            <v>Y</v>
          </cell>
        </row>
        <row r="840">
          <cell r="D840" t="str">
            <v>孫蘭宜</v>
          </cell>
          <cell r="K840" t="str">
            <v>Y</v>
          </cell>
        </row>
        <row r="841">
          <cell r="D841" t="str">
            <v>黃玉里</v>
          </cell>
          <cell r="K841" t="str">
            <v>Y</v>
          </cell>
        </row>
        <row r="842">
          <cell r="D842" t="str">
            <v>楊青矜</v>
          </cell>
          <cell r="K842" t="str">
            <v>Y</v>
          </cell>
        </row>
        <row r="843">
          <cell r="D843" t="str">
            <v>葉瑞雲</v>
          </cell>
        </row>
        <row r="844">
          <cell r="D844" t="str">
            <v>高秀真</v>
          </cell>
        </row>
        <row r="845">
          <cell r="D845" t="str">
            <v>湯琮音</v>
          </cell>
        </row>
        <row r="846">
          <cell r="D846" t="str">
            <v>林婧慧</v>
          </cell>
          <cell r="K846" t="str">
            <v>D</v>
          </cell>
        </row>
        <row r="847">
          <cell r="D847" t="str">
            <v>傅淑芳</v>
          </cell>
        </row>
        <row r="848">
          <cell r="D848" t="str">
            <v>董文鶯</v>
          </cell>
        </row>
        <row r="849">
          <cell r="D849" t="str">
            <v>陳嘉李</v>
          </cell>
        </row>
        <row r="850">
          <cell r="D850" t="str">
            <v>林嵐芽</v>
          </cell>
        </row>
        <row r="851">
          <cell r="D851" t="str">
            <v>歐昭蘭</v>
          </cell>
        </row>
        <row r="852">
          <cell r="D852" t="str">
            <v>張雪英</v>
          </cell>
          <cell r="K852" t="str">
            <v/>
          </cell>
        </row>
        <row r="853">
          <cell r="D853" t="str">
            <v>陳茉莉</v>
          </cell>
          <cell r="K853" t="str">
            <v>Y</v>
          </cell>
        </row>
        <row r="854">
          <cell r="D854" t="str">
            <v>林慧棻</v>
          </cell>
        </row>
        <row r="855">
          <cell r="D855" t="str">
            <v>應靜依</v>
          </cell>
        </row>
        <row r="856">
          <cell r="D856" t="str">
            <v>楊　立</v>
          </cell>
        </row>
        <row r="857">
          <cell r="D857" t="str">
            <v>蔡嬿琳</v>
          </cell>
        </row>
        <row r="858">
          <cell r="D858" t="str">
            <v>俞麗瓊</v>
          </cell>
        </row>
        <row r="859">
          <cell r="D859" t="str">
            <v>魏雅容</v>
          </cell>
        </row>
        <row r="860">
          <cell r="D860" t="str">
            <v>劉玉玲</v>
          </cell>
        </row>
        <row r="861">
          <cell r="D861" t="str">
            <v>王子慧</v>
          </cell>
        </row>
        <row r="862">
          <cell r="D862" t="str">
            <v>黃惠麗</v>
          </cell>
        </row>
        <row r="863">
          <cell r="D863" t="str">
            <v>劉惠園</v>
          </cell>
          <cell r="K863" t="str">
            <v>Y</v>
          </cell>
        </row>
        <row r="864">
          <cell r="D864" t="str">
            <v>馮蕊芳</v>
          </cell>
        </row>
        <row r="865">
          <cell r="D865" t="str">
            <v>郭艷蕙</v>
          </cell>
        </row>
        <row r="866">
          <cell r="D866" t="str">
            <v>郭秋玲</v>
          </cell>
        </row>
        <row r="867">
          <cell r="D867" t="str">
            <v>歐陽雅宜</v>
          </cell>
          <cell r="K867" t="str">
            <v>Y</v>
          </cell>
        </row>
        <row r="868">
          <cell r="D868" t="str">
            <v>李玉美</v>
          </cell>
        </row>
        <row r="869">
          <cell r="D869" t="str">
            <v>黃美華</v>
          </cell>
        </row>
        <row r="870">
          <cell r="D870" t="str">
            <v>陳美靜</v>
          </cell>
          <cell r="K870" t="str">
            <v>Y</v>
          </cell>
        </row>
        <row r="871">
          <cell r="D871" t="str">
            <v>劉心平</v>
          </cell>
          <cell r="K871" t="str">
            <v>Y</v>
          </cell>
        </row>
        <row r="872">
          <cell r="D872" t="str">
            <v>黃季芬</v>
          </cell>
        </row>
        <row r="873">
          <cell r="D873" t="str">
            <v>章以慶</v>
          </cell>
          <cell r="K873" t="str">
            <v>Y</v>
          </cell>
        </row>
        <row r="874">
          <cell r="D874" t="str">
            <v>蔣慧珍</v>
          </cell>
        </row>
        <row r="875">
          <cell r="D875" t="str">
            <v>葉淑維</v>
          </cell>
        </row>
        <row r="876">
          <cell r="D876" t="str">
            <v>宋曉玲</v>
          </cell>
          <cell r="K876" t="str">
            <v>Y</v>
          </cell>
        </row>
        <row r="877">
          <cell r="D877" t="str">
            <v>韓華欽</v>
          </cell>
        </row>
        <row r="878">
          <cell r="D878" t="str">
            <v>周美玲</v>
          </cell>
        </row>
        <row r="879">
          <cell r="D879" t="str">
            <v>郭靈鳳</v>
          </cell>
        </row>
        <row r="880">
          <cell r="D880" t="str">
            <v>李淑芬</v>
          </cell>
        </row>
        <row r="881">
          <cell r="D881" t="str">
            <v>金秀晶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dimension ref="A1:GF879"/>
  <sheetViews>
    <sheetView zoomScale="75" zoomScaleNormal="75" zoomScalePageLayoutView="0" workbookViewId="0" topLeftCell="A1">
      <pane xSplit="3" ySplit="1" topLeftCell="D34" activePane="bottomRight" state="frozen"/>
      <selection pane="topLeft" activeCell="A1" sqref="A1"/>
      <selection pane="topRight" activeCell="F1" sqref="F1"/>
      <selection pane="bottomLeft" activeCell="A4" sqref="A4"/>
      <selection pane="bottomRight" activeCell="F39" sqref="F39"/>
    </sheetView>
  </sheetViews>
  <sheetFormatPr defaultColWidth="9.00390625" defaultRowHeight="16.5"/>
  <cols>
    <col min="1" max="1" width="3.125" style="1" customWidth="1"/>
    <col min="2" max="2" width="5.125" style="1" customWidth="1"/>
    <col min="3" max="3" width="8.875" style="1" customWidth="1"/>
    <col min="4" max="5" width="9.00390625" style="77" customWidth="1"/>
    <col min="6" max="16384" width="9.00390625" style="1" customWidth="1"/>
  </cols>
  <sheetData>
    <row r="1" spans="1:3" s="38" customFormat="1" ht="19.5" customHeight="1">
      <c r="A1" s="37" t="s">
        <v>31</v>
      </c>
      <c r="B1" s="36" t="s">
        <v>32</v>
      </c>
      <c r="C1" s="35" t="s">
        <v>30</v>
      </c>
    </row>
    <row r="2" spans="1:3" ht="16.5">
      <c r="A2" s="70" t="s">
        <v>10</v>
      </c>
      <c r="B2" s="1">
        <v>1225</v>
      </c>
      <c r="C2" s="42" t="s">
        <v>890</v>
      </c>
    </row>
    <row r="3" spans="1:3" ht="16.5">
      <c r="A3" s="70" t="s">
        <v>11</v>
      </c>
      <c r="B3" s="1">
        <v>1327</v>
      </c>
      <c r="C3" s="42" t="s">
        <v>675</v>
      </c>
    </row>
    <row r="4" spans="1:3" ht="16.5">
      <c r="A4" s="70" t="s">
        <v>910</v>
      </c>
      <c r="B4" s="1">
        <v>1408</v>
      </c>
      <c r="C4" s="42" t="s">
        <v>708</v>
      </c>
    </row>
    <row r="5" spans="1:3" ht="16.5">
      <c r="A5" s="70" t="s">
        <v>910</v>
      </c>
      <c r="B5" s="1">
        <v>1431</v>
      </c>
      <c r="C5" s="42" t="s">
        <v>729</v>
      </c>
    </row>
    <row r="6" spans="1:3" ht="16.5">
      <c r="A6" s="70" t="s">
        <v>2</v>
      </c>
      <c r="B6" s="1">
        <v>451</v>
      </c>
      <c r="C6" s="42" t="s">
        <v>248</v>
      </c>
    </row>
    <row r="7" spans="1:3" ht="16.5">
      <c r="A7" s="70" t="s">
        <v>9</v>
      </c>
      <c r="B7" s="1">
        <v>1145</v>
      </c>
      <c r="C7" s="42" t="s">
        <v>593</v>
      </c>
    </row>
    <row r="8" spans="1:3" ht="16.5">
      <c r="A8" s="70" t="s">
        <v>3</v>
      </c>
      <c r="B8" s="1">
        <v>530</v>
      </c>
      <c r="C8" s="42" t="s">
        <v>281</v>
      </c>
    </row>
    <row r="9" spans="1:3" ht="16.5">
      <c r="A9" s="70" t="s">
        <v>2</v>
      </c>
      <c r="B9" s="1">
        <v>432</v>
      </c>
      <c r="C9" s="42" t="s">
        <v>229</v>
      </c>
    </row>
    <row r="10" spans="1:3" ht="16.5">
      <c r="A10" s="70" t="s">
        <v>910</v>
      </c>
      <c r="B10" s="1">
        <v>1420</v>
      </c>
      <c r="C10" s="42" t="s">
        <v>718</v>
      </c>
    </row>
    <row r="11" spans="1:3" ht="16.5">
      <c r="A11" s="70" t="s">
        <v>5</v>
      </c>
      <c r="B11" s="1">
        <v>716</v>
      </c>
      <c r="C11" s="42" t="s">
        <v>881</v>
      </c>
    </row>
    <row r="12" spans="1:3" ht="16.5">
      <c r="A12" s="70" t="s">
        <v>6</v>
      </c>
      <c r="B12" s="1">
        <v>826</v>
      </c>
      <c r="C12" s="42" t="s">
        <v>881</v>
      </c>
    </row>
    <row r="13" spans="1:3" ht="16.5">
      <c r="A13" s="70" t="s">
        <v>7</v>
      </c>
      <c r="B13" s="1">
        <v>944</v>
      </c>
      <c r="C13" s="42" t="s">
        <v>884</v>
      </c>
    </row>
    <row r="14" spans="1:3" ht="16.5">
      <c r="A14" s="70" t="s">
        <v>19</v>
      </c>
      <c r="B14" s="1">
        <v>1710</v>
      </c>
      <c r="C14" s="42" t="s">
        <v>854</v>
      </c>
    </row>
    <row r="15" spans="1:3" ht="16.5">
      <c r="A15" s="70" t="s">
        <v>5</v>
      </c>
      <c r="B15" s="1">
        <v>702</v>
      </c>
      <c r="C15" s="42" t="s">
        <v>354</v>
      </c>
    </row>
    <row r="16" spans="1:3" ht="16.5">
      <c r="A16" s="44" t="s">
        <v>12</v>
      </c>
      <c r="B16" s="1">
        <v>149</v>
      </c>
      <c r="C16" s="11" t="s">
        <v>91</v>
      </c>
    </row>
    <row r="17" spans="1:3" ht="16.5">
      <c r="A17" s="70" t="s">
        <v>0</v>
      </c>
      <c r="B17" s="32">
        <v>229</v>
      </c>
      <c r="C17" s="41" t="s">
        <v>126</v>
      </c>
    </row>
    <row r="18" spans="1:3" ht="16.5">
      <c r="A18" s="44" t="s">
        <v>12</v>
      </c>
      <c r="B18" s="1">
        <v>124</v>
      </c>
      <c r="C18" s="11" t="s">
        <v>67</v>
      </c>
    </row>
    <row r="19" spans="1:3" ht="16.5">
      <c r="A19" s="70" t="s">
        <v>8</v>
      </c>
      <c r="B19" s="1">
        <v>1054</v>
      </c>
      <c r="C19" s="42" t="s">
        <v>549</v>
      </c>
    </row>
    <row r="20" spans="1:3" ht="16.5">
      <c r="A20" s="32" t="s">
        <v>1</v>
      </c>
      <c r="B20" s="1">
        <v>309</v>
      </c>
      <c r="C20" s="42" t="s">
        <v>158</v>
      </c>
    </row>
    <row r="21" spans="1:3" ht="16.5">
      <c r="A21" s="70" t="s">
        <v>11</v>
      </c>
      <c r="B21" s="1">
        <v>1324</v>
      </c>
      <c r="C21" s="42" t="s">
        <v>672</v>
      </c>
    </row>
    <row r="22" spans="1:3" ht="16.5">
      <c r="A22" s="70" t="s">
        <v>11</v>
      </c>
      <c r="B22" s="1">
        <v>1348</v>
      </c>
      <c r="C22" s="42" t="s">
        <v>694</v>
      </c>
    </row>
    <row r="23" spans="1:3" ht="16.5">
      <c r="A23" s="70" t="s">
        <v>6</v>
      </c>
      <c r="B23" s="1">
        <v>813</v>
      </c>
      <c r="C23" s="42" t="s">
        <v>413</v>
      </c>
    </row>
    <row r="24" spans="1:3" ht="16.5">
      <c r="A24" s="70" t="s">
        <v>0</v>
      </c>
      <c r="B24" s="1">
        <v>238</v>
      </c>
      <c r="C24" s="42" t="s">
        <v>135</v>
      </c>
    </row>
    <row r="25" spans="1:3" ht="16.5">
      <c r="A25" s="70" t="s">
        <v>0</v>
      </c>
      <c r="B25" s="1">
        <v>207</v>
      </c>
      <c r="C25" s="77" t="s">
        <v>106</v>
      </c>
    </row>
    <row r="26" spans="1:3" ht="16.5">
      <c r="A26" s="70" t="s">
        <v>911</v>
      </c>
      <c r="B26" s="1">
        <v>1628</v>
      </c>
      <c r="C26" s="42" t="s">
        <v>819</v>
      </c>
    </row>
    <row r="27" spans="1:3" ht="16.5">
      <c r="A27" s="44" t="s">
        <v>12</v>
      </c>
      <c r="B27" s="1">
        <v>108</v>
      </c>
      <c r="C27" s="11" t="s">
        <v>51</v>
      </c>
    </row>
    <row r="28" spans="1:3" ht="16.5">
      <c r="A28" s="70" t="s">
        <v>9</v>
      </c>
      <c r="B28" s="1">
        <v>1125</v>
      </c>
      <c r="C28" s="42" t="s">
        <v>573</v>
      </c>
    </row>
    <row r="29" spans="1:3" ht="16.5">
      <c r="A29" s="70" t="s">
        <v>5</v>
      </c>
      <c r="B29" s="1">
        <v>737</v>
      </c>
      <c r="C29" s="42" t="s">
        <v>387</v>
      </c>
    </row>
    <row r="30" spans="1:3" ht="16.5">
      <c r="A30" s="70" t="s">
        <v>8</v>
      </c>
      <c r="B30" s="1">
        <v>1049</v>
      </c>
      <c r="C30" s="42" t="s">
        <v>544</v>
      </c>
    </row>
    <row r="31" spans="1:3" ht="16.5">
      <c r="A31" s="70" t="s">
        <v>910</v>
      </c>
      <c r="B31" s="1">
        <v>1441</v>
      </c>
      <c r="C31" s="42" t="s">
        <v>544</v>
      </c>
    </row>
    <row r="32" spans="1:3" ht="16.5">
      <c r="A32" s="70" t="s">
        <v>911</v>
      </c>
      <c r="B32" s="1">
        <v>1635</v>
      </c>
      <c r="C32" s="42" t="s">
        <v>826</v>
      </c>
    </row>
    <row r="33" spans="1:3" ht="16.5">
      <c r="A33" s="70" t="s">
        <v>3</v>
      </c>
      <c r="B33" s="1">
        <v>535</v>
      </c>
      <c r="C33" s="42" t="s">
        <v>286</v>
      </c>
    </row>
    <row r="34" spans="1:3" ht="16.5">
      <c r="A34" s="70" t="s">
        <v>8</v>
      </c>
      <c r="B34" s="1">
        <v>1008</v>
      </c>
      <c r="C34" s="42" t="s">
        <v>504</v>
      </c>
    </row>
    <row r="35" spans="1:3" ht="16.5">
      <c r="A35" s="70" t="s">
        <v>2</v>
      </c>
      <c r="B35" s="1">
        <v>417</v>
      </c>
      <c r="C35" s="42" t="s">
        <v>214</v>
      </c>
    </row>
    <row r="36" spans="1:3" ht="16.5">
      <c r="A36" s="70" t="s">
        <v>0</v>
      </c>
      <c r="B36" s="1">
        <v>231</v>
      </c>
      <c r="C36" s="41" t="s">
        <v>128</v>
      </c>
    </row>
    <row r="37" spans="1:3" ht="16.5">
      <c r="A37" s="70" t="s">
        <v>11</v>
      </c>
      <c r="B37" s="1">
        <v>1318</v>
      </c>
      <c r="C37" s="42" t="s">
        <v>667</v>
      </c>
    </row>
    <row r="38" spans="1:3" ht="16.5">
      <c r="A38" s="70" t="s">
        <v>6</v>
      </c>
      <c r="B38" s="1">
        <v>816</v>
      </c>
      <c r="C38" s="42" t="s">
        <v>416</v>
      </c>
    </row>
    <row r="39" spans="1:3" ht="16.5">
      <c r="A39" s="32" t="s">
        <v>1</v>
      </c>
      <c r="B39" s="1">
        <v>346</v>
      </c>
      <c r="C39" s="42" t="s">
        <v>193</v>
      </c>
    </row>
    <row r="40" spans="1:3" ht="16.5">
      <c r="A40" s="70" t="s">
        <v>10</v>
      </c>
      <c r="B40" s="1">
        <v>1212</v>
      </c>
      <c r="C40" s="42" t="s">
        <v>612</v>
      </c>
    </row>
    <row r="41" spans="1:3" ht="16.5">
      <c r="A41" s="70" t="s">
        <v>9</v>
      </c>
      <c r="B41" s="1">
        <v>1141</v>
      </c>
      <c r="C41" s="42" t="s">
        <v>589</v>
      </c>
    </row>
    <row r="42" spans="1:3" ht="16.5">
      <c r="A42" s="70" t="s">
        <v>0</v>
      </c>
      <c r="B42" s="1">
        <v>202</v>
      </c>
      <c r="C42" s="11" t="s">
        <v>101</v>
      </c>
    </row>
    <row r="43" spans="1:3" ht="16.5">
      <c r="A43" s="70" t="s">
        <v>911</v>
      </c>
      <c r="B43" s="1">
        <v>1618</v>
      </c>
      <c r="C43" s="42" t="s">
        <v>809</v>
      </c>
    </row>
    <row r="44" spans="1:3" ht="16.5">
      <c r="A44" s="70" t="s">
        <v>6</v>
      </c>
      <c r="B44" s="1">
        <v>809</v>
      </c>
      <c r="C44" s="42" t="s">
        <v>409</v>
      </c>
    </row>
    <row r="45" spans="1:3" ht="16.5">
      <c r="A45" s="32" t="s">
        <v>1</v>
      </c>
      <c r="B45" s="1">
        <v>306</v>
      </c>
      <c r="C45" s="42" t="s">
        <v>155</v>
      </c>
    </row>
    <row r="46" spans="1:3" ht="16.5">
      <c r="A46" s="44" t="s">
        <v>12</v>
      </c>
      <c r="B46" s="1">
        <v>146</v>
      </c>
      <c r="C46" s="11" t="s">
        <v>88</v>
      </c>
    </row>
    <row r="47" spans="1:3" ht="16.5">
      <c r="A47" s="70" t="s">
        <v>98</v>
      </c>
      <c r="B47" s="1">
        <v>1517</v>
      </c>
      <c r="C47" s="42" t="s">
        <v>766</v>
      </c>
    </row>
    <row r="48" spans="1:3" ht="16.5">
      <c r="A48" s="70" t="s">
        <v>11</v>
      </c>
      <c r="B48" s="1">
        <v>1312</v>
      </c>
      <c r="C48" s="42" t="s">
        <v>661</v>
      </c>
    </row>
    <row r="49" spans="1:3" ht="16.5">
      <c r="A49" s="70" t="s">
        <v>3</v>
      </c>
      <c r="B49" s="1">
        <v>540</v>
      </c>
      <c r="C49" s="42" t="s">
        <v>291</v>
      </c>
    </row>
    <row r="50" spans="1:3" ht="16.5">
      <c r="A50" s="70" t="s">
        <v>4</v>
      </c>
      <c r="B50" s="1">
        <v>612</v>
      </c>
      <c r="C50" s="42" t="s">
        <v>314</v>
      </c>
    </row>
    <row r="51" spans="1:3" ht="16.5">
      <c r="A51" s="70" t="s">
        <v>98</v>
      </c>
      <c r="B51" s="1">
        <v>1505</v>
      </c>
      <c r="C51" s="42" t="s">
        <v>754</v>
      </c>
    </row>
    <row r="52" spans="1:3" ht="16.5">
      <c r="A52" s="32" t="s">
        <v>1</v>
      </c>
      <c r="B52" s="1">
        <v>326</v>
      </c>
      <c r="C52" s="42" t="s">
        <v>174</v>
      </c>
    </row>
    <row r="53" spans="1:3" ht="16.5">
      <c r="A53" s="70" t="s">
        <v>5</v>
      </c>
      <c r="B53" s="1">
        <v>706</v>
      </c>
      <c r="C53" s="42" t="s">
        <v>358</v>
      </c>
    </row>
    <row r="54" spans="1:3" ht="16.5">
      <c r="A54" s="70" t="s">
        <v>5</v>
      </c>
      <c r="B54" s="1">
        <v>745</v>
      </c>
      <c r="C54" s="42" t="s">
        <v>395</v>
      </c>
    </row>
    <row r="55" spans="1:3" ht="16.5">
      <c r="A55" s="70" t="s">
        <v>7</v>
      </c>
      <c r="B55" s="1">
        <v>926</v>
      </c>
      <c r="C55" s="42" t="s">
        <v>473</v>
      </c>
    </row>
    <row r="56" spans="1:3" ht="16.5">
      <c r="A56" s="70" t="s">
        <v>8</v>
      </c>
      <c r="B56" s="1">
        <v>1023</v>
      </c>
      <c r="C56" s="42" t="s">
        <v>518</v>
      </c>
    </row>
    <row r="57" spans="1:3" ht="16.5">
      <c r="A57" s="70" t="s">
        <v>3</v>
      </c>
      <c r="B57" s="1">
        <v>502</v>
      </c>
      <c r="C57" s="42" t="s">
        <v>253</v>
      </c>
    </row>
    <row r="58" spans="1:3" ht="16.5">
      <c r="A58" s="70" t="s">
        <v>0</v>
      </c>
      <c r="B58" s="1">
        <v>208</v>
      </c>
      <c r="C58" s="41" t="s">
        <v>107</v>
      </c>
    </row>
    <row r="59" spans="1:3" ht="16.5">
      <c r="A59" s="70" t="s">
        <v>6</v>
      </c>
      <c r="B59" s="1">
        <v>803</v>
      </c>
      <c r="C59" s="42" t="s">
        <v>403</v>
      </c>
    </row>
    <row r="60" spans="1:3" ht="16.5">
      <c r="A60" s="70" t="s">
        <v>2</v>
      </c>
      <c r="B60" s="1">
        <v>421</v>
      </c>
      <c r="C60" s="42" t="s">
        <v>218</v>
      </c>
    </row>
    <row r="61" spans="1:3" ht="16.5">
      <c r="A61" s="44" t="s">
        <v>12</v>
      </c>
      <c r="B61" s="32">
        <v>115</v>
      </c>
      <c r="C61" s="11" t="s">
        <v>58</v>
      </c>
    </row>
    <row r="62" spans="1:3" ht="16.5">
      <c r="A62" s="70" t="s">
        <v>8</v>
      </c>
      <c r="B62" s="1">
        <v>1033</v>
      </c>
      <c r="C62" s="42" t="s">
        <v>528</v>
      </c>
    </row>
    <row r="63" spans="1:3" ht="16.5">
      <c r="A63" s="70" t="s">
        <v>0</v>
      </c>
      <c r="B63" s="1">
        <v>205</v>
      </c>
      <c r="C63" s="77" t="s">
        <v>104</v>
      </c>
    </row>
    <row r="64" spans="1:3" ht="16.5">
      <c r="A64" s="70" t="s">
        <v>8</v>
      </c>
      <c r="B64" s="1">
        <v>1018</v>
      </c>
      <c r="C64" s="42" t="s">
        <v>513</v>
      </c>
    </row>
    <row r="65" spans="1:3" ht="16.5">
      <c r="A65" s="70" t="s">
        <v>10</v>
      </c>
      <c r="B65" s="1">
        <v>1221</v>
      </c>
      <c r="C65" s="42" t="s">
        <v>620</v>
      </c>
    </row>
    <row r="66" spans="1:3" ht="16.5">
      <c r="A66" s="70" t="s">
        <v>98</v>
      </c>
      <c r="B66" s="1">
        <v>1545</v>
      </c>
      <c r="C66" s="42" t="s">
        <v>790</v>
      </c>
    </row>
    <row r="67" spans="1:3" ht="16.5">
      <c r="A67" s="70" t="s">
        <v>5</v>
      </c>
      <c r="B67" s="1">
        <v>715</v>
      </c>
      <c r="C67" s="42" t="s">
        <v>366</v>
      </c>
    </row>
    <row r="68" spans="1:3" ht="16.5">
      <c r="A68" s="70" t="s">
        <v>6</v>
      </c>
      <c r="B68" s="1">
        <v>807</v>
      </c>
      <c r="C68" s="42" t="s">
        <v>407</v>
      </c>
    </row>
    <row r="69" spans="1:3" ht="16.5">
      <c r="A69" s="70" t="s">
        <v>7</v>
      </c>
      <c r="B69" s="1">
        <v>929</v>
      </c>
      <c r="C69" s="42" t="s">
        <v>476</v>
      </c>
    </row>
    <row r="70" spans="1:3" ht="16.5">
      <c r="A70" s="32" t="s">
        <v>1</v>
      </c>
      <c r="B70" s="1">
        <v>332</v>
      </c>
      <c r="C70" s="42" t="s">
        <v>876</v>
      </c>
    </row>
    <row r="71" spans="1:3" ht="16.5">
      <c r="A71" s="70" t="s">
        <v>910</v>
      </c>
      <c r="B71" s="1">
        <v>1418</v>
      </c>
      <c r="C71" s="42" t="s">
        <v>716</v>
      </c>
    </row>
    <row r="72" spans="1:3" ht="16.5">
      <c r="A72" s="70" t="s">
        <v>5</v>
      </c>
      <c r="B72" s="1">
        <v>713</v>
      </c>
      <c r="C72" s="42" t="s">
        <v>880</v>
      </c>
    </row>
    <row r="73" spans="1:3" ht="16.5">
      <c r="A73" s="70" t="s">
        <v>7</v>
      </c>
      <c r="B73" s="1">
        <v>905</v>
      </c>
      <c r="C73" s="42" t="s">
        <v>452</v>
      </c>
    </row>
    <row r="74" spans="1:3" ht="16.5">
      <c r="A74" s="70" t="s">
        <v>7</v>
      </c>
      <c r="B74" s="1">
        <v>914</v>
      </c>
      <c r="C74" s="42" t="s">
        <v>461</v>
      </c>
    </row>
    <row r="75" spans="1:3" ht="16.5">
      <c r="A75" s="70" t="s">
        <v>6</v>
      </c>
      <c r="B75" s="1">
        <v>820</v>
      </c>
      <c r="C75" s="42" t="s">
        <v>420</v>
      </c>
    </row>
    <row r="76" spans="1:3" ht="16.5">
      <c r="A76" s="44" t="s">
        <v>12</v>
      </c>
      <c r="B76" s="32">
        <v>125</v>
      </c>
      <c r="C76" s="11" t="s">
        <v>68</v>
      </c>
    </row>
    <row r="77" spans="1:3" ht="16.5">
      <c r="A77" s="70" t="s">
        <v>10</v>
      </c>
      <c r="B77" s="1">
        <v>1244</v>
      </c>
      <c r="C77" s="42" t="s">
        <v>641</v>
      </c>
    </row>
    <row r="78" spans="1:3" ht="16.5">
      <c r="A78" s="70" t="s">
        <v>11</v>
      </c>
      <c r="B78" s="1">
        <v>1322</v>
      </c>
      <c r="C78" s="42" t="s">
        <v>671</v>
      </c>
    </row>
    <row r="79" spans="1:3" ht="16.5">
      <c r="A79" s="70" t="s">
        <v>11</v>
      </c>
      <c r="B79" s="1">
        <v>1319</v>
      </c>
      <c r="C79" s="42" t="s">
        <v>668</v>
      </c>
    </row>
    <row r="80" spans="1:3" ht="16.5">
      <c r="A80" s="70" t="s">
        <v>3</v>
      </c>
      <c r="B80" s="1">
        <v>515</v>
      </c>
      <c r="C80" s="42" t="s">
        <v>266</v>
      </c>
    </row>
    <row r="81" spans="1:3" ht="16.5">
      <c r="A81" s="70" t="s">
        <v>10</v>
      </c>
      <c r="B81" s="1">
        <v>1204</v>
      </c>
      <c r="C81" s="42" t="s">
        <v>604</v>
      </c>
    </row>
    <row r="82" spans="1:3" ht="16.5">
      <c r="A82" s="70" t="s">
        <v>3</v>
      </c>
      <c r="B82" s="1">
        <v>517</v>
      </c>
      <c r="C82" s="42" t="s">
        <v>268</v>
      </c>
    </row>
    <row r="83" spans="1:3" ht="16.5">
      <c r="A83" s="70" t="s">
        <v>7</v>
      </c>
      <c r="B83" s="1">
        <v>911</v>
      </c>
      <c r="C83" s="42" t="s">
        <v>458</v>
      </c>
    </row>
    <row r="84" spans="1:3" ht="16.5">
      <c r="A84" s="70" t="s">
        <v>910</v>
      </c>
      <c r="B84" s="1">
        <v>1451</v>
      </c>
      <c r="C84" s="42" t="s">
        <v>747</v>
      </c>
    </row>
    <row r="85" spans="1:3" ht="16.5">
      <c r="A85" s="70" t="s">
        <v>3</v>
      </c>
      <c r="B85" s="1">
        <v>539</v>
      </c>
      <c r="C85" s="42" t="s">
        <v>290</v>
      </c>
    </row>
    <row r="86" spans="1:3" ht="16.5">
      <c r="A86" s="70" t="s">
        <v>9</v>
      </c>
      <c r="B86" s="1">
        <v>1149</v>
      </c>
      <c r="C86" s="42" t="s">
        <v>597</v>
      </c>
    </row>
    <row r="87" spans="1:3" ht="16.5">
      <c r="A87" s="70" t="s">
        <v>8</v>
      </c>
      <c r="B87" s="1">
        <v>1005</v>
      </c>
      <c r="C87" s="42" t="s">
        <v>887</v>
      </c>
    </row>
    <row r="88" spans="1:3" ht="16.5">
      <c r="A88" s="70" t="s">
        <v>3</v>
      </c>
      <c r="B88" s="1">
        <v>526</v>
      </c>
      <c r="C88" s="42" t="s">
        <v>277</v>
      </c>
    </row>
    <row r="89" spans="1:3" ht="16.5">
      <c r="A89" s="70" t="s">
        <v>6</v>
      </c>
      <c r="B89" s="1">
        <v>832</v>
      </c>
      <c r="C89" s="42" t="s">
        <v>431</v>
      </c>
    </row>
    <row r="90" spans="1:3" ht="16.5">
      <c r="A90" s="70" t="s">
        <v>11</v>
      </c>
      <c r="B90" s="1">
        <v>1307</v>
      </c>
      <c r="C90" s="42" t="s">
        <v>656</v>
      </c>
    </row>
    <row r="91" spans="1:3" ht="16.5">
      <c r="A91" s="70" t="s">
        <v>6</v>
      </c>
      <c r="B91" s="1">
        <v>828</v>
      </c>
      <c r="C91" s="42" t="s">
        <v>427</v>
      </c>
    </row>
    <row r="92" spans="1:3" ht="16.5">
      <c r="A92" s="70" t="s">
        <v>8</v>
      </c>
      <c r="B92" s="1">
        <v>1027</v>
      </c>
      <c r="C92" s="42" t="s">
        <v>522</v>
      </c>
    </row>
    <row r="93" spans="1:3" ht="16.5">
      <c r="A93" s="70" t="s">
        <v>2</v>
      </c>
      <c r="B93" s="1">
        <v>410</v>
      </c>
      <c r="C93" s="42" t="s">
        <v>207</v>
      </c>
    </row>
    <row r="94" spans="1:3" ht="16.5">
      <c r="A94" s="70" t="s">
        <v>2</v>
      </c>
      <c r="B94" s="1">
        <v>412</v>
      </c>
      <c r="C94" s="42" t="s">
        <v>209</v>
      </c>
    </row>
    <row r="95" spans="1:3" ht="16.5">
      <c r="A95" s="70" t="s">
        <v>10</v>
      </c>
      <c r="B95" s="1">
        <v>1223</v>
      </c>
      <c r="C95" s="42" t="s">
        <v>622</v>
      </c>
    </row>
    <row r="96" spans="1:3" ht="16.5">
      <c r="A96" s="70" t="s">
        <v>5</v>
      </c>
      <c r="B96" s="1">
        <v>707</v>
      </c>
      <c r="C96" s="42" t="s">
        <v>359</v>
      </c>
    </row>
    <row r="97" spans="1:3" ht="16.5">
      <c r="A97" s="70" t="s">
        <v>2</v>
      </c>
      <c r="B97" s="1">
        <v>414</v>
      </c>
      <c r="C97" s="42" t="s">
        <v>211</v>
      </c>
    </row>
    <row r="98" spans="1:3" ht="16.5">
      <c r="A98" s="70" t="s">
        <v>10</v>
      </c>
      <c r="B98" s="1">
        <v>1233</v>
      </c>
      <c r="C98" s="42" t="s">
        <v>630</v>
      </c>
    </row>
    <row r="99" spans="1:3" ht="16.5">
      <c r="A99" s="70" t="s">
        <v>7</v>
      </c>
      <c r="B99" s="1">
        <v>932</v>
      </c>
      <c r="C99" s="42" t="s">
        <v>479</v>
      </c>
    </row>
    <row r="100" spans="1:3" ht="16.5">
      <c r="A100" s="44" t="s">
        <v>12</v>
      </c>
      <c r="B100" s="32">
        <v>121</v>
      </c>
      <c r="C100" s="11" t="s">
        <v>64</v>
      </c>
    </row>
    <row r="101" spans="1:3" ht="16.5">
      <c r="A101" s="70" t="s">
        <v>9</v>
      </c>
      <c r="B101" s="1">
        <v>1151</v>
      </c>
      <c r="C101" s="42" t="s">
        <v>599</v>
      </c>
    </row>
    <row r="102" spans="1:3" ht="16.5">
      <c r="A102" s="32" t="s">
        <v>1</v>
      </c>
      <c r="B102" s="1">
        <v>305</v>
      </c>
      <c r="C102" s="42" t="s">
        <v>154</v>
      </c>
    </row>
    <row r="103" spans="1:3" ht="16.5">
      <c r="A103" s="70" t="s">
        <v>0</v>
      </c>
      <c r="B103" s="1">
        <v>204</v>
      </c>
      <c r="C103" s="77" t="s">
        <v>103</v>
      </c>
    </row>
    <row r="104" spans="1:3" ht="16.5">
      <c r="A104" s="44" t="s">
        <v>12</v>
      </c>
      <c r="B104" s="1">
        <v>135</v>
      </c>
      <c r="C104" s="11" t="s">
        <v>77</v>
      </c>
    </row>
    <row r="105" spans="1:3" ht="16.5">
      <c r="A105" s="32" t="s">
        <v>1</v>
      </c>
      <c r="B105" s="1">
        <v>354</v>
      </c>
      <c r="C105" s="42" t="s">
        <v>198</v>
      </c>
    </row>
    <row r="106" spans="1:3" ht="16.5">
      <c r="A106" s="70" t="s">
        <v>0</v>
      </c>
      <c r="B106" s="40">
        <v>220</v>
      </c>
      <c r="C106" s="41" t="s">
        <v>100</v>
      </c>
    </row>
    <row r="107" spans="1:3" ht="16.5">
      <c r="A107" s="32" t="s">
        <v>1</v>
      </c>
      <c r="B107" s="1">
        <v>315</v>
      </c>
      <c r="C107" s="42" t="s">
        <v>163</v>
      </c>
    </row>
    <row r="108" spans="1:3" ht="16.5">
      <c r="A108" s="70" t="s">
        <v>911</v>
      </c>
      <c r="B108" s="1">
        <v>1620</v>
      </c>
      <c r="C108" s="42" t="s">
        <v>811</v>
      </c>
    </row>
    <row r="109" spans="1:3" ht="16.5">
      <c r="A109" s="70" t="s">
        <v>3</v>
      </c>
      <c r="B109" s="1">
        <v>509</v>
      </c>
      <c r="C109" s="42" t="s">
        <v>260</v>
      </c>
    </row>
    <row r="110" spans="1:3" ht="16.5">
      <c r="A110" s="70" t="s">
        <v>4</v>
      </c>
      <c r="B110" s="1">
        <v>637</v>
      </c>
      <c r="C110" s="42" t="s">
        <v>338</v>
      </c>
    </row>
    <row r="111" spans="1:3" ht="16.5">
      <c r="A111" s="70" t="s">
        <v>98</v>
      </c>
      <c r="B111" s="1">
        <v>1532</v>
      </c>
      <c r="C111" s="42" t="s">
        <v>778</v>
      </c>
    </row>
    <row r="112" spans="1:3" ht="16.5">
      <c r="A112" s="70" t="s">
        <v>5</v>
      </c>
      <c r="B112" s="1">
        <v>704</v>
      </c>
      <c r="C112" s="42" t="s">
        <v>356</v>
      </c>
    </row>
    <row r="113" spans="1:3" ht="16.5">
      <c r="A113" s="70" t="s">
        <v>3</v>
      </c>
      <c r="B113" s="1">
        <v>513</v>
      </c>
      <c r="C113" s="42" t="s">
        <v>264</v>
      </c>
    </row>
    <row r="114" spans="1:3" ht="16.5">
      <c r="A114" s="70" t="s">
        <v>911</v>
      </c>
      <c r="B114" s="1">
        <v>1619</v>
      </c>
      <c r="C114" s="42" t="s">
        <v>810</v>
      </c>
    </row>
    <row r="115" spans="1:3" ht="16.5">
      <c r="A115" s="70" t="s">
        <v>7</v>
      </c>
      <c r="B115" s="1">
        <v>909</v>
      </c>
      <c r="C115" s="42" t="s">
        <v>456</v>
      </c>
    </row>
    <row r="116" spans="1:3" ht="16.5">
      <c r="A116" s="70" t="s">
        <v>2</v>
      </c>
      <c r="B116" s="1">
        <v>419</v>
      </c>
      <c r="C116" s="42" t="s">
        <v>216</v>
      </c>
    </row>
    <row r="117" spans="1:3" ht="16.5">
      <c r="A117" s="44" t="s">
        <v>12</v>
      </c>
      <c r="B117" s="1">
        <v>126</v>
      </c>
      <c r="C117" s="11" t="s">
        <v>69</v>
      </c>
    </row>
    <row r="118" spans="1:3" ht="16.5">
      <c r="A118" s="32" t="s">
        <v>1</v>
      </c>
      <c r="B118" s="1">
        <v>348</v>
      </c>
      <c r="C118" s="42" t="s">
        <v>195</v>
      </c>
    </row>
    <row r="119" spans="1:3" ht="16.5">
      <c r="A119" s="70" t="s">
        <v>7</v>
      </c>
      <c r="B119" s="1">
        <v>917</v>
      </c>
      <c r="C119" s="42" t="s">
        <v>464</v>
      </c>
    </row>
    <row r="120" spans="1:3" ht="16.5">
      <c r="A120" s="70" t="s">
        <v>3</v>
      </c>
      <c r="B120" s="1">
        <v>534</v>
      </c>
      <c r="C120" s="42" t="s">
        <v>285</v>
      </c>
    </row>
    <row r="121" spans="1:3" ht="16.5">
      <c r="A121" s="70" t="s">
        <v>8</v>
      </c>
      <c r="B121" s="1">
        <v>1035</v>
      </c>
      <c r="C121" s="42" t="s">
        <v>530</v>
      </c>
    </row>
    <row r="122" spans="1:3" ht="16.5">
      <c r="A122" s="70" t="s">
        <v>3</v>
      </c>
      <c r="B122" s="1">
        <v>546</v>
      </c>
      <c r="C122" s="42" t="s">
        <v>297</v>
      </c>
    </row>
    <row r="123" spans="1:3" ht="16.5">
      <c r="A123" s="70" t="s">
        <v>5</v>
      </c>
      <c r="B123" s="1">
        <v>723</v>
      </c>
      <c r="C123" s="42" t="s">
        <v>373</v>
      </c>
    </row>
    <row r="124" spans="1:3" ht="16.5">
      <c r="A124" s="70" t="s">
        <v>2</v>
      </c>
      <c r="B124" s="1">
        <v>445</v>
      </c>
      <c r="C124" s="42" t="s">
        <v>242</v>
      </c>
    </row>
    <row r="125" spans="1:3" ht="16.5">
      <c r="A125" s="70" t="s">
        <v>7</v>
      </c>
      <c r="B125" s="1">
        <v>907</v>
      </c>
      <c r="C125" s="42" t="s">
        <v>454</v>
      </c>
    </row>
    <row r="126" spans="1:3" ht="16.5">
      <c r="A126" s="70" t="s">
        <v>3</v>
      </c>
      <c r="B126" s="1">
        <v>533</v>
      </c>
      <c r="C126" s="42" t="s">
        <v>284</v>
      </c>
    </row>
    <row r="127" spans="1:3" ht="16.5">
      <c r="A127" s="32" t="s">
        <v>1</v>
      </c>
      <c r="B127" s="1">
        <v>323</v>
      </c>
      <c r="C127" s="42" t="s">
        <v>171</v>
      </c>
    </row>
    <row r="128" spans="1:3" ht="16.5">
      <c r="A128" s="70" t="s">
        <v>10</v>
      </c>
      <c r="B128" s="1">
        <v>1218</v>
      </c>
      <c r="C128" s="42" t="s">
        <v>618</v>
      </c>
    </row>
    <row r="129" spans="1:3" ht="16.5">
      <c r="A129" s="70" t="s">
        <v>3</v>
      </c>
      <c r="B129" s="1">
        <v>524</v>
      </c>
      <c r="C129" s="42" t="s">
        <v>275</v>
      </c>
    </row>
    <row r="130" spans="1:3" ht="16.5">
      <c r="A130" s="70" t="s">
        <v>7</v>
      </c>
      <c r="B130" s="1">
        <v>933</v>
      </c>
      <c r="C130" s="42" t="s">
        <v>480</v>
      </c>
    </row>
    <row r="131" spans="1:3" ht="16.5">
      <c r="A131" s="44" t="s">
        <v>12</v>
      </c>
      <c r="B131" s="32">
        <v>105</v>
      </c>
      <c r="C131" s="11" t="s">
        <v>48</v>
      </c>
    </row>
    <row r="132" spans="1:3" ht="16.5">
      <c r="A132" s="70" t="s">
        <v>4</v>
      </c>
      <c r="B132" s="1">
        <v>609</v>
      </c>
      <c r="C132" s="42" t="s">
        <v>311</v>
      </c>
    </row>
    <row r="133" spans="1:3" ht="16.5">
      <c r="A133" s="70" t="s">
        <v>911</v>
      </c>
      <c r="B133" s="1">
        <v>1613</v>
      </c>
      <c r="C133" s="42" t="s">
        <v>804</v>
      </c>
    </row>
    <row r="134" spans="1:3" ht="16.5">
      <c r="A134" s="70" t="s">
        <v>9</v>
      </c>
      <c r="B134" s="1">
        <v>1128</v>
      </c>
      <c r="C134" s="42" t="s">
        <v>576</v>
      </c>
    </row>
    <row r="135" spans="1:3" ht="16.5">
      <c r="A135" s="70" t="s">
        <v>4</v>
      </c>
      <c r="B135" s="33">
        <v>624</v>
      </c>
      <c r="C135" s="42" t="s">
        <v>325</v>
      </c>
    </row>
    <row r="136" spans="1:3" ht="16.5">
      <c r="A136" s="70" t="s">
        <v>911</v>
      </c>
      <c r="B136" s="1">
        <v>1602</v>
      </c>
      <c r="C136" s="42" t="s">
        <v>793</v>
      </c>
    </row>
    <row r="137" spans="1:3" ht="16.5">
      <c r="A137" s="70" t="s">
        <v>8</v>
      </c>
      <c r="B137" s="1">
        <v>1052</v>
      </c>
      <c r="C137" s="42" t="s">
        <v>547</v>
      </c>
    </row>
    <row r="138" spans="1:3" ht="16.5">
      <c r="A138" s="70" t="s">
        <v>2</v>
      </c>
      <c r="B138" s="1">
        <v>424</v>
      </c>
      <c r="C138" s="42" t="s">
        <v>221</v>
      </c>
    </row>
    <row r="139" spans="1:3" ht="16.5">
      <c r="A139" s="70" t="s">
        <v>19</v>
      </c>
      <c r="B139" s="1">
        <v>1725</v>
      </c>
      <c r="C139" s="42" t="s">
        <v>868</v>
      </c>
    </row>
    <row r="140" spans="1:3" ht="16.5">
      <c r="A140" s="32" t="s">
        <v>1</v>
      </c>
      <c r="B140" s="1">
        <v>312</v>
      </c>
      <c r="C140" s="42" t="s">
        <v>160</v>
      </c>
    </row>
    <row r="141" spans="1:3" ht="16.5">
      <c r="A141" s="70" t="s">
        <v>98</v>
      </c>
      <c r="B141" s="1">
        <v>1546</v>
      </c>
      <c r="C141" s="42" t="s">
        <v>894</v>
      </c>
    </row>
    <row r="142" spans="1:3" ht="16.5">
      <c r="A142" s="70" t="s">
        <v>10</v>
      </c>
      <c r="B142" s="1">
        <v>1220</v>
      </c>
      <c r="C142" s="42" t="s">
        <v>889</v>
      </c>
    </row>
    <row r="143" spans="1:3" ht="16.5">
      <c r="A143" s="70" t="s">
        <v>10</v>
      </c>
      <c r="B143" s="1">
        <v>1206</v>
      </c>
      <c r="C143" s="42" t="s">
        <v>606</v>
      </c>
    </row>
    <row r="144" spans="1:188" ht="16.5">
      <c r="A144" s="70" t="s">
        <v>0</v>
      </c>
      <c r="B144" s="32">
        <v>228</v>
      </c>
      <c r="C144" s="41" t="s">
        <v>125</v>
      </c>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c r="DN144" s="43"/>
      <c r="DO144" s="43"/>
      <c r="DP144" s="43"/>
      <c r="DQ144" s="43"/>
      <c r="DR144" s="43"/>
      <c r="DS144" s="43"/>
      <c r="DT144" s="43"/>
      <c r="DU144" s="43"/>
      <c r="DV144" s="43"/>
      <c r="DW144" s="43"/>
      <c r="DX144" s="43"/>
      <c r="DY144" s="43"/>
      <c r="DZ144" s="43"/>
      <c r="EA144" s="43"/>
      <c r="EB144" s="43"/>
      <c r="EC144" s="43"/>
      <c r="ED144" s="43"/>
      <c r="EE144" s="43"/>
      <c r="EF144" s="43"/>
      <c r="EG144" s="43"/>
      <c r="EH144" s="43"/>
      <c r="EI144" s="43"/>
      <c r="EJ144" s="43"/>
      <c r="EK144" s="43"/>
      <c r="EL144" s="43"/>
      <c r="EM144" s="43"/>
      <c r="EN144" s="43"/>
      <c r="EO144" s="43"/>
      <c r="EP144" s="43"/>
      <c r="EQ144" s="43"/>
      <c r="ER144" s="43"/>
      <c r="ES144" s="43"/>
      <c r="ET144" s="43"/>
      <c r="EU144" s="43"/>
      <c r="EV144" s="43"/>
      <c r="EW144" s="43"/>
      <c r="EX144" s="43"/>
      <c r="EY144" s="43"/>
      <c r="EZ144" s="43"/>
      <c r="FA144" s="43"/>
      <c r="FB144" s="43"/>
      <c r="FC144" s="43"/>
      <c r="FD144" s="43"/>
      <c r="FE144" s="43"/>
      <c r="FF144" s="43"/>
      <c r="FG144" s="43"/>
      <c r="FH144" s="43"/>
      <c r="FI144" s="43"/>
      <c r="FJ144" s="43"/>
      <c r="FK144" s="43"/>
      <c r="FL144" s="43"/>
      <c r="FM144" s="43"/>
      <c r="FN144" s="43"/>
      <c r="FO144" s="43"/>
      <c r="FP144" s="43"/>
      <c r="FQ144" s="43"/>
      <c r="FR144" s="43"/>
      <c r="FS144" s="43"/>
      <c r="FT144" s="43"/>
      <c r="FU144" s="43"/>
      <c r="FV144" s="43"/>
      <c r="FW144" s="43"/>
      <c r="FX144" s="43"/>
      <c r="FY144" s="43"/>
      <c r="FZ144" s="43"/>
      <c r="GA144" s="43"/>
      <c r="GB144" s="43"/>
      <c r="GC144" s="43"/>
      <c r="GD144" s="43"/>
      <c r="GE144" s="43"/>
      <c r="GF144" s="43"/>
    </row>
    <row r="145" spans="1:3" ht="16.5">
      <c r="A145" s="70" t="s">
        <v>911</v>
      </c>
      <c r="B145" s="1">
        <v>1633</v>
      </c>
      <c r="C145" s="42" t="s">
        <v>824</v>
      </c>
    </row>
    <row r="146" spans="1:3" ht="16.5">
      <c r="A146" s="70" t="s">
        <v>911</v>
      </c>
      <c r="B146" s="1">
        <v>1621</v>
      </c>
      <c r="C146" s="42" t="s">
        <v>812</v>
      </c>
    </row>
    <row r="147" spans="1:3" ht="16.5">
      <c r="A147" s="70" t="s">
        <v>19</v>
      </c>
      <c r="B147" s="1">
        <v>1717</v>
      </c>
      <c r="C147" s="42" t="s">
        <v>860</v>
      </c>
    </row>
    <row r="148" spans="1:3" ht="16.5">
      <c r="A148" s="70" t="s">
        <v>9</v>
      </c>
      <c r="B148" s="1">
        <v>1124</v>
      </c>
      <c r="C148" s="42" t="s">
        <v>572</v>
      </c>
    </row>
    <row r="149" spans="1:3" ht="16.5">
      <c r="A149" s="70" t="s">
        <v>5</v>
      </c>
      <c r="B149" s="1">
        <v>732</v>
      </c>
      <c r="C149" s="42" t="s">
        <v>382</v>
      </c>
    </row>
    <row r="150" spans="1:3" ht="16.5">
      <c r="A150" s="70" t="s">
        <v>4</v>
      </c>
      <c r="B150" s="1">
        <v>626</v>
      </c>
      <c r="C150" s="42" t="s">
        <v>327</v>
      </c>
    </row>
    <row r="151" spans="1:3" ht="16.5">
      <c r="A151" s="70" t="s">
        <v>910</v>
      </c>
      <c r="B151" s="1">
        <v>1422</v>
      </c>
      <c r="C151" s="42" t="s">
        <v>720</v>
      </c>
    </row>
    <row r="152" spans="1:3" ht="16.5">
      <c r="A152" s="70" t="s">
        <v>8</v>
      </c>
      <c r="B152" s="1">
        <v>1012</v>
      </c>
      <c r="C152" s="42" t="s">
        <v>508</v>
      </c>
    </row>
    <row r="153" spans="1:3" ht="16.5">
      <c r="A153" s="44" t="s">
        <v>12</v>
      </c>
      <c r="B153" s="1">
        <v>112</v>
      </c>
      <c r="C153" s="11" t="s">
        <v>55</v>
      </c>
    </row>
    <row r="154" spans="1:3" ht="16.5">
      <c r="A154" s="70" t="s">
        <v>8</v>
      </c>
      <c r="B154" s="1">
        <v>1032</v>
      </c>
      <c r="C154" s="42" t="s">
        <v>527</v>
      </c>
    </row>
    <row r="155" spans="1:3" ht="16.5">
      <c r="A155" s="70" t="s">
        <v>8</v>
      </c>
      <c r="B155" s="1">
        <v>1047</v>
      </c>
      <c r="C155" s="42" t="s">
        <v>542</v>
      </c>
    </row>
    <row r="156" spans="1:3" ht="16.5">
      <c r="A156" s="70" t="s">
        <v>911</v>
      </c>
      <c r="B156" s="1">
        <v>1629</v>
      </c>
      <c r="C156" s="42" t="s">
        <v>820</v>
      </c>
    </row>
    <row r="157" spans="1:3" ht="16.5">
      <c r="A157" s="70" t="s">
        <v>4</v>
      </c>
      <c r="B157" s="1">
        <v>615</v>
      </c>
      <c r="C157" s="42" t="s">
        <v>317</v>
      </c>
    </row>
    <row r="158" spans="1:3" ht="16.5">
      <c r="A158" s="70" t="s">
        <v>7</v>
      </c>
      <c r="B158" s="1">
        <v>903</v>
      </c>
      <c r="C158" s="42" t="s">
        <v>451</v>
      </c>
    </row>
    <row r="159" spans="1:3" ht="16.5">
      <c r="A159" s="70" t="s">
        <v>4</v>
      </c>
      <c r="B159" s="1">
        <v>647</v>
      </c>
      <c r="C159" s="42" t="s">
        <v>347</v>
      </c>
    </row>
    <row r="160" spans="1:3" ht="16.5">
      <c r="A160" s="70" t="s">
        <v>3</v>
      </c>
      <c r="B160" s="1">
        <v>510</v>
      </c>
      <c r="C160" s="42" t="s">
        <v>261</v>
      </c>
    </row>
    <row r="161" spans="1:3" ht="16.5">
      <c r="A161" s="70" t="s">
        <v>8</v>
      </c>
      <c r="B161" s="1">
        <v>1042</v>
      </c>
      <c r="C161" s="42" t="s">
        <v>537</v>
      </c>
    </row>
    <row r="162" spans="1:3" ht="16.5">
      <c r="A162" s="70" t="s">
        <v>0</v>
      </c>
      <c r="B162" s="1">
        <v>223</v>
      </c>
      <c r="C162" s="41" t="s">
        <v>120</v>
      </c>
    </row>
    <row r="163" spans="1:3" ht="16.5">
      <c r="A163" s="70" t="s">
        <v>10</v>
      </c>
      <c r="B163" s="1">
        <v>1245</v>
      </c>
      <c r="C163" s="42" t="s">
        <v>642</v>
      </c>
    </row>
    <row r="164" spans="1:3" ht="16.5">
      <c r="A164" s="70" t="s">
        <v>9</v>
      </c>
      <c r="B164" s="1">
        <v>1127</v>
      </c>
      <c r="C164" s="42" t="s">
        <v>575</v>
      </c>
    </row>
    <row r="165" spans="1:3" ht="16.5">
      <c r="A165" s="44" t="s">
        <v>12</v>
      </c>
      <c r="B165" s="32">
        <v>129</v>
      </c>
      <c r="C165" s="11" t="s">
        <v>72</v>
      </c>
    </row>
    <row r="166" spans="1:3" ht="16.5">
      <c r="A166" s="70" t="s">
        <v>2</v>
      </c>
      <c r="B166" s="1">
        <v>430</v>
      </c>
      <c r="C166" s="42" t="s">
        <v>227</v>
      </c>
    </row>
    <row r="167" spans="1:3" ht="16.5">
      <c r="A167" s="70" t="s">
        <v>9</v>
      </c>
      <c r="B167" s="1">
        <v>1120</v>
      </c>
      <c r="C167" s="42" t="s">
        <v>568</v>
      </c>
    </row>
    <row r="168" spans="1:3" ht="16.5">
      <c r="A168" s="70" t="s">
        <v>5</v>
      </c>
      <c r="B168" s="1">
        <v>711</v>
      </c>
      <c r="C168" s="42" t="s">
        <v>363</v>
      </c>
    </row>
    <row r="169" spans="1:3" ht="16.5">
      <c r="A169" s="70" t="s">
        <v>5</v>
      </c>
      <c r="B169" s="1">
        <v>742</v>
      </c>
      <c r="C169" s="42" t="s">
        <v>392</v>
      </c>
    </row>
    <row r="170" spans="1:3" ht="16.5">
      <c r="A170" s="70" t="s">
        <v>9</v>
      </c>
      <c r="B170" s="1">
        <v>1123</v>
      </c>
      <c r="C170" s="42" t="s">
        <v>571</v>
      </c>
    </row>
    <row r="171" spans="1:3" ht="16.5">
      <c r="A171" s="70" t="s">
        <v>9</v>
      </c>
      <c r="B171" s="1">
        <v>1134</v>
      </c>
      <c r="C171" s="42" t="s">
        <v>582</v>
      </c>
    </row>
    <row r="172" spans="1:3" ht="16.5">
      <c r="A172" s="70" t="s">
        <v>911</v>
      </c>
      <c r="B172" s="1">
        <v>1609</v>
      </c>
      <c r="C172" s="42" t="s">
        <v>800</v>
      </c>
    </row>
    <row r="173" spans="1:3" ht="16.5">
      <c r="A173" s="70" t="s">
        <v>910</v>
      </c>
      <c r="B173" s="1">
        <v>1452</v>
      </c>
      <c r="C173" s="42" t="s">
        <v>748</v>
      </c>
    </row>
    <row r="174" spans="1:3" ht="16.5">
      <c r="A174" s="70" t="s">
        <v>8</v>
      </c>
      <c r="B174" s="1">
        <v>1041</v>
      </c>
      <c r="C174" s="42" t="s">
        <v>536</v>
      </c>
    </row>
    <row r="175" spans="1:3" ht="16.5">
      <c r="A175" s="70" t="s">
        <v>910</v>
      </c>
      <c r="B175" s="1">
        <v>1429</v>
      </c>
      <c r="C175" s="42" t="s">
        <v>727</v>
      </c>
    </row>
    <row r="176" spans="1:3" ht="16.5">
      <c r="A176" s="70" t="s">
        <v>19</v>
      </c>
      <c r="B176" s="1">
        <v>1729</v>
      </c>
      <c r="C176" s="42" t="s">
        <v>872</v>
      </c>
    </row>
    <row r="177" spans="1:3" ht="16.5">
      <c r="A177" s="70" t="s">
        <v>8</v>
      </c>
      <c r="B177" s="1">
        <v>1048</v>
      </c>
      <c r="C177" s="42" t="s">
        <v>543</v>
      </c>
    </row>
    <row r="178" spans="1:3" ht="16.5">
      <c r="A178" s="70" t="s">
        <v>3</v>
      </c>
      <c r="B178" s="1">
        <v>523</v>
      </c>
      <c r="C178" s="42" t="s">
        <v>274</v>
      </c>
    </row>
    <row r="179" spans="1:3" ht="16.5">
      <c r="A179" s="70" t="s">
        <v>2</v>
      </c>
      <c r="B179" s="1">
        <v>407</v>
      </c>
      <c r="C179" s="42" t="s">
        <v>204</v>
      </c>
    </row>
    <row r="180" spans="1:3" ht="16.5">
      <c r="A180" s="32" t="s">
        <v>1</v>
      </c>
      <c r="B180" s="1">
        <v>314</v>
      </c>
      <c r="C180" s="42" t="s">
        <v>162</v>
      </c>
    </row>
    <row r="181" spans="1:3" ht="16.5">
      <c r="A181" s="70" t="s">
        <v>911</v>
      </c>
      <c r="B181" s="1">
        <v>1623</v>
      </c>
      <c r="C181" s="42" t="s">
        <v>814</v>
      </c>
    </row>
    <row r="182" spans="1:3" ht="16.5">
      <c r="A182" s="70" t="s">
        <v>3</v>
      </c>
      <c r="B182" s="1">
        <v>519</v>
      </c>
      <c r="C182" s="42" t="s">
        <v>270</v>
      </c>
    </row>
    <row r="183" spans="1:3" ht="16.5">
      <c r="A183" s="70" t="s">
        <v>9</v>
      </c>
      <c r="B183" s="1">
        <v>1121</v>
      </c>
      <c r="C183" s="42" t="s">
        <v>569</v>
      </c>
    </row>
    <row r="184" spans="1:3" ht="16.5">
      <c r="A184" s="70" t="s">
        <v>98</v>
      </c>
      <c r="B184" s="1">
        <v>1513</v>
      </c>
      <c r="C184" s="42" t="s">
        <v>762</v>
      </c>
    </row>
    <row r="185" spans="1:3" ht="16.5">
      <c r="A185" s="70" t="s">
        <v>2</v>
      </c>
      <c r="B185" s="1">
        <v>454</v>
      </c>
      <c r="C185" s="42" t="s">
        <v>251</v>
      </c>
    </row>
    <row r="186" spans="1:3" ht="16.5">
      <c r="A186" s="70" t="s">
        <v>5</v>
      </c>
      <c r="B186" s="1">
        <v>714</v>
      </c>
      <c r="C186" s="42" t="s">
        <v>365</v>
      </c>
    </row>
    <row r="187" spans="1:3" ht="16.5">
      <c r="A187" s="70" t="s">
        <v>4</v>
      </c>
      <c r="B187" s="1">
        <v>623</v>
      </c>
      <c r="C187" s="42" t="s">
        <v>324</v>
      </c>
    </row>
    <row r="188" spans="1:3" ht="16.5">
      <c r="A188" s="32" t="s">
        <v>1</v>
      </c>
      <c r="B188" s="1">
        <v>322</v>
      </c>
      <c r="C188" s="42" t="s">
        <v>170</v>
      </c>
    </row>
    <row r="189" spans="1:3" ht="16.5">
      <c r="A189" s="70" t="s">
        <v>11</v>
      </c>
      <c r="B189" s="1">
        <v>1350</v>
      </c>
      <c r="C189" s="42" t="s">
        <v>696</v>
      </c>
    </row>
    <row r="190" spans="1:3" ht="16.5">
      <c r="A190" s="70" t="s">
        <v>0</v>
      </c>
      <c r="B190" s="1">
        <v>251</v>
      </c>
      <c r="C190" s="42" t="s">
        <v>148</v>
      </c>
    </row>
    <row r="191" spans="1:3" ht="16.5">
      <c r="A191" s="70" t="s">
        <v>4</v>
      </c>
      <c r="B191" s="1">
        <v>605</v>
      </c>
      <c r="C191" s="42" t="s">
        <v>308</v>
      </c>
    </row>
    <row r="192" spans="1:3" ht="16.5">
      <c r="A192" s="70" t="s">
        <v>5</v>
      </c>
      <c r="B192" s="1">
        <v>736</v>
      </c>
      <c r="C192" s="42" t="s">
        <v>386</v>
      </c>
    </row>
    <row r="193" spans="1:3" ht="16.5">
      <c r="A193" s="70" t="s">
        <v>0</v>
      </c>
      <c r="B193" s="1">
        <v>215</v>
      </c>
      <c r="C193" s="41" t="s">
        <v>114</v>
      </c>
    </row>
    <row r="194" spans="1:3" ht="16.5">
      <c r="A194" s="70" t="s">
        <v>911</v>
      </c>
      <c r="B194" s="1">
        <v>1625</v>
      </c>
      <c r="C194" s="42" t="s">
        <v>816</v>
      </c>
    </row>
    <row r="195" spans="1:3" ht="16.5">
      <c r="A195" s="70" t="s">
        <v>6</v>
      </c>
      <c r="B195" s="1">
        <v>802</v>
      </c>
      <c r="C195" s="42" t="s">
        <v>402</v>
      </c>
    </row>
    <row r="196" spans="1:3" ht="16.5">
      <c r="A196" s="70" t="s">
        <v>2</v>
      </c>
      <c r="B196" s="1">
        <v>418</v>
      </c>
      <c r="C196" s="42" t="s">
        <v>215</v>
      </c>
    </row>
    <row r="197" spans="1:3" ht="16.5">
      <c r="A197" s="70" t="s">
        <v>911</v>
      </c>
      <c r="B197" s="1">
        <v>1644</v>
      </c>
      <c r="C197" s="42" t="s">
        <v>835</v>
      </c>
    </row>
    <row r="198" spans="1:3" ht="16.5">
      <c r="A198" s="70" t="s">
        <v>8</v>
      </c>
      <c r="B198" s="1">
        <v>1034</v>
      </c>
      <c r="C198" s="42" t="s">
        <v>529</v>
      </c>
    </row>
    <row r="199" spans="1:3" ht="16.5">
      <c r="A199" s="70" t="s">
        <v>3</v>
      </c>
      <c r="B199" s="1">
        <v>511</v>
      </c>
      <c r="C199" s="42" t="s">
        <v>262</v>
      </c>
    </row>
    <row r="200" spans="1:3" ht="16.5">
      <c r="A200" s="70" t="s">
        <v>0</v>
      </c>
      <c r="B200" s="1">
        <v>230</v>
      </c>
      <c r="C200" s="41" t="s">
        <v>127</v>
      </c>
    </row>
    <row r="201" spans="1:3" ht="16.5">
      <c r="A201" s="70" t="s">
        <v>6</v>
      </c>
      <c r="B201" s="1">
        <v>823</v>
      </c>
      <c r="C201" s="42" t="s">
        <v>423</v>
      </c>
    </row>
    <row r="202" spans="1:3" ht="16.5">
      <c r="A202" s="70" t="s">
        <v>910</v>
      </c>
      <c r="B202" s="1">
        <v>1405</v>
      </c>
      <c r="C202" s="42" t="s">
        <v>705</v>
      </c>
    </row>
    <row r="203" spans="1:3" ht="16.5">
      <c r="A203" s="70" t="s">
        <v>9</v>
      </c>
      <c r="B203" s="1">
        <v>1101</v>
      </c>
      <c r="C203" s="42" t="s">
        <v>550</v>
      </c>
    </row>
    <row r="204" spans="1:3" ht="16.5">
      <c r="A204" s="70" t="s">
        <v>2</v>
      </c>
      <c r="B204" s="1">
        <v>427</v>
      </c>
      <c r="C204" s="42" t="s">
        <v>224</v>
      </c>
    </row>
    <row r="205" spans="1:3" ht="16.5">
      <c r="A205" s="70" t="s">
        <v>8</v>
      </c>
      <c r="B205" s="1">
        <v>1013</v>
      </c>
      <c r="C205" s="42" t="s">
        <v>509</v>
      </c>
    </row>
    <row r="206" spans="1:3" ht="16.5">
      <c r="A206" s="70" t="s">
        <v>3</v>
      </c>
      <c r="B206" s="1">
        <v>551</v>
      </c>
      <c r="C206" s="42" t="s">
        <v>301</v>
      </c>
    </row>
    <row r="207" spans="1:3" ht="16.5">
      <c r="A207" s="70" t="s">
        <v>910</v>
      </c>
      <c r="B207" s="1">
        <v>1449</v>
      </c>
      <c r="C207" s="42" t="s">
        <v>745</v>
      </c>
    </row>
    <row r="208" spans="1:3" ht="16.5">
      <c r="A208" s="70" t="s">
        <v>19</v>
      </c>
      <c r="B208" s="1">
        <v>1727</v>
      </c>
      <c r="C208" s="42" t="s">
        <v>870</v>
      </c>
    </row>
    <row r="209" spans="1:3" ht="16.5">
      <c r="A209" s="70" t="s">
        <v>3</v>
      </c>
      <c r="B209" s="1">
        <v>505</v>
      </c>
      <c r="C209" s="42" t="s">
        <v>256</v>
      </c>
    </row>
    <row r="210" spans="1:3" ht="16.5">
      <c r="A210" s="70" t="s">
        <v>7</v>
      </c>
      <c r="B210" s="1">
        <v>908</v>
      </c>
      <c r="C210" s="42" t="s">
        <v>455</v>
      </c>
    </row>
    <row r="211" spans="1:3" ht="16.5">
      <c r="A211" s="70" t="s">
        <v>8</v>
      </c>
      <c r="B211" s="1">
        <v>1004</v>
      </c>
      <c r="C211" s="42" t="s">
        <v>501</v>
      </c>
    </row>
    <row r="212" spans="1:3" ht="16.5">
      <c r="A212" s="70" t="s">
        <v>11</v>
      </c>
      <c r="B212" s="1">
        <v>1345</v>
      </c>
      <c r="C212" s="42" t="s">
        <v>691</v>
      </c>
    </row>
    <row r="213" spans="1:3" ht="16.5">
      <c r="A213" s="70" t="s">
        <v>4</v>
      </c>
      <c r="B213" s="1">
        <v>604</v>
      </c>
      <c r="C213" s="42" t="s">
        <v>307</v>
      </c>
    </row>
    <row r="214" spans="1:3" ht="16.5">
      <c r="A214" s="70" t="s">
        <v>98</v>
      </c>
      <c r="B214" s="1">
        <v>1501</v>
      </c>
      <c r="C214" s="42" t="s">
        <v>750</v>
      </c>
    </row>
    <row r="215" spans="1:3" ht="16.5">
      <c r="A215" s="70" t="s">
        <v>910</v>
      </c>
      <c r="B215" s="1">
        <v>1421</v>
      </c>
      <c r="C215" s="42" t="s">
        <v>719</v>
      </c>
    </row>
    <row r="216" spans="1:3" ht="16.5">
      <c r="A216" s="70" t="s">
        <v>98</v>
      </c>
      <c r="B216" s="1">
        <v>1510</v>
      </c>
      <c r="C216" s="42" t="s">
        <v>759</v>
      </c>
    </row>
    <row r="217" spans="1:3" ht="16.5">
      <c r="A217" s="70" t="s">
        <v>4</v>
      </c>
      <c r="B217" s="1">
        <v>613</v>
      </c>
      <c r="C217" s="42" t="s">
        <v>315</v>
      </c>
    </row>
    <row r="218" spans="1:3" ht="16.5">
      <c r="A218" s="70" t="s">
        <v>8</v>
      </c>
      <c r="B218" s="1">
        <v>1006</v>
      </c>
      <c r="C218" s="42" t="s">
        <v>502</v>
      </c>
    </row>
    <row r="219" spans="1:3" ht="16.5">
      <c r="A219" s="70" t="s">
        <v>4</v>
      </c>
      <c r="B219" s="1">
        <v>614</v>
      </c>
      <c r="C219" s="42" t="s">
        <v>316</v>
      </c>
    </row>
    <row r="220" spans="1:3" ht="16.5">
      <c r="A220" s="70" t="s">
        <v>910</v>
      </c>
      <c r="B220" s="1">
        <v>1424</v>
      </c>
      <c r="C220" s="42" t="s">
        <v>722</v>
      </c>
    </row>
    <row r="221" spans="1:3" ht="16.5">
      <c r="A221" s="70" t="s">
        <v>11</v>
      </c>
      <c r="B221" s="1">
        <v>1330</v>
      </c>
      <c r="C221" s="42" t="s">
        <v>678</v>
      </c>
    </row>
    <row r="222" spans="1:3" ht="16.5">
      <c r="A222" s="70" t="s">
        <v>98</v>
      </c>
      <c r="B222" s="1">
        <v>1528</v>
      </c>
      <c r="C222" s="42" t="s">
        <v>893</v>
      </c>
    </row>
    <row r="223" spans="1:3" ht="16.5">
      <c r="A223" s="32" t="s">
        <v>1</v>
      </c>
      <c r="B223" s="1">
        <v>303</v>
      </c>
      <c r="C223" s="42" t="s">
        <v>874</v>
      </c>
    </row>
    <row r="224" spans="1:3" ht="16.5">
      <c r="A224" s="70" t="s">
        <v>5</v>
      </c>
      <c r="B224" s="1">
        <v>750</v>
      </c>
      <c r="C224" s="42" t="s">
        <v>882</v>
      </c>
    </row>
    <row r="225" spans="1:3" ht="16.5">
      <c r="A225" s="70" t="s">
        <v>11</v>
      </c>
      <c r="B225" s="1">
        <v>1333</v>
      </c>
      <c r="C225" s="42" t="s">
        <v>681</v>
      </c>
    </row>
    <row r="226" spans="1:3" ht="16.5">
      <c r="A226" s="32" t="s">
        <v>1</v>
      </c>
      <c r="B226" s="1">
        <v>335</v>
      </c>
      <c r="C226" s="42" t="s">
        <v>182</v>
      </c>
    </row>
    <row r="227" spans="1:3" ht="16.5">
      <c r="A227" s="70" t="s">
        <v>11</v>
      </c>
      <c r="B227" s="1">
        <v>1310</v>
      </c>
      <c r="C227" s="42" t="s">
        <v>659</v>
      </c>
    </row>
    <row r="228" spans="1:3" ht="16.5">
      <c r="A228" s="70" t="s">
        <v>98</v>
      </c>
      <c r="B228" s="1">
        <v>1508</v>
      </c>
      <c r="C228" s="42" t="s">
        <v>757</v>
      </c>
    </row>
    <row r="229" spans="1:3" ht="16.5">
      <c r="A229" s="70" t="s">
        <v>98</v>
      </c>
      <c r="B229" s="1">
        <v>1540</v>
      </c>
      <c r="C229" s="42" t="s">
        <v>785</v>
      </c>
    </row>
    <row r="230" spans="1:3" ht="16.5">
      <c r="A230" s="70" t="s">
        <v>8</v>
      </c>
      <c r="B230" s="1">
        <v>1011</v>
      </c>
      <c r="C230" s="42" t="s">
        <v>507</v>
      </c>
    </row>
    <row r="231" spans="1:3" ht="16.5">
      <c r="A231" s="70" t="s">
        <v>8</v>
      </c>
      <c r="B231" s="1">
        <v>1043</v>
      </c>
      <c r="C231" s="42" t="s">
        <v>538</v>
      </c>
    </row>
    <row r="232" spans="1:3" ht="16.5">
      <c r="A232" s="70" t="s">
        <v>3</v>
      </c>
      <c r="B232" s="1">
        <v>548</v>
      </c>
      <c r="C232" s="42" t="s">
        <v>299</v>
      </c>
    </row>
    <row r="233" spans="1:3" ht="16.5">
      <c r="A233" s="70" t="s">
        <v>3</v>
      </c>
      <c r="B233" s="1">
        <v>522</v>
      </c>
      <c r="C233" s="42" t="s">
        <v>273</v>
      </c>
    </row>
    <row r="234" spans="1:3" ht="16.5">
      <c r="A234" s="44" t="s">
        <v>12</v>
      </c>
      <c r="B234" s="32">
        <v>117</v>
      </c>
      <c r="C234" s="11" t="s">
        <v>60</v>
      </c>
    </row>
    <row r="235" spans="1:3" ht="16.5">
      <c r="A235" s="70" t="s">
        <v>911</v>
      </c>
      <c r="B235" s="1">
        <v>1603</v>
      </c>
      <c r="C235" s="42" t="s">
        <v>794</v>
      </c>
    </row>
    <row r="236" spans="1:3" ht="16.5">
      <c r="A236" s="70" t="s">
        <v>3</v>
      </c>
      <c r="B236" s="1">
        <v>545</v>
      </c>
      <c r="C236" s="42" t="s">
        <v>296</v>
      </c>
    </row>
    <row r="237" spans="1:3" ht="16.5">
      <c r="A237" s="70" t="s">
        <v>11</v>
      </c>
      <c r="B237" s="1">
        <v>1344</v>
      </c>
      <c r="C237" s="42" t="s">
        <v>690</v>
      </c>
    </row>
    <row r="238" spans="1:3" ht="16.5">
      <c r="A238" s="70" t="s">
        <v>8</v>
      </c>
      <c r="B238" s="1">
        <v>1046</v>
      </c>
      <c r="C238" s="42" t="s">
        <v>541</v>
      </c>
    </row>
    <row r="239" spans="1:3" ht="16.5">
      <c r="A239" s="70" t="s">
        <v>98</v>
      </c>
      <c r="B239" s="1">
        <v>1522</v>
      </c>
      <c r="C239" s="42" t="s">
        <v>770</v>
      </c>
    </row>
    <row r="240" spans="1:3" ht="16.5">
      <c r="A240" s="44" t="s">
        <v>12</v>
      </c>
      <c r="B240" s="1">
        <v>110</v>
      </c>
      <c r="C240" s="11" t="s">
        <v>53</v>
      </c>
    </row>
    <row r="241" spans="1:3" ht="16.5">
      <c r="A241" s="70" t="s">
        <v>5</v>
      </c>
      <c r="B241" s="1">
        <v>733</v>
      </c>
      <c r="C241" s="42" t="s">
        <v>383</v>
      </c>
    </row>
    <row r="242" spans="1:3" ht="16.5">
      <c r="A242" s="70" t="s">
        <v>98</v>
      </c>
      <c r="B242" s="1">
        <v>1515</v>
      </c>
      <c r="C242" s="42" t="s">
        <v>764</v>
      </c>
    </row>
    <row r="243" spans="1:3" ht="16.5">
      <c r="A243" s="70" t="s">
        <v>7</v>
      </c>
      <c r="B243" s="1">
        <v>938</v>
      </c>
      <c r="C243" s="42" t="s">
        <v>485</v>
      </c>
    </row>
    <row r="244" spans="1:3" ht="16.5">
      <c r="A244" s="70" t="s">
        <v>9</v>
      </c>
      <c r="B244" s="1">
        <v>1109</v>
      </c>
      <c r="C244" s="42" t="s">
        <v>558</v>
      </c>
    </row>
    <row r="245" spans="1:3" ht="16.5">
      <c r="A245" s="70" t="s">
        <v>7</v>
      </c>
      <c r="B245" s="1">
        <v>910</v>
      </c>
      <c r="C245" s="42" t="s">
        <v>457</v>
      </c>
    </row>
    <row r="246" spans="1:3" ht="16.5">
      <c r="A246" s="70" t="s">
        <v>5</v>
      </c>
      <c r="B246" s="1">
        <v>744</v>
      </c>
      <c r="C246" s="42" t="s">
        <v>394</v>
      </c>
    </row>
    <row r="247" spans="1:3" ht="16.5">
      <c r="A247" s="70" t="s">
        <v>9</v>
      </c>
      <c r="B247" s="1">
        <v>1132</v>
      </c>
      <c r="C247" s="42" t="s">
        <v>580</v>
      </c>
    </row>
    <row r="248" spans="1:3" ht="16.5">
      <c r="A248" s="70" t="s">
        <v>911</v>
      </c>
      <c r="B248" s="1">
        <v>1645</v>
      </c>
      <c r="C248" s="42" t="s">
        <v>836</v>
      </c>
    </row>
    <row r="249" spans="1:3" ht="16.5">
      <c r="A249" s="70" t="s">
        <v>4</v>
      </c>
      <c r="B249" s="1">
        <v>618</v>
      </c>
      <c r="C249" s="42" t="s">
        <v>320</v>
      </c>
    </row>
    <row r="250" spans="1:3" ht="16.5">
      <c r="A250" s="44" t="s">
        <v>12</v>
      </c>
      <c r="B250" s="32">
        <v>109</v>
      </c>
      <c r="C250" s="11" t="s">
        <v>52</v>
      </c>
    </row>
    <row r="251" spans="1:3" ht="16.5">
      <c r="A251" s="70" t="s">
        <v>6</v>
      </c>
      <c r="B251" s="1">
        <v>811</v>
      </c>
      <c r="C251" s="42" t="s">
        <v>411</v>
      </c>
    </row>
    <row r="252" spans="1:3" ht="16.5">
      <c r="A252" s="70" t="s">
        <v>2</v>
      </c>
      <c r="B252" s="1">
        <v>428</v>
      </c>
      <c r="C252" s="42" t="s">
        <v>225</v>
      </c>
    </row>
    <row r="253" spans="1:3" ht="16.5">
      <c r="A253" s="70" t="s">
        <v>98</v>
      </c>
      <c r="B253" s="1">
        <v>1547</v>
      </c>
      <c r="C253" s="42" t="s">
        <v>791</v>
      </c>
    </row>
    <row r="254" spans="1:3" ht="16.5">
      <c r="A254" s="70" t="s">
        <v>911</v>
      </c>
      <c r="B254" s="1">
        <v>1654</v>
      </c>
      <c r="C254" s="42" t="s">
        <v>845</v>
      </c>
    </row>
    <row r="255" spans="1:3" ht="16.5">
      <c r="A255" s="70" t="s">
        <v>9</v>
      </c>
      <c r="B255" s="1">
        <v>1131</v>
      </c>
      <c r="C255" s="42" t="s">
        <v>579</v>
      </c>
    </row>
    <row r="256" spans="1:3" ht="16.5">
      <c r="A256" s="70" t="s">
        <v>0</v>
      </c>
      <c r="B256" s="1">
        <v>224</v>
      </c>
      <c r="C256" s="41" t="s">
        <v>121</v>
      </c>
    </row>
    <row r="257" spans="1:3" ht="16.5">
      <c r="A257" s="70" t="s">
        <v>8</v>
      </c>
      <c r="B257" s="1">
        <v>1051</v>
      </c>
      <c r="C257" s="42" t="s">
        <v>546</v>
      </c>
    </row>
    <row r="258" spans="1:3" ht="16.5">
      <c r="A258" s="70" t="s">
        <v>7</v>
      </c>
      <c r="B258" s="1">
        <v>913</v>
      </c>
      <c r="C258" s="42" t="s">
        <v>460</v>
      </c>
    </row>
    <row r="259" spans="1:3" ht="16.5">
      <c r="A259" s="70" t="s">
        <v>0</v>
      </c>
      <c r="B259" s="1">
        <v>239</v>
      </c>
      <c r="C259" s="42" t="s">
        <v>136</v>
      </c>
    </row>
    <row r="260" spans="1:3" ht="16.5">
      <c r="A260" s="70" t="s">
        <v>10</v>
      </c>
      <c r="B260" s="1">
        <v>1226</v>
      </c>
      <c r="C260" s="42" t="s">
        <v>624</v>
      </c>
    </row>
    <row r="261" spans="1:3" ht="16.5">
      <c r="A261" s="70" t="s">
        <v>4</v>
      </c>
      <c r="B261" s="1">
        <v>642</v>
      </c>
      <c r="C261" s="42" t="s">
        <v>343</v>
      </c>
    </row>
    <row r="262" spans="1:3" ht="16.5">
      <c r="A262" s="70" t="s">
        <v>910</v>
      </c>
      <c r="B262" s="1">
        <v>1453</v>
      </c>
      <c r="C262" s="42" t="s">
        <v>749</v>
      </c>
    </row>
    <row r="263" spans="1:3" ht="16.5">
      <c r="A263" s="70" t="s">
        <v>2</v>
      </c>
      <c r="B263" s="1">
        <v>440</v>
      </c>
      <c r="C263" s="42" t="s">
        <v>237</v>
      </c>
    </row>
    <row r="264" spans="1:3" ht="16.5">
      <c r="A264" s="70" t="s">
        <v>0</v>
      </c>
      <c r="B264" s="1">
        <v>227</v>
      </c>
      <c r="C264" s="41" t="s">
        <v>124</v>
      </c>
    </row>
    <row r="265" spans="1:3" ht="16.5">
      <c r="A265" s="70" t="s">
        <v>911</v>
      </c>
      <c r="B265" s="1">
        <v>1658</v>
      </c>
      <c r="C265" s="42" t="s">
        <v>900</v>
      </c>
    </row>
    <row r="266" spans="1:3" ht="16.5">
      <c r="A266" s="70" t="s">
        <v>0</v>
      </c>
      <c r="B266" s="1">
        <v>213</v>
      </c>
      <c r="C266" s="41" t="s">
        <v>112</v>
      </c>
    </row>
    <row r="267" spans="1:3" ht="16.5">
      <c r="A267" s="70" t="s">
        <v>6</v>
      </c>
      <c r="B267" s="1">
        <v>801</v>
      </c>
      <c r="C267" s="42" t="s">
        <v>112</v>
      </c>
    </row>
    <row r="268" spans="1:3" ht="16.5">
      <c r="A268" s="70" t="s">
        <v>8</v>
      </c>
      <c r="B268" s="1">
        <v>1030</v>
      </c>
      <c r="C268" s="42" t="s">
        <v>525</v>
      </c>
    </row>
    <row r="269" spans="1:3" ht="16.5">
      <c r="A269" s="70" t="s">
        <v>5</v>
      </c>
      <c r="B269" s="1">
        <v>726</v>
      </c>
      <c r="C269" s="42" t="s">
        <v>376</v>
      </c>
    </row>
    <row r="270" spans="1:3" ht="16.5">
      <c r="A270" s="70" t="s">
        <v>9</v>
      </c>
      <c r="B270" s="1">
        <v>1110</v>
      </c>
      <c r="C270" s="42" t="s">
        <v>559</v>
      </c>
    </row>
    <row r="271" spans="1:3" ht="16.5">
      <c r="A271" s="70" t="s">
        <v>6</v>
      </c>
      <c r="B271" s="1">
        <v>844</v>
      </c>
      <c r="C271" s="42" t="s">
        <v>442</v>
      </c>
    </row>
    <row r="272" spans="1:3" ht="16.5">
      <c r="A272" s="70" t="s">
        <v>11</v>
      </c>
      <c r="B272" s="1">
        <v>1328</v>
      </c>
      <c r="C272" s="42" t="s">
        <v>676</v>
      </c>
    </row>
    <row r="273" spans="1:3" ht="16.5">
      <c r="A273" s="70" t="s">
        <v>0</v>
      </c>
      <c r="B273" s="1">
        <v>226</v>
      </c>
      <c r="C273" s="41" t="s">
        <v>123</v>
      </c>
    </row>
    <row r="274" spans="1:3" ht="16.5">
      <c r="A274" s="70" t="s">
        <v>11</v>
      </c>
      <c r="B274" s="1">
        <v>1331</v>
      </c>
      <c r="C274" s="42" t="s">
        <v>679</v>
      </c>
    </row>
    <row r="275" spans="1:3" ht="16.5">
      <c r="A275" s="70" t="s">
        <v>3</v>
      </c>
      <c r="B275" s="1">
        <v>544</v>
      </c>
      <c r="C275" s="42" t="s">
        <v>295</v>
      </c>
    </row>
    <row r="276" spans="1:3" ht="16.5">
      <c r="A276" s="70" t="s">
        <v>10</v>
      </c>
      <c r="B276" s="1">
        <v>1234</v>
      </c>
      <c r="C276" s="42" t="s">
        <v>631</v>
      </c>
    </row>
    <row r="277" spans="1:3" ht="16.5">
      <c r="A277" s="70" t="s">
        <v>5</v>
      </c>
      <c r="B277" s="1">
        <v>731</v>
      </c>
      <c r="C277" s="42" t="s">
        <v>381</v>
      </c>
    </row>
    <row r="278" spans="1:3" ht="16.5">
      <c r="A278" s="70" t="s">
        <v>98</v>
      </c>
      <c r="B278" s="1">
        <v>1502</v>
      </c>
      <c r="C278" s="42" t="s">
        <v>751</v>
      </c>
    </row>
    <row r="279" spans="1:3" ht="16.5">
      <c r="A279" s="70" t="s">
        <v>2</v>
      </c>
      <c r="B279" s="1">
        <v>453</v>
      </c>
      <c r="C279" s="42" t="s">
        <v>250</v>
      </c>
    </row>
    <row r="280" spans="1:3" ht="16.5">
      <c r="A280" s="70" t="s">
        <v>911</v>
      </c>
      <c r="B280" s="1">
        <v>1639</v>
      </c>
      <c r="C280" s="42" t="s">
        <v>830</v>
      </c>
    </row>
    <row r="281" spans="1:3" ht="16.5">
      <c r="A281" s="70" t="s">
        <v>98</v>
      </c>
      <c r="B281" s="1">
        <v>1520</v>
      </c>
      <c r="C281" s="42" t="s">
        <v>768</v>
      </c>
    </row>
    <row r="282" spans="1:3" ht="16.5">
      <c r="A282" s="70" t="s">
        <v>5</v>
      </c>
      <c r="B282" s="1">
        <v>721</v>
      </c>
      <c r="C282" s="42" t="s">
        <v>371</v>
      </c>
    </row>
    <row r="283" spans="1:3" ht="16.5">
      <c r="A283" s="70" t="s">
        <v>5</v>
      </c>
      <c r="B283" s="1">
        <v>708</v>
      </c>
      <c r="C283" s="42" t="s">
        <v>360</v>
      </c>
    </row>
    <row r="284" spans="1:3" ht="16.5">
      <c r="A284" s="70" t="s">
        <v>10</v>
      </c>
      <c r="B284" s="1">
        <v>1224</v>
      </c>
      <c r="C284" s="42" t="s">
        <v>623</v>
      </c>
    </row>
    <row r="285" spans="1:3" ht="16.5">
      <c r="A285" s="70" t="s">
        <v>19</v>
      </c>
      <c r="B285" s="1">
        <v>1703</v>
      </c>
      <c r="C285" s="42" t="s">
        <v>848</v>
      </c>
    </row>
    <row r="286" spans="1:3" ht="16.5">
      <c r="A286" s="70" t="s">
        <v>3</v>
      </c>
      <c r="B286" s="1">
        <v>503</v>
      </c>
      <c r="C286" s="42" t="s">
        <v>254</v>
      </c>
    </row>
    <row r="287" spans="1:3" ht="16.5">
      <c r="A287" s="70" t="s">
        <v>910</v>
      </c>
      <c r="B287" s="1">
        <v>1436</v>
      </c>
      <c r="C287" s="42" t="s">
        <v>734</v>
      </c>
    </row>
    <row r="288" spans="1:3" ht="16.5">
      <c r="A288" s="70" t="s">
        <v>7</v>
      </c>
      <c r="B288" s="1">
        <v>928</v>
      </c>
      <c r="C288" s="42" t="s">
        <v>475</v>
      </c>
    </row>
    <row r="289" spans="1:3" ht="16.5">
      <c r="A289" s="70" t="s">
        <v>910</v>
      </c>
      <c r="B289" s="1">
        <v>1440</v>
      </c>
      <c r="C289" s="42" t="s">
        <v>738</v>
      </c>
    </row>
    <row r="290" spans="1:3" ht="16.5">
      <c r="A290" s="70" t="s">
        <v>9</v>
      </c>
      <c r="B290" s="1">
        <v>1140</v>
      </c>
      <c r="C290" s="42" t="s">
        <v>588</v>
      </c>
    </row>
    <row r="291" spans="1:3" ht="16.5">
      <c r="A291" s="70" t="s">
        <v>2</v>
      </c>
      <c r="B291" s="1">
        <v>433</v>
      </c>
      <c r="C291" s="42" t="s">
        <v>230</v>
      </c>
    </row>
    <row r="292" spans="1:3" ht="16.5">
      <c r="A292" s="44" t="s">
        <v>12</v>
      </c>
      <c r="B292" s="1">
        <v>152</v>
      </c>
      <c r="C292" s="11" t="s">
        <v>94</v>
      </c>
    </row>
    <row r="293" spans="1:3" ht="16.5">
      <c r="A293" s="70" t="s">
        <v>10</v>
      </c>
      <c r="B293" s="1">
        <v>1232</v>
      </c>
      <c r="C293" s="42" t="s">
        <v>629</v>
      </c>
    </row>
    <row r="294" spans="1:3" ht="16.5">
      <c r="A294" s="70" t="s">
        <v>8</v>
      </c>
      <c r="B294" s="1">
        <v>1031</v>
      </c>
      <c r="C294" s="42" t="s">
        <v>526</v>
      </c>
    </row>
    <row r="295" spans="1:3" ht="16.5">
      <c r="A295" s="70" t="s">
        <v>8</v>
      </c>
      <c r="B295" s="1">
        <v>1040</v>
      </c>
      <c r="C295" s="42" t="s">
        <v>535</v>
      </c>
    </row>
    <row r="296" spans="1:3" ht="16.5">
      <c r="A296" s="70" t="s">
        <v>7</v>
      </c>
      <c r="B296" s="1">
        <v>947</v>
      </c>
      <c r="C296" s="42" t="s">
        <v>493</v>
      </c>
    </row>
    <row r="297" spans="1:3" ht="16.5">
      <c r="A297" s="70" t="s">
        <v>0</v>
      </c>
      <c r="B297" s="1">
        <v>240</v>
      </c>
      <c r="C297" s="42" t="s">
        <v>137</v>
      </c>
    </row>
    <row r="298" spans="1:3" ht="16.5">
      <c r="A298" s="70" t="s">
        <v>910</v>
      </c>
      <c r="B298" s="1">
        <v>1446</v>
      </c>
      <c r="C298" s="42" t="s">
        <v>742</v>
      </c>
    </row>
    <row r="299" spans="1:3" ht="16.5">
      <c r="A299" s="70" t="s">
        <v>11</v>
      </c>
      <c r="B299" s="1">
        <v>1314</v>
      </c>
      <c r="C299" s="42" t="s">
        <v>663</v>
      </c>
    </row>
    <row r="300" spans="1:3" ht="16.5">
      <c r="A300" s="70" t="s">
        <v>4</v>
      </c>
      <c r="B300" s="1">
        <v>633</v>
      </c>
      <c r="C300" s="42" t="s">
        <v>334</v>
      </c>
    </row>
    <row r="301" spans="1:3" ht="16.5">
      <c r="A301" s="32" t="s">
        <v>1</v>
      </c>
      <c r="B301" s="1">
        <v>316</v>
      </c>
      <c r="C301" s="42" t="s">
        <v>164</v>
      </c>
    </row>
    <row r="302" spans="1:3" ht="16.5">
      <c r="A302" s="70" t="s">
        <v>911</v>
      </c>
      <c r="B302" s="1">
        <v>1604</v>
      </c>
      <c r="C302" s="42" t="s">
        <v>795</v>
      </c>
    </row>
    <row r="303" spans="1:3" ht="16.5">
      <c r="A303" s="70" t="s">
        <v>9</v>
      </c>
      <c r="B303" s="1">
        <v>1103</v>
      </c>
      <c r="C303" s="42" t="s">
        <v>552</v>
      </c>
    </row>
    <row r="304" spans="1:3" ht="16.5">
      <c r="A304" s="70" t="s">
        <v>98</v>
      </c>
      <c r="B304" s="1">
        <v>1504</v>
      </c>
      <c r="C304" s="42" t="s">
        <v>753</v>
      </c>
    </row>
    <row r="305" spans="1:3" ht="16.5">
      <c r="A305" s="70" t="s">
        <v>19</v>
      </c>
      <c r="B305" s="1">
        <v>1730</v>
      </c>
      <c r="C305" s="42" t="s">
        <v>873</v>
      </c>
    </row>
    <row r="306" spans="1:3" ht="16.5">
      <c r="A306" s="70" t="s">
        <v>7</v>
      </c>
      <c r="B306" s="1">
        <v>946</v>
      </c>
      <c r="C306" s="42" t="s">
        <v>492</v>
      </c>
    </row>
    <row r="307" spans="1:3" ht="16.5">
      <c r="A307" s="70" t="s">
        <v>0</v>
      </c>
      <c r="B307" s="1">
        <v>210</v>
      </c>
      <c r="C307" s="41" t="s">
        <v>109</v>
      </c>
    </row>
    <row r="308" spans="1:3" ht="16.5">
      <c r="A308" s="70" t="s">
        <v>5</v>
      </c>
      <c r="B308" s="1">
        <v>722</v>
      </c>
      <c r="C308" s="42" t="s">
        <v>372</v>
      </c>
    </row>
    <row r="309" spans="1:3" ht="16.5">
      <c r="A309" s="70" t="s">
        <v>3</v>
      </c>
      <c r="B309" s="1">
        <v>525</v>
      </c>
      <c r="C309" s="42" t="s">
        <v>276</v>
      </c>
    </row>
    <row r="310" spans="1:3" ht="16.5">
      <c r="A310" s="70" t="s">
        <v>98</v>
      </c>
      <c r="B310" s="1">
        <v>1512</v>
      </c>
      <c r="C310" s="42" t="s">
        <v>761</v>
      </c>
    </row>
    <row r="311" spans="1:3" ht="16.5">
      <c r="A311" s="70" t="s">
        <v>19</v>
      </c>
      <c r="B311" s="1">
        <v>1707</v>
      </c>
      <c r="C311" s="42" t="s">
        <v>851</v>
      </c>
    </row>
    <row r="312" spans="1:3" ht="16.5">
      <c r="A312" s="70" t="s">
        <v>910</v>
      </c>
      <c r="B312" s="1">
        <v>1402</v>
      </c>
      <c r="C312" s="42" t="s">
        <v>702</v>
      </c>
    </row>
    <row r="313" spans="1:3" ht="16.5">
      <c r="A313" s="70" t="s">
        <v>98</v>
      </c>
      <c r="B313" s="1">
        <v>1526</v>
      </c>
      <c r="C313" s="42" t="s">
        <v>912</v>
      </c>
    </row>
    <row r="314" spans="1:3" ht="16.5">
      <c r="A314" s="70" t="s">
        <v>10</v>
      </c>
      <c r="B314" s="1">
        <v>1240</v>
      </c>
      <c r="C314" s="42" t="s">
        <v>637</v>
      </c>
    </row>
    <row r="315" spans="1:3" ht="16.5">
      <c r="A315" s="70" t="s">
        <v>2</v>
      </c>
      <c r="B315" s="1">
        <v>446</v>
      </c>
      <c r="C315" s="42" t="s">
        <v>243</v>
      </c>
    </row>
    <row r="316" spans="1:3" ht="16.5">
      <c r="A316" s="44" t="s">
        <v>12</v>
      </c>
      <c r="B316" s="1">
        <v>130</v>
      </c>
      <c r="C316" s="11" t="s">
        <v>96</v>
      </c>
    </row>
    <row r="317" spans="1:3" ht="16.5">
      <c r="A317" s="70" t="s">
        <v>11</v>
      </c>
      <c r="B317" s="1">
        <v>1354</v>
      </c>
      <c r="C317" s="42" t="s">
        <v>700</v>
      </c>
    </row>
    <row r="318" spans="1:3" ht="16.5">
      <c r="A318" s="32" t="s">
        <v>1</v>
      </c>
      <c r="B318" s="1">
        <v>349</v>
      </c>
      <c r="C318" s="42" t="s">
        <v>914</v>
      </c>
    </row>
    <row r="319" spans="1:3" ht="16.5">
      <c r="A319" s="44" t="s">
        <v>12</v>
      </c>
      <c r="B319" s="32">
        <v>103</v>
      </c>
      <c r="C319" s="11" t="s">
        <v>47</v>
      </c>
    </row>
    <row r="320" spans="1:3" ht="16.5">
      <c r="A320" s="70" t="s">
        <v>10</v>
      </c>
      <c r="B320" s="1">
        <v>1241</v>
      </c>
      <c r="C320" s="42" t="s">
        <v>638</v>
      </c>
    </row>
    <row r="321" spans="1:3" ht="16.5">
      <c r="A321" s="70" t="s">
        <v>3</v>
      </c>
      <c r="B321" s="1">
        <v>552</v>
      </c>
      <c r="C321" s="42" t="s">
        <v>302</v>
      </c>
    </row>
    <row r="322" spans="1:3" ht="16.5">
      <c r="A322" s="70" t="s">
        <v>910</v>
      </c>
      <c r="B322" s="1">
        <v>1415</v>
      </c>
      <c r="C322" s="42" t="s">
        <v>908</v>
      </c>
    </row>
    <row r="323" spans="1:3" ht="16.5">
      <c r="A323" s="70" t="s">
        <v>8</v>
      </c>
      <c r="B323" s="1">
        <v>1001</v>
      </c>
      <c r="C323" s="39" t="s">
        <v>499</v>
      </c>
    </row>
    <row r="324" spans="1:3" ht="16.5">
      <c r="A324" s="70" t="s">
        <v>11</v>
      </c>
      <c r="B324" s="1">
        <v>1325</v>
      </c>
      <c r="C324" s="42" t="s">
        <v>673</v>
      </c>
    </row>
    <row r="325" spans="1:3" ht="16.5">
      <c r="A325" s="70" t="s">
        <v>6</v>
      </c>
      <c r="B325" s="1">
        <v>825</v>
      </c>
      <c r="C325" s="42" t="s">
        <v>425</v>
      </c>
    </row>
    <row r="326" spans="1:3" ht="16.5">
      <c r="A326" s="70" t="s">
        <v>0</v>
      </c>
      <c r="B326" s="1">
        <v>245</v>
      </c>
      <c r="C326" s="42" t="s">
        <v>142</v>
      </c>
    </row>
    <row r="327" spans="1:3" ht="16.5">
      <c r="A327" s="70" t="s">
        <v>10</v>
      </c>
      <c r="B327" s="1">
        <v>1219</v>
      </c>
      <c r="C327" s="42" t="s">
        <v>619</v>
      </c>
    </row>
    <row r="328" spans="1:3" ht="16.5">
      <c r="A328" s="70" t="s">
        <v>910</v>
      </c>
      <c r="B328" s="1">
        <v>1419</v>
      </c>
      <c r="C328" s="42" t="s">
        <v>717</v>
      </c>
    </row>
    <row r="329" spans="1:3" ht="16.5">
      <c r="A329" s="70" t="s">
        <v>10</v>
      </c>
      <c r="B329" s="1">
        <v>1203</v>
      </c>
      <c r="C329" s="42" t="s">
        <v>603</v>
      </c>
    </row>
    <row r="330" spans="1:3" ht="16.5">
      <c r="A330" s="70" t="s">
        <v>2</v>
      </c>
      <c r="B330" s="1">
        <v>416</v>
      </c>
      <c r="C330" s="42" t="s">
        <v>213</v>
      </c>
    </row>
    <row r="331" spans="1:3" ht="16.5">
      <c r="A331" s="70" t="s">
        <v>7</v>
      </c>
      <c r="B331" s="1">
        <v>951</v>
      </c>
      <c r="C331" s="42" t="s">
        <v>496</v>
      </c>
    </row>
    <row r="332" spans="1:3" ht="16.5">
      <c r="A332" s="44" t="s">
        <v>12</v>
      </c>
      <c r="B332" s="1">
        <v>140</v>
      </c>
      <c r="C332" s="11" t="s">
        <v>82</v>
      </c>
    </row>
    <row r="333" spans="1:3" ht="16.5">
      <c r="A333" s="70" t="s">
        <v>2</v>
      </c>
      <c r="B333" s="1">
        <v>426</v>
      </c>
      <c r="C333" s="42" t="s">
        <v>223</v>
      </c>
    </row>
    <row r="334" spans="1:3" ht="16.5">
      <c r="A334" s="32" t="s">
        <v>1</v>
      </c>
      <c r="B334" s="1">
        <v>341</v>
      </c>
      <c r="C334" s="42" t="s">
        <v>188</v>
      </c>
    </row>
    <row r="335" spans="1:3" ht="16.5">
      <c r="A335" s="70" t="s">
        <v>11</v>
      </c>
      <c r="B335" s="1">
        <v>1308</v>
      </c>
      <c r="C335" s="42" t="s">
        <v>657</v>
      </c>
    </row>
    <row r="336" spans="1:3" ht="16.5">
      <c r="A336" s="70" t="s">
        <v>2</v>
      </c>
      <c r="B336" s="1">
        <v>443</v>
      </c>
      <c r="C336" s="42" t="s">
        <v>240</v>
      </c>
    </row>
    <row r="337" spans="1:3" ht="16.5">
      <c r="A337" s="70" t="s">
        <v>4</v>
      </c>
      <c r="B337" s="1">
        <v>639</v>
      </c>
      <c r="C337" s="42" t="s">
        <v>340</v>
      </c>
    </row>
    <row r="338" spans="1:3" ht="16.5">
      <c r="A338" s="44" t="s">
        <v>12</v>
      </c>
      <c r="B338" s="1">
        <v>150</v>
      </c>
      <c r="C338" s="11" t="s">
        <v>92</v>
      </c>
    </row>
    <row r="339" spans="1:3" ht="16.5">
      <c r="A339" s="32" t="s">
        <v>1</v>
      </c>
      <c r="B339" s="1">
        <v>307</v>
      </c>
      <c r="C339" s="42" t="s">
        <v>156</v>
      </c>
    </row>
    <row r="340" spans="1:3" ht="16.5">
      <c r="A340" s="44" t="s">
        <v>12</v>
      </c>
      <c r="B340" s="1">
        <v>153</v>
      </c>
      <c r="C340" s="11" t="s">
        <v>95</v>
      </c>
    </row>
    <row r="341" spans="1:3" ht="16.5">
      <c r="A341" s="70" t="s">
        <v>10</v>
      </c>
      <c r="B341" s="1">
        <v>1231</v>
      </c>
      <c r="C341" s="42" t="s">
        <v>628</v>
      </c>
    </row>
    <row r="342" spans="1:3" ht="16.5">
      <c r="A342" s="44" t="s">
        <v>12</v>
      </c>
      <c r="B342" s="1">
        <v>147</v>
      </c>
      <c r="C342" s="11" t="s">
        <v>89</v>
      </c>
    </row>
    <row r="343" spans="1:3" ht="16.5">
      <c r="A343" s="44" t="s">
        <v>12</v>
      </c>
      <c r="B343" s="32">
        <v>127</v>
      </c>
      <c r="C343" s="41" t="s">
        <v>70</v>
      </c>
    </row>
    <row r="344" spans="1:3" ht="16.5">
      <c r="A344" s="44" t="s">
        <v>12</v>
      </c>
      <c r="B344" s="1">
        <v>143</v>
      </c>
      <c r="C344" s="11" t="s">
        <v>85</v>
      </c>
    </row>
    <row r="345" spans="1:3" ht="16.5">
      <c r="A345" s="70" t="s">
        <v>0</v>
      </c>
      <c r="B345" s="1">
        <v>206</v>
      </c>
      <c r="C345" s="77" t="s">
        <v>105</v>
      </c>
    </row>
    <row r="346" spans="1:3" ht="16.5">
      <c r="A346" s="70" t="s">
        <v>4</v>
      </c>
      <c r="B346" s="1">
        <v>628</v>
      </c>
      <c r="C346" s="42" t="s">
        <v>329</v>
      </c>
    </row>
    <row r="347" spans="1:3" ht="16.5">
      <c r="A347" s="70" t="s">
        <v>911</v>
      </c>
      <c r="B347" s="1">
        <v>1640</v>
      </c>
      <c r="C347" s="42" t="s">
        <v>831</v>
      </c>
    </row>
    <row r="348" spans="1:3" ht="16.5">
      <c r="A348" s="70" t="s">
        <v>5</v>
      </c>
      <c r="B348" s="1">
        <v>741</v>
      </c>
      <c r="C348" s="42" t="s">
        <v>391</v>
      </c>
    </row>
    <row r="349" spans="1:3" ht="16.5">
      <c r="A349" s="70" t="s">
        <v>910</v>
      </c>
      <c r="B349" s="1">
        <v>1433</v>
      </c>
      <c r="C349" s="42" t="s">
        <v>731</v>
      </c>
    </row>
    <row r="350" spans="1:3" ht="16.5">
      <c r="A350" s="70" t="s">
        <v>0</v>
      </c>
      <c r="B350" s="1">
        <v>236</v>
      </c>
      <c r="C350" s="42" t="s">
        <v>133</v>
      </c>
    </row>
    <row r="351" spans="1:3" ht="16.5">
      <c r="A351" s="70" t="s">
        <v>10</v>
      </c>
      <c r="B351" s="1">
        <v>1211</v>
      </c>
      <c r="C351" s="42" t="s">
        <v>611</v>
      </c>
    </row>
    <row r="352" spans="1:3" ht="16.5">
      <c r="A352" s="70" t="s">
        <v>4</v>
      </c>
      <c r="B352" s="1">
        <v>638</v>
      </c>
      <c r="C352" s="42" t="s">
        <v>339</v>
      </c>
    </row>
    <row r="353" spans="1:3" ht="16.5">
      <c r="A353" s="70" t="s">
        <v>6</v>
      </c>
      <c r="B353" s="1">
        <v>819</v>
      </c>
      <c r="C353" s="42" t="s">
        <v>419</v>
      </c>
    </row>
    <row r="354" spans="1:3" ht="16.5">
      <c r="A354" s="70" t="s">
        <v>6</v>
      </c>
      <c r="B354" s="1">
        <v>815</v>
      </c>
      <c r="C354" s="42" t="s">
        <v>415</v>
      </c>
    </row>
    <row r="355" spans="1:3" ht="16.5">
      <c r="A355" s="70" t="s">
        <v>8</v>
      </c>
      <c r="B355" s="1">
        <v>1039</v>
      </c>
      <c r="C355" s="42" t="s">
        <v>534</v>
      </c>
    </row>
    <row r="356" spans="1:3" ht="16.5">
      <c r="A356" s="70" t="s">
        <v>9</v>
      </c>
      <c r="B356" s="1">
        <v>1116</v>
      </c>
      <c r="C356" s="42" t="s">
        <v>564</v>
      </c>
    </row>
    <row r="357" spans="1:3" ht="16.5">
      <c r="A357" s="70" t="s">
        <v>98</v>
      </c>
      <c r="B357" s="1">
        <v>1514</v>
      </c>
      <c r="C357" s="42" t="s">
        <v>763</v>
      </c>
    </row>
    <row r="358" spans="1:3" ht="16.5">
      <c r="A358" s="70" t="s">
        <v>0</v>
      </c>
      <c r="B358" s="1">
        <v>234</v>
      </c>
      <c r="C358" s="41" t="s">
        <v>131</v>
      </c>
    </row>
    <row r="359" spans="1:3" ht="16.5">
      <c r="A359" s="70" t="s">
        <v>10</v>
      </c>
      <c r="B359" s="1">
        <v>1246</v>
      </c>
      <c r="C359" s="42" t="s">
        <v>643</v>
      </c>
    </row>
    <row r="360" spans="1:3" ht="16.5">
      <c r="A360" s="70" t="s">
        <v>98</v>
      </c>
      <c r="B360" s="1">
        <v>1531</v>
      </c>
      <c r="C360" s="42" t="s">
        <v>777</v>
      </c>
    </row>
    <row r="361" spans="1:3" ht="16.5">
      <c r="A361" s="70" t="s">
        <v>910</v>
      </c>
      <c r="B361" s="1">
        <v>1450</v>
      </c>
      <c r="C361" s="42" t="s">
        <v>746</v>
      </c>
    </row>
    <row r="362" spans="1:3" ht="16.5">
      <c r="A362" s="70" t="s">
        <v>911</v>
      </c>
      <c r="B362" s="1">
        <v>1648</v>
      </c>
      <c r="C362" s="42" t="s">
        <v>839</v>
      </c>
    </row>
    <row r="363" spans="1:3" ht="16.5">
      <c r="A363" s="70" t="s">
        <v>0</v>
      </c>
      <c r="B363" s="1">
        <v>211</v>
      </c>
      <c r="C363" s="41" t="s">
        <v>110</v>
      </c>
    </row>
    <row r="364" spans="1:3" ht="16.5">
      <c r="A364" s="70" t="s">
        <v>3</v>
      </c>
      <c r="B364" s="1">
        <v>527</v>
      </c>
      <c r="C364" s="42" t="s">
        <v>278</v>
      </c>
    </row>
    <row r="365" spans="1:3" ht="16.5">
      <c r="A365" s="32" t="s">
        <v>1</v>
      </c>
      <c r="B365" s="1">
        <v>302</v>
      </c>
      <c r="C365" s="42" t="s">
        <v>152</v>
      </c>
    </row>
    <row r="366" spans="1:3" ht="16.5">
      <c r="A366" s="70" t="s">
        <v>911</v>
      </c>
      <c r="B366" s="1">
        <v>1627</v>
      </c>
      <c r="C366" s="42" t="s">
        <v>818</v>
      </c>
    </row>
    <row r="367" spans="1:3" ht="16.5">
      <c r="A367" s="70" t="s">
        <v>10</v>
      </c>
      <c r="B367" s="1">
        <v>1216</v>
      </c>
      <c r="C367" s="42" t="s">
        <v>616</v>
      </c>
    </row>
    <row r="368" spans="1:3" ht="16.5">
      <c r="A368" s="70" t="s">
        <v>7</v>
      </c>
      <c r="B368" s="1">
        <v>924</v>
      </c>
      <c r="C368" s="42" t="s">
        <v>471</v>
      </c>
    </row>
    <row r="369" spans="1:3" ht="16.5">
      <c r="A369" s="70" t="s">
        <v>98</v>
      </c>
      <c r="B369" s="1">
        <v>1534</v>
      </c>
      <c r="C369" s="42" t="s">
        <v>780</v>
      </c>
    </row>
    <row r="370" spans="1:3" ht="16.5">
      <c r="A370" s="70" t="s">
        <v>6</v>
      </c>
      <c r="B370" s="1">
        <v>845</v>
      </c>
      <c r="C370" s="42" t="s">
        <v>443</v>
      </c>
    </row>
    <row r="371" spans="1:3" ht="16.5">
      <c r="A371" s="70" t="s">
        <v>8</v>
      </c>
      <c r="B371" s="1">
        <v>1038</v>
      </c>
      <c r="C371" s="42" t="s">
        <v>533</v>
      </c>
    </row>
    <row r="372" spans="1:3" ht="16.5">
      <c r="A372" s="70" t="s">
        <v>911</v>
      </c>
      <c r="B372" s="1">
        <v>1612</v>
      </c>
      <c r="C372" s="42" t="s">
        <v>803</v>
      </c>
    </row>
    <row r="373" spans="1:3" ht="16.5">
      <c r="A373" s="70" t="s">
        <v>10</v>
      </c>
      <c r="B373" s="1">
        <v>1235</v>
      </c>
      <c r="C373" s="42" t="s">
        <v>632</v>
      </c>
    </row>
    <row r="374" spans="1:3" ht="16.5">
      <c r="A374" s="70" t="s">
        <v>2</v>
      </c>
      <c r="B374" s="1">
        <v>406</v>
      </c>
      <c r="C374" s="42" t="s">
        <v>203</v>
      </c>
    </row>
    <row r="375" spans="1:3" ht="16.5">
      <c r="A375" s="32" t="s">
        <v>1</v>
      </c>
      <c r="B375" s="1">
        <v>337</v>
      </c>
      <c r="C375" s="42" t="s">
        <v>184</v>
      </c>
    </row>
    <row r="376" spans="1:3" ht="16.5">
      <c r="A376" s="70" t="s">
        <v>6</v>
      </c>
      <c r="B376" s="1">
        <v>831</v>
      </c>
      <c r="C376" s="42" t="s">
        <v>430</v>
      </c>
    </row>
    <row r="377" spans="1:3" ht="16.5">
      <c r="A377" s="70" t="s">
        <v>5</v>
      </c>
      <c r="B377" s="1">
        <v>719</v>
      </c>
      <c r="C377" s="42" t="s">
        <v>369</v>
      </c>
    </row>
    <row r="378" spans="1:3" ht="16.5">
      <c r="A378" s="70" t="s">
        <v>9</v>
      </c>
      <c r="B378" s="1">
        <v>1115</v>
      </c>
      <c r="C378" s="42" t="s">
        <v>563</v>
      </c>
    </row>
    <row r="379" spans="1:3" ht="16.5">
      <c r="A379" s="70" t="s">
        <v>911</v>
      </c>
      <c r="B379" s="1">
        <v>1630</v>
      </c>
      <c r="C379" s="42" t="s">
        <v>821</v>
      </c>
    </row>
    <row r="380" spans="1:3" ht="16.5">
      <c r="A380" s="70" t="s">
        <v>0</v>
      </c>
      <c r="B380" s="1">
        <v>233</v>
      </c>
      <c r="C380" s="41" t="s">
        <v>130</v>
      </c>
    </row>
    <row r="381" spans="1:3" ht="16.5">
      <c r="A381" s="70" t="s">
        <v>6</v>
      </c>
      <c r="B381" s="1">
        <v>817</v>
      </c>
      <c r="C381" s="42" t="s">
        <v>417</v>
      </c>
    </row>
    <row r="382" spans="1:3" ht="16.5">
      <c r="A382" s="70" t="s">
        <v>10</v>
      </c>
      <c r="B382" s="1">
        <v>1253</v>
      </c>
      <c r="C382" s="42" t="s">
        <v>650</v>
      </c>
    </row>
    <row r="383" spans="1:3" ht="16.5">
      <c r="A383" s="70" t="s">
        <v>9</v>
      </c>
      <c r="B383" s="1">
        <v>1107</v>
      </c>
      <c r="C383" s="42" t="s">
        <v>556</v>
      </c>
    </row>
    <row r="384" spans="1:3" ht="16.5">
      <c r="A384" s="70" t="s">
        <v>8</v>
      </c>
      <c r="B384" s="1">
        <v>1022</v>
      </c>
      <c r="C384" s="42" t="s">
        <v>517</v>
      </c>
    </row>
    <row r="385" spans="1:3" ht="16.5">
      <c r="A385" s="70" t="s">
        <v>8</v>
      </c>
      <c r="B385" s="1">
        <v>1003</v>
      </c>
      <c r="C385" s="42" t="s">
        <v>886</v>
      </c>
    </row>
    <row r="386" spans="1:3" ht="16.5">
      <c r="A386" s="70" t="s">
        <v>911</v>
      </c>
      <c r="B386" s="1">
        <v>1632</v>
      </c>
      <c r="C386" s="42" t="s">
        <v>823</v>
      </c>
    </row>
    <row r="387" spans="1:3" ht="16.5">
      <c r="A387" s="70" t="s">
        <v>6</v>
      </c>
      <c r="B387" s="1">
        <v>833</v>
      </c>
      <c r="C387" s="42" t="s">
        <v>432</v>
      </c>
    </row>
    <row r="388" spans="1:3" ht="16.5">
      <c r="A388" s="70" t="s">
        <v>10</v>
      </c>
      <c r="B388" s="1">
        <v>1213</v>
      </c>
      <c r="C388" s="42" t="s">
        <v>613</v>
      </c>
    </row>
    <row r="389" spans="1:3" ht="16.5">
      <c r="A389" s="70" t="s">
        <v>3</v>
      </c>
      <c r="B389" s="1">
        <v>541</v>
      </c>
      <c r="C389" s="42" t="s">
        <v>292</v>
      </c>
    </row>
    <row r="390" spans="1:3" ht="16.5">
      <c r="A390" s="32" t="s">
        <v>1</v>
      </c>
      <c r="B390" s="1">
        <v>320</v>
      </c>
      <c r="C390" s="42" t="s">
        <v>168</v>
      </c>
    </row>
    <row r="391" spans="1:3" ht="16.5">
      <c r="A391" s="70" t="s">
        <v>2</v>
      </c>
      <c r="B391" s="1">
        <v>403</v>
      </c>
      <c r="C391" s="42" t="s">
        <v>201</v>
      </c>
    </row>
    <row r="392" spans="1:3" ht="16.5">
      <c r="A392" s="70" t="s">
        <v>11</v>
      </c>
      <c r="B392" s="1">
        <v>1337</v>
      </c>
      <c r="C392" s="42" t="s">
        <v>685</v>
      </c>
    </row>
    <row r="393" spans="1:3" ht="16.5">
      <c r="A393" s="70" t="s">
        <v>10</v>
      </c>
      <c r="B393" s="1">
        <v>1243</v>
      </c>
      <c r="C393" s="42" t="s">
        <v>640</v>
      </c>
    </row>
    <row r="394" spans="1:3" ht="16.5">
      <c r="A394" s="70" t="s">
        <v>7</v>
      </c>
      <c r="B394" s="1">
        <v>949</v>
      </c>
      <c r="C394" s="42" t="s">
        <v>885</v>
      </c>
    </row>
    <row r="395" spans="1:3" ht="16.5">
      <c r="A395" s="70" t="s">
        <v>911</v>
      </c>
      <c r="B395" s="1">
        <v>1647</v>
      </c>
      <c r="C395" s="42" t="s">
        <v>838</v>
      </c>
    </row>
    <row r="396" spans="1:3" ht="16.5">
      <c r="A396" s="70" t="s">
        <v>911</v>
      </c>
      <c r="B396" s="1">
        <v>1652</v>
      </c>
      <c r="C396" s="42" t="s">
        <v>843</v>
      </c>
    </row>
    <row r="397" spans="1:3" ht="16.5">
      <c r="A397" s="70" t="s">
        <v>2</v>
      </c>
      <c r="B397" s="1">
        <v>405</v>
      </c>
      <c r="C397" s="42" t="s">
        <v>202</v>
      </c>
    </row>
    <row r="398" spans="1:3" ht="16.5">
      <c r="A398" s="32" t="s">
        <v>1</v>
      </c>
      <c r="B398" s="1">
        <v>339</v>
      </c>
      <c r="C398" s="42" t="s">
        <v>186</v>
      </c>
    </row>
    <row r="399" spans="1:3" ht="16.5">
      <c r="A399" s="70" t="s">
        <v>9</v>
      </c>
      <c r="B399" s="1">
        <v>1118</v>
      </c>
      <c r="C399" s="42" t="s">
        <v>566</v>
      </c>
    </row>
    <row r="400" spans="1:3" ht="16.5">
      <c r="A400" s="70" t="s">
        <v>8</v>
      </c>
      <c r="B400" s="1">
        <v>1019</v>
      </c>
      <c r="C400" s="42" t="s">
        <v>514</v>
      </c>
    </row>
    <row r="401" spans="1:3" ht="16.5">
      <c r="A401" s="70" t="s">
        <v>11</v>
      </c>
      <c r="B401" s="1">
        <v>1343</v>
      </c>
      <c r="C401" s="42" t="s">
        <v>689</v>
      </c>
    </row>
    <row r="402" spans="1:3" ht="16.5">
      <c r="A402" s="70" t="s">
        <v>4</v>
      </c>
      <c r="B402" s="1">
        <v>607</v>
      </c>
      <c r="C402" s="42" t="s">
        <v>310</v>
      </c>
    </row>
    <row r="403" spans="1:3" ht="16.5">
      <c r="A403" s="70" t="s">
        <v>11</v>
      </c>
      <c r="B403" s="1">
        <v>1353</v>
      </c>
      <c r="C403" s="42" t="s">
        <v>699</v>
      </c>
    </row>
    <row r="404" spans="1:3" ht="16.5">
      <c r="A404" s="70" t="s">
        <v>11</v>
      </c>
      <c r="B404" s="1">
        <v>1313</v>
      </c>
      <c r="C404" s="42" t="s">
        <v>662</v>
      </c>
    </row>
    <row r="405" spans="1:3" ht="16.5">
      <c r="A405" s="70" t="s">
        <v>7</v>
      </c>
      <c r="B405" s="1">
        <v>940</v>
      </c>
      <c r="C405" s="42" t="s">
        <v>487</v>
      </c>
    </row>
    <row r="406" spans="1:3" ht="16.5">
      <c r="A406" s="70" t="s">
        <v>4</v>
      </c>
      <c r="B406" s="1">
        <v>608</v>
      </c>
      <c r="C406" s="42" t="s">
        <v>879</v>
      </c>
    </row>
    <row r="407" spans="1:3" ht="16.5">
      <c r="A407" s="70" t="s">
        <v>9</v>
      </c>
      <c r="B407" s="1">
        <v>1148</v>
      </c>
      <c r="C407" s="42" t="s">
        <v>596</v>
      </c>
    </row>
    <row r="408" spans="1:3" ht="16.5">
      <c r="A408" s="70" t="s">
        <v>0</v>
      </c>
      <c r="B408" s="1">
        <v>244</v>
      </c>
      <c r="C408" s="42" t="s">
        <v>141</v>
      </c>
    </row>
    <row r="409" spans="1:3" ht="16.5">
      <c r="A409" s="70" t="s">
        <v>98</v>
      </c>
      <c r="B409" s="1">
        <v>1536</v>
      </c>
      <c r="C409" s="42" t="s">
        <v>782</v>
      </c>
    </row>
    <row r="410" spans="1:3" ht="16.5">
      <c r="A410" s="70" t="s">
        <v>11</v>
      </c>
      <c r="B410" s="1">
        <v>1335</v>
      </c>
      <c r="C410" s="42" t="s">
        <v>683</v>
      </c>
    </row>
    <row r="411" spans="1:3" ht="16.5">
      <c r="A411" s="70" t="s">
        <v>910</v>
      </c>
      <c r="B411" s="1">
        <v>1443</v>
      </c>
      <c r="C411" s="42" t="s">
        <v>740</v>
      </c>
    </row>
    <row r="412" spans="1:3" ht="16.5">
      <c r="A412" s="70" t="s">
        <v>0</v>
      </c>
      <c r="B412" s="1">
        <v>246</v>
      </c>
      <c r="C412" s="42" t="s">
        <v>143</v>
      </c>
    </row>
    <row r="413" spans="1:3" ht="16.5">
      <c r="A413" s="70" t="s">
        <v>911</v>
      </c>
      <c r="B413" s="1">
        <v>1615</v>
      </c>
      <c r="C413" s="42" t="s">
        <v>806</v>
      </c>
    </row>
    <row r="414" spans="1:3" ht="16.5">
      <c r="A414" s="70" t="s">
        <v>11</v>
      </c>
      <c r="B414" s="1">
        <v>1351</v>
      </c>
      <c r="C414" s="42" t="s">
        <v>697</v>
      </c>
    </row>
    <row r="415" spans="1:3" ht="16.5">
      <c r="A415" s="70" t="s">
        <v>8</v>
      </c>
      <c r="B415" s="1">
        <v>1028</v>
      </c>
      <c r="C415" s="42" t="s">
        <v>523</v>
      </c>
    </row>
    <row r="416" spans="1:3" ht="16.5">
      <c r="A416" s="70" t="s">
        <v>0</v>
      </c>
      <c r="B416" s="1">
        <v>248</v>
      </c>
      <c r="C416" s="42" t="s">
        <v>145</v>
      </c>
    </row>
    <row r="417" spans="1:3" ht="16.5">
      <c r="A417" s="70" t="s">
        <v>8</v>
      </c>
      <c r="B417" s="1">
        <v>1007</v>
      </c>
      <c r="C417" s="42" t="s">
        <v>503</v>
      </c>
    </row>
    <row r="418" spans="1:3" ht="16.5">
      <c r="A418" s="70" t="s">
        <v>7</v>
      </c>
      <c r="B418" s="1">
        <v>942</v>
      </c>
      <c r="C418" s="42" t="s">
        <v>489</v>
      </c>
    </row>
    <row r="419" spans="1:3" ht="16.5">
      <c r="A419" s="44" t="s">
        <v>12</v>
      </c>
      <c r="B419" s="1">
        <v>151</v>
      </c>
      <c r="C419" s="11" t="s">
        <v>93</v>
      </c>
    </row>
    <row r="420" spans="1:3" ht="16.5">
      <c r="A420" s="70" t="s">
        <v>9</v>
      </c>
      <c r="B420" s="1">
        <v>1152</v>
      </c>
      <c r="C420" s="42" t="s">
        <v>600</v>
      </c>
    </row>
    <row r="421" spans="1:3" ht="16.5">
      <c r="A421" s="70" t="s">
        <v>9</v>
      </c>
      <c r="B421" s="1">
        <v>1135</v>
      </c>
      <c r="C421" s="42" t="s">
        <v>583</v>
      </c>
    </row>
    <row r="422" spans="1:3" ht="16.5">
      <c r="A422" s="70" t="s">
        <v>6</v>
      </c>
      <c r="B422" s="1">
        <v>848</v>
      </c>
      <c r="C422" s="42" t="s">
        <v>446</v>
      </c>
    </row>
    <row r="423" spans="1:3" ht="16.5">
      <c r="A423" s="70" t="s">
        <v>910</v>
      </c>
      <c r="B423" s="1">
        <v>1437</v>
      </c>
      <c r="C423" s="42" t="s">
        <v>735</v>
      </c>
    </row>
    <row r="424" spans="1:3" ht="16.5">
      <c r="A424" s="32" t="s">
        <v>1</v>
      </c>
      <c r="B424" s="1">
        <v>336</v>
      </c>
      <c r="C424" s="42" t="s">
        <v>183</v>
      </c>
    </row>
    <row r="425" spans="1:3" ht="16.5">
      <c r="A425" s="32" t="s">
        <v>1</v>
      </c>
      <c r="B425" s="1">
        <v>342</v>
      </c>
      <c r="C425" s="42" t="s">
        <v>189</v>
      </c>
    </row>
    <row r="426" spans="1:3" ht="16.5">
      <c r="A426" s="70" t="s">
        <v>0</v>
      </c>
      <c r="B426" s="1">
        <v>217</v>
      </c>
      <c r="C426" s="41" t="s">
        <v>116</v>
      </c>
    </row>
    <row r="427" spans="1:3" ht="16.5">
      <c r="A427" s="70" t="s">
        <v>4</v>
      </c>
      <c r="B427" s="1">
        <v>640</v>
      </c>
      <c r="C427" s="42" t="s">
        <v>341</v>
      </c>
    </row>
    <row r="428" spans="1:3" ht="16.5">
      <c r="A428" s="70" t="s">
        <v>19</v>
      </c>
      <c r="B428" s="1">
        <v>1701</v>
      </c>
      <c r="C428" s="42" t="s">
        <v>846</v>
      </c>
    </row>
    <row r="429" spans="1:3" ht="16.5">
      <c r="A429" s="70" t="s">
        <v>9</v>
      </c>
      <c r="B429" s="1">
        <v>1153</v>
      </c>
      <c r="C429" s="42" t="s">
        <v>601</v>
      </c>
    </row>
    <row r="430" spans="1:3" ht="16.5">
      <c r="A430" s="32" t="s">
        <v>1</v>
      </c>
      <c r="B430" s="1">
        <v>328</v>
      </c>
      <c r="C430" s="42" t="s">
        <v>176</v>
      </c>
    </row>
    <row r="431" spans="1:3" ht="16.5">
      <c r="A431" s="70" t="s">
        <v>9</v>
      </c>
      <c r="B431" s="1">
        <v>1137</v>
      </c>
      <c r="C431" s="42" t="s">
        <v>585</v>
      </c>
    </row>
    <row r="432" spans="1:3" ht="16.5">
      <c r="A432" s="70" t="s">
        <v>8</v>
      </c>
      <c r="B432" s="1">
        <v>1044</v>
      </c>
      <c r="C432" s="42" t="s">
        <v>539</v>
      </c>
    </row>
    <row r="433" spans="1:3" ht="16.5">
      <c r="A433" s="70" t="s">
        <v>4</v>
      </c>
      <c r="B433" s="1">
        <v>629</v>
      </c>
      <c r="C433" s="42" t="s">
        <v>330</v>
      </c>
    </row>
    <row r="434" spans="1:3" ht="16.5">
      <c r="A434" s="70" t="s">
        <v>6</v>
      </c>
      <c r="B434" s="1">
        <v>839</v>
      </c>
      <c r="C434" s="42" t="s">
        <v>438</v>
      </c>
    </row>
    <row r="435" spans="1:3" ht="16.5">
      <c r="A435" s="70" t="s">
        <v>911</v>
      </c>
      <c r="B435" s="1">
        <v>1606</v>
      </c>
      <c r="C435" s="42" t="s">
        <v>797</v>
      </c>
    </row>
    <row r="436" spans="1:3" ht="16.5">
      <c r="A436" s="70" t="s">
        <v>9</v>
      </c>
      <c r="B436" s="1">
        <v>1150</v>
      </c>
      <c r="C436" s="42" t="s">
        <v>598</v>
      </c>
    </row>
    <row r="437" spans="1:3" ht="16.5">
      <c r="A437" s="70" t="s">
        <v>910</v>
      </c>
      <c r="B437" s="1">
        <v>1445</v>
      </c>
      <c r="C437" s="42" t="s">
        <v>741</v>
      </c>
    </row>
    <row r="438" spans="1:3" ht="16.5">
      <c r="A438" s="44" t="s">
        <v>12</v>
      </c>
      <c r="B438" s="32">
        <v>111</v>
      </c>
      <c r="C438" s="11" t="s">
        <v>54</v>
      </c>
    </row>
    <row r="439" spans="1:3" ht="16.5">
      <c r="A439" s="70" t="s">
        <v>3</v>
      </c>
      <c r="B439" s="1">
        <v>532</v>
      </c>
      <c r="C439" s="42" t="s">
        <v>283</v>
      </c>
    </row>
    <row r="440" spans="1:3" ht="16.5">
      <c r="A440" s="70" t="s">
        <v>5</v>
      </c>
      <c r="B440" s="1">
        <v>703</v>
      </c>
      <c r="C440" s="42" t="s">
        <v>355</v>
      </c>
    </row>
    <row r="441" spans="1:3" ht="16.5">
      <c r="A441" s="70" t="s">
        <v>9</v>
      </c>
      <c r="B441" s="1">
        <v>1122</v>
      </c>
      <c r="C441" s="42" t="s">
        <v>570</v>
      </c>
    </row>
    <row r="442" spans="1:3" ht="16.5">
      <c r="A442" s="70" t="s">
        <v>4</v>
      </c>
      <c r="B442" s="1">
        <v>625</v>
      </c>
      <c r="C442" s="42" t="s">
        <v>326</v>
      </c>
    </row>
    <row r="443" spans="1:3" ht="16.5">
      <c r="A443" s="70" t="s">
        <v>98</v>
      </c>
      <c r="B443" s="1">
        <v>1511</v>
      </c>
      <c r="C443" s="42" t="s">
        <v>760</v>
      </c>
    </row>
    <row r="444" spans="1:3" ht="16.5">
      <c r="A444" s="70" t="s">
        <v>0</v>
      </c>
      <c r="B444" s="1">
        <v>241</v>
      </c>
      <c r="C444" s="42" t="s">
        <v>138</v>
      </c>
    </row>
    <row r="445" spans="1:3" ht="16.5">
      <c r="A445" s="70" t="s">
        <v>11</v>
      </c>
      <c r="B445" s="1">
        <v>1334</v>
      </c>
      <c r="C445" s="42" t="s">
        <v>682</v>
      </c>
    </row>
    <row r="446" spans="1:3" ht="16.5">
      <c r="A446" s="44" t="s">
        <v>12</v>
      </c>
      <c r="B446" s="1">
        <v>116</v>
      </c>
      <c r="C446" s="11" t="s">
        <v>59</v>
      </c>
    </row>
    <row r="447" spans="1:3" ht="16.5">
      <c r="A447" s="70" t="s">
        <v>9</v>
      </c>
      <c r="B447" s="1">
        <v>1142</v>
      </c>
      <c r="C447" s="42" t="s">
        <v>590</v>
      </c>
    </row>
    <row r="448" spans="1:3" ht="16.5">
      <c r="A448" s="70" t="s">
        <v>910</v>
      </c>
      <c r="B448" s="1">
        <v>1413</v>
      </c>
      <c r="C448" s="42" t="s">
        <v>713</v>
      </c>
    </row>
    <row r="449" spans="1:3" ht="16.5">
      <c r="A449" s="70" t="s">
        <v>10</v>
      </c>
      <c r="B449" s="1">
        <v>1208</v>
      </c>
      <c r="C449" s="42" t="s">
        <v>608</v>
      </c>
    </row>
    <row r="450" spans="1:3" ht="16.5">
      <c r="A450" s="32" t="s">
        <v>1</v>
      </c>
      <c r="B450" s="1">
        <v>352</v>
      </c>
      <c r="C450" s="42" t="s">
        <v>197</v>
      </c>
    </row>
    <row r="451" spans="1:3" ht="16.5">
      <c r="A451" s="70" t="s">
        <v>19</v>
      </c>
      <c r="B451" s="1">
        <v>1722</v>
      </c>
      <c r="C451" s="42" t="s">
        <v>865</v>
      </c>
    </row>
    <row r="452" spans="1:3" ht="16.5">
      <c r="A452" s="70" t="s">
        <v>910</v>
      </c>
      <c r="B452" s="1">
        <v>1439</v>
      </c>
      <c r="C452" s="42" t="s">
        <v>737</v>
      </c>
    </row>
    <row r="453" spans="1:3" ht="16.5">
      <c r="A453" s="70" t="s">
        <v>6</v>
      </c>
      <c r="B453" s="1">
        <v>830</v>
      </c>
      <c r="C453" s="42" t="s">
        <v>429</v>
      </c>
    </row>
    <row r="454" spans="1:3" ht="16.5">
      <c r="A454" s="70" t="s">
        <v>6</v>
      </c>
      <c r="B454" s="1">
        <v>838</v>
      </c>
      <c r="C454" s="42" t="s">
        <v>437</v>
      </c>
    </row>
    <row r="455" spans="1:3" ht="16.5">
      <c r="A455" s="32" t="s">
        <v>1</v>
      </c>
      <c r="B455" s="1">
        <v>347</v>
      </c>
      <c r="C455" s="42" t="s">
        <v>194</v>
      </c>
    </row>
    <row r="456" spans="1:3" ht="16.5">
      <c r="A456" s="70" t="s">
        <v>6</v>
      </c>
      <c r="B456" s="1">
        <v>829</v>
      </c>
      <c r="C456" s="42" t="s">
        <v>428</v>
      </c>
    </row>
    <row r="457" spans="1:3" ht="16.5">
      <c r="A457" s="70" t="s">
        <v>911</v>
      </c>
      <c r="B457" s="1">
        <v>1601</v>
      </c>
      <c r="C457" s="42" t="s">
        <v>792</v>
      </c>
    </row>
    <row r="458" spans="1:3" ht="16.5">
      <c r="A458" s="70" t="s">
        <v>911</v>
      </c>
      <c r="B458" s="1">
        <v>1608</v>
      </c>
      <c r="C458" s="42" t="s">
        <v>799</v>
      </c>
    </row>
    <row r="459" spans="1:3" ht="16.5">
      <c r="A459" s="70" t="s">
        <v>3</v>
      </c>
      <c r="B459" s="1">
        <v>547</v>
      </c>
      <c r="C459" s="42" t="s">
        <v>298</v>
      </c>
    </row>
    <row r="460" spans="1:3" ht="16.5">
      <c r="A460" s="70" t="s">
        <v>11</v>
      </c>
      <c r="B460" s="1">
        <v>1311</v>
      </c>
      <c r="C460" s="42" t="s">
        <v>660</v>
      </c>
    </row>
    <row r="461" spans="1:3" ht="16.5">
      <c r="A461" s="70" t="s">
        <v>6</v>
      </c>
      <c r="B461" s="1">
        <v>837</v>
      </c>
      <c r="C461" s="42" t="s">
        <v>436</v>
      </c>
    </row>
    <row r="462" spans="1:3" ht="16.5">
      <c r="A462" s="70" t="s">
        <v>4</v>
      </c>
      <c r="B462" s="1">
        <v>651</v>
      </c>
      <c r="C462" s="42" t="s">
        <v>351</v>
      </c>
    </row>
    <row r="463" spans="1:3" ht="16.5">
      <c r="A463" s="70" t="s">
        <v>98</v>
      </c>
      <c r="B463" s="1">
        <v>1524</v>
      </c>
      <c r="C463" s="42" t="s">
        <v>772</v>
      </c>
    </row>
    <row r="464" spans="1:3" ht="16.5">
      <c r="A464" s="70" t="s">
        <v>6</v>
      </c>
      <c r="B464" s="1">
        <v>805</v>
      </c>
      <c r="C464" s="42" t="s">
        <v>405</v>
      </c>
    </row>
    <row r="465" spans="1:3" ht="16.5">
      <c r="A465" s="70" t="s">
        <v>2</v>
      </c>
      <c r="B465" s="1">
        <v>422</v>
      </c>
      <c r="C465" s="42" t="s">
        <v>219</v>
      </c>
    </row>
    <row r="466" spans="1:3" ht="16.5">
      <c r="A466" s="70" t="s">
        <v>7</v>
      </c>
      <c r="B466" s="1">
        <v>904</v>
      </c>
      <c r="C466" s="42" t="s">
        <v>219</v>
      </c>
    </row>
    <row r="467" spans="1:3" ht="16.5">
      <c r="A467" s="44" t="s">
        <v>12</v>
      </c>
      <c r="B467" s="32">
        <v>113</v>
      </c>
      <c r="C467" s="11" t="s">
        <v>56</v>
      </c>
    </row>
    <row r="468" spans="1:3" ht="16.5">
      <c r="A468" s="44" t="s">
        <v>12</v>
      </c>
      <c r="B468" s="32">
        <v>107</v>
      </c>
      <c r="C468" s="11" t="s">
        <v>50</v>
      </c>
    </row>
    <row r="469" spans="1:3" ht="16.5">
      <c r="A469" s="70" t="s">
        <v>0</v>
      </c>
      <c r="B469" s="1">
        <v>249</v>
      </c>
      <c r="C469" s="42" t="s">
        <v>146</v>
      </c>
    </row>
    <row r="470" spans="1:3" ht="16.5">
      <c r="A470" s="70" t="s">
        <v>2</v>
      </c>
      <c r="B470" s="1">
        <v>436</v>
      </c>
      <c r="C470" s="42" t="s">
        <v>233</v>
      </c>
    </row>
    <row r="471" spans="1:3" ht="16.5">
      <c r="A471" s="70" t="s">
        <v>98</v>
      </c>
      <c r="B471" s="1">
        <v>1518</v>
      </c>
      <c r="C471" s="42" t="s">
        <v>907</v>
      </c>
    </row>
    <row r="472" spans="1:3" ht="16.5">
      <c r="A472" s="70" t="s">
        <v>11</v>
      </c>
      <c r="B472" s="1">
        <v>1326</v>
      </c>
      <c r="C472" s="42" t="s">
        <v>674</v>
      </c>
    </row>
    <row r="473" spans="1:3" ht="16.5">
      <c r="A473" s="70" t="s">
        <v>911</v>
      </c>
      <c r="B473" s="1">
        <v>1638</v>
      </c>
      <c r="C473" s="42" t="s">
        <v>829</v>
      </c>
    </row>
    <row r="474" spans="1:3" ht="16.5">
      <c r="A474" s="70" t="s">
        <v>6</v>
      </c>
      <c r="B474" s="1">
        <v>850</v>
      </c>
      <c r="C474" s="42" t="s">
        <v>448</v>
      </c>
    </row>
    <row r="475" spans="1:3" ht="16.5">
      <c r="A475" s="70" t="s">
        <v>7</v>
      </c>
      <c r="B475" s="1">
        <v>918</v>
      </c>
      <c r="C475" s="42" t="s">
        <v>465</v>
      </c>
    </row>
    <row r="476" spans="1:3" ht="16.5">
      <c r="A476" s="70" t="s">
        <v>2</v>
      </c>
      <c r="B476" s="1">
        <v>425</v>
      </c>
      <c r="C476" s="42" t="s">
        <v>222</v>
      </c>
    </row>
    <row r="477" spans="1:3" ht="16.5">
      <c r="A477" s="70" t="s">
        <v>6</v>
      </c>
      <c r="B477" s="1">
        <v>821</v>
      </c>
      <c r="C477" s="42" t="s">
        <v>421</v>
      </c>
    </row>
    <row r="478" spans="1:3" ht="16.5">
      <c r="A478" s="44" t="s">
        <v>12</v>
      </c>
      <c r="B478" s="1">
        <v>132</v>
      </c>
      <c r="C478" s="11" t="s">
        <v>74</v>
      </c>
    </row>
    <row r="479" spans="1:3" ht="16.5">
      <c r="A479" s="70" t="s">
        <v>0</v>
      </c>
      <c r="B479" s="1">
        <v>219</v>
      </c>
      <c r="C479" s="41" t="s">
        <v>118</v>
      </c>
    </row>
    <row r="480" spans="1:3" ht="16.5">
      <c r="A480" s="70" t="s">
        <v>19</v>
      </c>
      <c r="B480" s="1">
        <v>1715</v>
      </c>
      <c r="C480" s="42" t="s">
        <v>859</v>
      </c>
    </row>
    <row r="481" spans="1:3" ht="16.5">
      <c r="A481" s="70" t="s">
        <v>910</v>
      </c>
      <c r="B481" s="1">
        <v>1435</v>
      </c>
      <c r="C481" s="42" t="s">
        <v>733</v>
      </c>
    </row>
    <row r="482" spans="1:3" ht="16.5">
      <c r="A482" s="70" t="s">
        <v>7</v>
      </c>
      <c r="B482" s="1">
        <v>923</v>
      </c>
      <c r="C482" s="42" t="s">
        <v>470</v>
      </c>
    </row>
    <row r="483" spans="1:3" ht="16.5">
      <c r="A483" s="32" t="s">
        <v>1</v>
      </c>
      <c r="B483" s="1">
        <v>331</v>
      </c>
      <c r="C483" s="42" t="s">
        <v>179</v>
      </c>
    </row>
    <row r="484" spans="1:3" ht="16.5">
      <c r="A484" s="70" t="s">
        <v>3</v>
      </c>
      <c r="B484" s="1">
        <v>507</v>
      </c>
      <c r="C484" s="42" t="s">
        <v>258</v>
      </c>
    </row>
    <row r="485" spans="1:3" ht="16.5">
      <c r="A485" s="70" t="s">
        <v>10</v>
      </c>
      <c r="B485" s="1">
        <v>1252</v>
      </c>
      <c r="C485" s="42" t="s">
        <v>649</v>
      </c>
    </row>
    <row r="486" spans="1:3" ht="16.5">
      <c r="A486" s="70" t="s">
        <v>910</v>
      </c>
      <c r="B486" s="1">
        <v>1406</v>
      </c>
      <c r="C486" s="42" t="s">
        <v>706</v>
      </c>
    </row>
    <row r="487" spans="1:3" ht="16.5">
      <c r="A487" s="44" t="s">
        <v>12</v>
      </c>
      <c r="B487" s="1">
        <v>142</v>
      </c>
      <c r="C487" s="11" t="s">
        <v>84</v>
      </c>
    </row>
    <row r="488" spans="1:3" ht="16.5">
      <c r="A488" s="70" t="s">
        <v>910</v>
      </c>
      <c r="B488" s="1">
        <v>1403</v>
      </c>
      <c r="C488" s="42" t="s">
        <v>703</v>
      </c>
    </row>
    <row r="489" spans="1:3" ht="16.5">
      <c r="A489" s="70" t="s">
        <v>7</v>
      </c>
      <c r="B489" s="1">
        <v>925</v>
      </c>
      <c r="C489" s="42" t="s">
        <v>472</v>
      </c>
    </row>
    <row r="490" spans="1:3" ht="16.5">
      <c r="A490" s="70" t="s">
        <v>19</v>
      </c>
      <c r="B490" s="1">
        <v>1714</v>
      </c>
      <c r="C490" s="42" t="s">
        <v>858</v>
      </c>
    </row>
    <row r="491" spans="1:3" ht="16.5">
      <c r="A491" s="70" t="s">
        <v>19</v>
      </c>
      <c r="B491" s="1">
        <v>1728</v>
      </c>
      <c r="C491" s="42" t="s">
        <v>871</v>
      </c>
    </row>
    <row r="492" spans="1:3" ht="16.5">
      <c r="A492" s="70" t="s">
        <v>2</v>
      </c>
      <c r="B492" s="1">
        <v>404</v>
      </c>
      <c r="C492" s="42" t="s">
        <v>903</v>
      </c>
    </row>
    <row r="493" spans="1:3" ht="16.5">
      <c r="A493" s="32" t="s">
        <v>1</v>
      </c>
      <c r="B493" s="1">
        <v>340</v>
      </c>
      <c r="C493" s="42" t="s">
        <v>187</v>
      </c>
    </row>
    <row r="494" spans="1:3" ht="16.5">
      <c r="A494" s="70" t="s">
        <v>0</v>
      </c>
      <c r="B494" s="1">
        <v>212</v>
      </c>
      <c r="C494" s="41" t="s">
        <v>111</v>
      </c>
    </row>
    <row r="495" spans="1:3" ht="16.5">
      <c r="A495" s="70" t="s">
        <v>4</v>
      </c>
      <c r="B495" s="1">
        <v>611</v>
      </c>
      <c r="C495" s="42" t="s">
        <v>313</v>
      </c>
    </row>
    <row r="496" spans="1:3" ht="16.5">
      <c r="A496" s="70" t="s">
        <v>3</v>
      </c>
      <c r="B496" s="1">
        <v>537</v>
      </c>
      <c r="C496" s="42" t="s">
        <v>288</v>
      </c>
    </row>
    <row r="497" spans="1:3" ht="16.5">
      <c r="A497" s="70" t="s">
        <v>10</v>
      </c>
      <c r="B497" s="1">
        <v>1215</v>
      </c>
      <c r="C497" s="42" t="s">
        <v>615</v>
      </c>
    </row>
    <row r="498" spans="1:3" ht="16.5">
      <c r="A498" s="70" t="s">
        <v>6</v>
      </c>
      <c r="B498" s="1">
        <v>818</v>
      </c>
      <c r="C498" s="42" t="s">
        <v>418</v>
      </c>
    </row>
    <row r="499" spans="1:3" ht="16.5">
      <c r="A499" s="70" t="s">
        <v>910</v>
      </c>
      <c r="B499" s="1">
        <v>1425</v>
      </c>
      <c r="C499" s="42" t="s">
        <v>723</v>
      </c>
    </row>
    <row r="500" spans="1:3" ht="16.5">
      <c r="A500" s="70" t="s">
        <v>11</v>
      </c>
      <c r="B500" s="1">
        <v>1339</v>
      </c>
      <c r="C500" s="42" t="s">
        <v>686</v>
      </c>
    </row>
    <row r="501" spans="1:3" ht="16.5">
      <c r="A501" s="70" t="s">
        <v>2</v>
      </c>
      <c r="B501" s="1">
        <v>409</v>
      </c>
      <c r="C501" s="42" t="s">
        <v>206</v>
      </c>
    </row>
    <row r="502" spans="1:3" ht="16.5">
      <c r="A502" s="70" t="s">
        <v>7</v>
      </c>
      <c r="B502" s="1">
        <v>922</v>
      </c>
      <c r="C502" s="42" t="s">
        <v>469</v>
      </c>
    </row>
    <row r="503" spans="1:3" ht="16.5">
      <c r="A503" s="70" t="s">
        <v>11</v>
      </c>
      <c r="B503" s="1">
        <v>1340</v>
      </c>
      <c r="C503" s="42" t="s">
        <v>687</v>
      </c>
    </row>
    <row r="504" spans="1:3" ht="16.5">
      <c r="A504" s="70" t="s">
        <v>10</v>
      </c>
      <c r="B504" s="1">
        <v>1238</v>
      </c>
      <c r="C504" s="42" t="s">
        <v>635</v>
      </c>
    </row>
    <row r="505" spans="1:3" ht="16.5">
      <c r="A505" s="70" t="s">
        <v>2</v>
      </c>
      <c r="B505" s="1">
        <v>413</v>
      </c>
      <c r="C505" s="42" t="s">
        <v>210</v>
      </c>
    </row>
    <row r="506" spans="1:3" ht="16.5">
      <c r="A506" s="32" t="s">
        <v>1</v>
      </c>
      <c r="B506" s="1">
        <v>344</v>
      </c>
      <c r="C506" s="42" t="s">
        <v>191</v>
      </c>
    </row>
    <row r="507" spans="1:3" ht="16.5">
      <c r="A507" s="70" t="s">
        <v>910</v>
      </c>
      <c r="B507" s="1">
        <v>1423</v>
      </c>
      <c r="C507" s="42" t="s">
        <v>721</v>
      </c>
    </row>
    <row r="508" spans="1:3" ht="16.5">
      <c r="A508" s="70" t="s">
        <v>8</v>
      </c>
      <c r="B508" s="1">
        <v>1020</v>
      </c>
      <c r="C508" s="42" t="s">
        <v>515</v>
      </c>
    </row>
    <row r="509" spans="1:3" ht="16.5">
      <c r="A509" s="44" t="s">
        <v>12</v>
      </c>
      <c r="B509" s="1">
        <v>106</v>
      </c>
      <c r="C509" s="11" t="s">
        <v>49</v>
      </c>
    </row>
    <row r="510" spans="1:3" ht="16.5">
      <c r="A510" s="70" t="s">
        <v>7</v>
      </c>
      <c r="B510" s="1">
        <v>931</v>
      </c>
      <c r="C510" s="42" t="s">
        <v>478</v>
      </c>
    </row>
    <row r="511" spans="1:3" ht="16.5">
      <c r="A511" s="70" t="s">
        <v>98</v>
      </c>
      <c r="B511" s="1">
        <v>1525</v>
      </c>
      <c r="C511" s="42" t="s">
        <v>773</v>
      </c>
    </row>
    <row r="512" spans="1:3" ht="16.5">
      <c r="A512" s="70" t="s">
        <v>911</v>
      </c>
      <c r="B512" s="1">
        <v>1614</v>
      </c>
      <c r="C512" s="42" t="s">
        <v>805</v>
      </c>
    </row>
    <row r="513" spans="1:3" ht="16.5">
      <c r="A513" s="70" t="s">
        <v>4</v>
      </c>
      <c r="B513" s="1">
        <v>631</v>
      </c>
      <c r="C513" s="42" t="s">
        <v>332</v>
      </c>
    </row>
    <row r="514" spans="1:3" ht="16.5">
      <c r="A514" s="70" t="s">
        <v>910</v>
      </c>
      <c r="B514" s="1">
        <v>1432</v>
      </c>
      <c r="C514" s="42" t="s">
        <v>730</v>
      </c>
    </row>
    <row r="515" spans="1:3" ht="16.5">
      <c r="A515" s="70" t="s">
        <v>7</v>
      </c>
      <c r="B515" s="1">
        <v>920</v>
      </c>
      <c r="C515" s="42" t="s">
        <v>467</v>
      </c>
    </row>
    <row r="516" spans="1:3" ht="16.5">
      <c r="A516" s="70" t="s">
        <v>4</v>
      </c>
      <c r="B516" s="1">
        <v>627</v>
      </c>
      <c r="C516" s="42" t="s">
        <v>328</v>
      </c>
    </row>
    <row r="517" spans="1:3" ht="16.5">
      <c r="A517" s="70" t="s">
        <v>7</v>
      </c>
      <c r="B517" s="1">
        <v>952</v>
      </c>
      <c r="C517" s="42" t="s">
        <v>497</v>
      </c>
    </row>
    <row r="518" spans="1:3" ht="16.5">
      <c r="A518" s="70" t="s">
        <v>3</v>
      </c>
      <c r="B518" s="1">
        <v>520</v>
      </c>
      <c r="C518" s="42" t="s">
        <v>271</v>
      </c>
    </row>
    <row r="519" spans="1:3" ht="16.5">
      <c r="A519" s="70" t="s">
        <v>911</v>
      </c>
      <c r="B519" s="1">
        <v>1636</v>
      </c>
      <c r="C519" s="42" t="s">
        <v>827</v>
      </c>
    </row>
    <row r="520" spans="1:3" ht="16.5">
      <c r="A520" s="32" t="s">
        <v>1</v>
      </c>
      <c r="B520" s="1">
        <v>351</v>
      </c>
      <c r="C520" s="42" t="s">
        <v>196</v>
      </c>
    </row>
    <row r="521" spans="1:3" ht="16.5">
      <c r="A521" s="70" t="s">
        <v>5</v>
      </c>
      <c r="B521" s="1">
        <v>720</v>
      </c>
      <c r="C521" s="42" t="s">
        <v>370</v>
      </c>
    </row>
    <row r="522" spans="1:3" ht="16.5">
      <c r="A522" s="70" t="s">
        <v>6</v>
      </c>
      <c r="B522" s="1">
        <v>841</v>
      </c>
      <c r="C522" s="42" t="s">
        <v>370</v>
      </c>
    </row>
    <row r="523" spans="1:3" ht="16.5">
      <c r="A523" s="70" t="s">
        <v>6</v>
      </c>
      <c r="B523" s="1">
        <v>835</v>
      </c>
      <c r="C523" s="42" t="s">
        <v>434</v>
      </c>
    </row>
    <row r="524" spans="1:3" ht="16.5">
      <c r="A524" s="70" t="s">
        <v>7</v>
      </c>
      <c r="B524" s="1">
        <v>934</v>
      </c>
      <c r="C524" s="42" t="s">
        <v>481</v>
      </c>
    </row>
    <row r="525" spans="1:3" ht="16.5">
      <c r="A525" s="44" t="s">
        <v>12</v>
      </c>
      <c r="B525" s="1">
        <v>145</v>
      </c>
      <c r="C525" s="11" t="s">
        <v>87</v>
      </c>
    </row>
    <row r="526" spans="1:3" ht="16.5">
      <c r="A526" s="70" t="s">
        <v>0</v>
      </c>
      <c r="B526" s="1">
        <v>237</v>
      </c>
      <c r="C526" s="42" t="s">
        <v>134</v>
      </c>
    </row>
    <row r="527" spans="1:3" ht="16.5">
      <c r="A527" s="70" t="s">
        <v>19</v>
      </c>
      <c r="B527" s="1">
        <v>1719</v>
      </c>
      <c r="C527" s="42" t="s">
        <v>862</v>
      </c>
    </row>
    <row r="528" spans="1:3" ht="16.5">
      <c r="A528" s="70" t="s">
        <v>98</v>
      </c>
      <c r="B528" s="1">
        <v>1506</v>
      </c>
      <c r="C528" s="42" t="s">
        <v>755</v>
      </c>
    </row>
    <row r="529" spans="1:3" ht="16.5">
      <c r="A529" s="70" t="s">
        <v>4</v>
      </c>
      <c r="B529" s="1">
        <v>602</v>
      </c>
      <c r="C529" s="42" t="s">
        <v>305</v>
      </c>
    </row>
    <row r="530" spans="1:3" ht="16.5">
      <c r="A530" s="70" t="s">
        <v>19</v>
      </c>
      <c r="B530" s="1">
        <v>1702</v>
      </c>
      <c r="C530" s="42" t="s">
        <v>847</v>
      </c>
    </row>
    <row r="531" spans="1:3" ht="16.5">
      <c r="A531" s="70" t="s">
        <v>11</v>
      </c>
      <c r="B531" s="1">
        <v>1347</v>
      </c>
      <c r="C531" s="42" t="s">
        <v>693</v>
      </c>
    </row>
    <row r="532" spans="1:3" ht="16.5">
      <c r="A532" s="70" t="s">
        <v>6</v>
      </c>
      <c r="B532" s="1">
        <v>822</v>
      </c>
      <c r="C532" s="42" t="s">
        <v>422</v>
      </c>
    </row>
    <row r="533" spans="1:3" ht="16.5">
      <c r="A533" s="70" t="s">
        <v>98</v>
      </c>
      <c r="B533" s="1">
        <v>1530</v>
      </c>
      <c r="C533" s="42" t="s">
        <v>776</v>
      </c>
    </row>
    <row r="534" spans="1:3" ht="16.5">
      <c r="A534" s="70" t="s">
        <v>98</v>
      </c>
      <c r="B534" s="1">
        <v>1503</v>
      </c>
      <c r="C534" s="42" t="s">
        <v>752</v>
      </c>
    </row>
    <row r="535" spans="1:3" ht="16.5">
      <c r="A535" s="70" t="s">
        <v>911</v>
      </c>
      <c r="B535" s="1">
        <v>1611</v>
      </c>
      <c r="C535" s="42" t="s">
        <v>802</v>
      </c>
    </row>
    <row r="536" spans="1:3" ht="16.5">
      <c r="A536" s="70" t="s">
        <v>6</v>
      </c>
      <c r="B536" s="1">
        <v>827</v>
      </c>
      <c r="C536" s="42" t="s">
        <v>426</v>
      </c>
    </row>
    <row r="537" spans="1:3" ht="16.5">
      <c r="A537" s="70" t="s">
        <v>0</v>
      </c>
      <c r="B537" s="1">
        <v>235</v>
      </c>
      <c r="C537" s="41" t="s">
        <v>132</v>
      </c>
    </row>
    <row r="538" spans="1:3" ht="16.5">
      <c r="A538" s="70" t="s">
        <v>10</v>
      </c>
      <c r="B538" s="1">
        <v>1228</v>
      </c>
      <c r="C538" s="42" t="s">
        <v>132</v>
      </c>
    </row>
    <row r="539" spans="1:3" ht="16.5">
      <c r="A539" s="70" t="s">
        <v>3</v>
      </c>
      <c r="B539" s="1">
        <v>516</v>
      </c>
      <c r="C539" s="42" t="s">
        <v>267</v>
      </c>
    </row>
    <row r="540" spans="1:3" ht="16.5">
      <c r="A540" s="70" t="s">
        <v>0</v>
      </c>
      <c r="B540" s="1">
        <v>247</v>
      </c>
      <c r="C540" s="42" t="s">
        <v>144</v>
      </c>
    </row>
    <row r="541" spans="1:3" ht="16.5">
      <c r="A541" s="70" t="s">
        <v>2</v>
      </c>
      <c r="B541" s="1">
        <v>448</v>
      </c>
      <c r="C541" s="42" t="s">
        <v>245</v>
      </c>
    </row>
    <row r="542" spans="1:3" ht="16.5">
      <c r="A542" s="70" t="s">
        <v>2</v>
      </c>
      <c r="B542" s="1">
        <v>452</v>
      </c>
      <c r="C542" s="42" t="s">
        <v>249</v>
      </c>
    </row>
    <row r="543" spans="1:3" ht="16.5">
      <c r="A543" s="70" t="s">
        <v>9</v>
      </c>
      <c r="B543" s="1">
        <v>1108</v>
      </c>
      <c r="C543" s="42" t="s">
        <v>557</v>
      </c>
    </row>
    <row r="544" spans="1:3" ht="16.5">
      <c r="A544" s="70" t="s">
        <v>3</v>
      </c>
      <c r="B544" s="1">
        <v>550</v>
      </c>
      <c r="C544" s="42" t="s">
        <v>300</v>
      </c>
    </row>
    <row r="545" spans="1:3" ht="16.5">
      <c r="A545" s="70" t="s">
        <v>11</v>
      </c>
      <c r="B545" s="1">
        <v>1305</v>
      </c>
      <c r="C545" s="42" t="s">
        <v>655</v>
      </c>
    </row>
    <row r="546" spans="1:3" ht="16.5">
      <c r="A546" s="70" t="s">
        <v>6</v>
      </c>
      <c r="B546" s="1">
        <v>806</v>
      </c>
      <c r="C546" s="42" t="s">
        <v>406</v>
      </c>
    </row>
    <row r="547" spans="1:3" ht="16.5">
      <c r="A547" s="70" t="s">
        <v>10</v>
      </c>
      <c r="B547" s="1">
        <v>1242</v>
      </c>
      <c r="C547" s="42" t="s">
        <v>639</v>
      </c>
    </row>
    <row r="548" spans="1:3" ht="16.5">
      <c r="A548" s="70" t="s">
        <v>2</v>
      </c>
      <c r="B548" s="1">
        <v>435</v>
      </c>
      <c r="C548" s="42" t="s">
        <v>232</v>
      </c>
    </row>
    <row r="549" spans="1:3" ht="16.5">
      <c r="A549" s="44" t="s">
        <v>12</v>
      </c>
      <c r="B549" s="1">
        <v>137</v>
      </c>
      <c r="C549" s="11" t="s">
        <v>79</v>
      </c>
    </row>
    <row r="550" spans="1:3" ht="16.5">
      <c r="A550" s="70" t="s">
        <v>10</v>
      </c>
      <c r="B550" s="1">
        <v>1239</v>
      </c>
      <c r="C550" s="42" t="s">
        <v>636</v>
      </c>
    </row>
    <row r="551" spans="1:3" ht="16.5">
      <c r="A551" s="70" t="s">
        <v>8</v>
      </c>
      <c r="B551" s="1">
        <v>1029</v>
      </c>
      <c r="C551" s="42" t="s">
        <v>524</v>
      </c>
    </row>
    <row r="552" spans="1:3" ht="16.5">
      <c r="A552" s="70" t="s">
        <v>3</v>
      </c>
      <c r="B552" s="1">
        <v>531</v>
      </c>
      <c r="C552" s="42" t="s">
        <v>282</v>
      </c>
    </row>
    <row r="553" spans="1:3" ht="16.5">
      <c r="A553" s="70" t="s">
        <v>7</v>
      </c>
      <c r="B553" s="1">
        <v>912</v>
      </c>
      <c r="C553" s="42" t="s">
        <v>459</v>
      </c>
    </row>
    <row r="554" spans="1:3" ht="16.5">
      <c r="A554" s="70" t="s">
        <v>911</v>
      </c>
      <c r="B554" s="1">
        <v>1610</v>
      </c>
      <c r="C554" s="42" t="s">
        <v>801</v>
      </c>
    </row>
    <row r="555" spans="1:3" ht="16.5">
      <c r="A555" s="70" t="s">
        <v>2</v>
      </c>
      <c r="B555" s="1">
        <v>437</v>
      </c>
      <c r="C555" s="42" t="s">
        <v>234</v>
      </c>
    </row>
    <row r="556" spans="1:3" ht="16.5">
      <c r="A556" s="70" t="s">
        <v>8</v>
      </c>
      <c r="B556" s="1">
        <v>1016</v>
      </c>
      <c r="C556" s="42" t="s">
        <v>234</v>
      </c>
    </row>
    <row r="557" spans="1:3" ht="16.5">
      <c r="A557" s="70" t="s">
        <v>5</v>
      </c>
      <c r="B557" s="1">
        <v>740</v>
      </c>
      <c r="C557" s="42" t="s">
        <v>390</v>
      </c>
    </row>
    <row r="558" spans="1:3" ht="16.5">
      <c r="A558" s="44" t="s">
        <v>12</v>
      </c>
      <c r="B558" s="1">
        <v>138</v>
      </c>
      <c r="C558" s="11" t="s">
        <v>80</v>
      </c>
    </row>
    <row r="559" spans="1:3" ht="16.5">
      <c r="A559" s="70" t="s">
        <v>911</v>
      </c>
      <c r="B559" s="1">
        <v>1607</v>
      </c>
      <c r="C559" s="42" t="s">
        <v>798</v>
      </c>
    </row>
    <row r="560" spans="1:3" ht="16.5">
      <c r="A560" s="70" t="s">
        <v>5</v>
      </c>
      <c r="B560" s="1">
        <v>729</v>
      </c>
      <c r="C560" s="42" t="s">
        <v>379</v>
      </c>
    </row>
    <row r="561" spans="1:3" ht="16.5">
      <c r="A561" s="70" t="s">
        <v>9</v>
      </c>
      <c r="B561" s="1">
        <v>1112</v>
      </c>
      <c r="C561" s="42" t="s">
        <v>560</v>
      </c>
    </row>
    <row r="562" spans="1:3" ht="16.5">
      <c r="A562" s="70" t="s">
        <v>6</v>
      </c>
      <c r="B562" s="1">
        <v>843</v>
      </c>
      <c r="C562" s="42" t="s">
        <v>441</v>
      </c>
    </row>
    <row r="563" spans="1:3" ht="16.5">
      <c r="A563" s="70" t="s">
        <v>911</v>
      </c>
      <c r="B563" s="1">
        <v>1657</v>
      </c>
      <c r="C563" s="42" t="s">
        <v>899</v>
      </c>
    </row>
    <row r="564" spans="1:3" ht="16.5">
      <c r="A564" s="70" t="s">
        <v>10</v>
      </c>
      <c r="B564" s="1">
        <v>1251</v>
      </c>
      <c r="C564" s="42" t="s">
        <v>648</v>
      </c>
    </row>
    <row r="565" spans="1:3" ht="16.5">
      <c r="A565" s="70" t="s">
        <v>6</v>
      </c>
      <c r="B565" s="1">
        <v>824</v>
      </c>
      <c r="C565" s="42" t="s">
        <v>424</v>
      </c>
    </row>
    <row r="566" spans="1:3" ht="16.5">
      <c r="A566" s="32" t="s">
        <v>1</v>
      </c>
      <c r="B566" s="1">
        <v>333</v>
      </c>
      <c r="C566" s="42" t="s">
        <v>180</v>
      </c>
    </row>
    <row r="567" spans="1:3" ht="16.5">
      <c r="A567" s="70" t="s">
        <v>9</v>
      </c>
      <c r="B567" s="1">
        <v>1147</v>
      </c>
      <c r="C567" s="42" t="s">
        <v>595</v>
      </c>
    </row>
    <row r="568" spans="1:3" ht="16.5">
      <c r="A568" s="44" t="s">
        <v>12</v>
      </c>
      <c r="B568" s="1">
        <v>134</v>
      </c>
      <c r="C568" s="11" t="s">
        <v>76</v>
      </c>
    </row>
    <row r="569" spans="1:3" ht="16.5">
      <c r="A569" s="70" t="s">
        <v>3</v>
      </c>
      <c r="B569" s="1">
        <v>508</v>
      </c>
      <c r="C569" s="42" t="s">
        <v>259</v>
      </c>
    </row>
    <row r="570" spans="1:3" ht="16.5">
      <c r="A570" s="32" t="s">
        <v>1</v>
      </c>
      <c r="B570" s="1">
        <v>308</v>
      </c>
      <c r="C570" s="42" t="s">
        <v>157</v>
      </c>
    </row>
    <row r="571" spans="1:3" ht="16.5">
      <c r="A571" s="70" t="s">
        <v>910</v>
      </c>
      <c r="B571" s="1">
        <v>1438</v>
      </c>
      <c r="C571" s="42" t="s">
        <v>736</v>
      </c>
    </row>
    <row r="572" spans="1:3" ht="16.5">
      <c r="A572" s="70" t="s">
        <v>98</v>
      </c>
      <c r="B572" s="1">
        <v>1509</v>
      </c>
      <c r="C572" s="42" t="s">
        <v>758</v>
      </c>
    </row>
    <row r="573" spans="1:3" ht="16.5">
      <c r="A573" s="44" t="s">
        <v>12</v>
      </c>
      <c r="B573" s="1">
        <v>122</v>
      </c>
      <c r="C573" s="11" t="s">
        <v>65</v>
      </c>
    </row>
    <row r="574" spans="1:3" ht="16.5">
      <c r="A574" s="70" t="s">
        <v>8</v>
      </c>
      <c r="B574" s="1">
        <v>1015</v>
      </c>
      <c r="C574" s="42" t="s">
        <v>511</v>
      </c>
    </row>
    <row r="575" spans="1:3" ht="16.5">
      <c r="A575" s="70" t="s">
        <v>910</v>
      </c>
      <c r="B575" s="1">
        <v>1407</v>
      </c>
      <c r="C575" s="42" t="s">
        <v>707</v>
      </c>
    </row>
    <row r="576" spans="1:3" ht="16.5">
      <c r="A576" s="70" t="s">
        <v>2</v>
      </c>
      <c r="B576" s="1">
        <v>450</v>
      </c>
      <c r="C576" s="42" t="s">
        <v>247</v>
      </c>
    </row>
    <row r="577" spans="1:3" ht="16.5">
      <c r="A577" s="70" t="s">
        <v>7</v>
      </c>
      <c r="B577" s="1">
        <v>937</v>
      </c>
      <c r="C577" s="42" t="s">
        <v>484</v>
      </c>
    </row>
    <row r="578" spans="1:3" ht="16.5">
      <c r="A578" s="32" t="s">
        <v>1</v>
      </c>
      <c r="B578" s="1">
        <v>321</v>
      </c>
      <c r="C578" s="42" t="s">
        <v>169</v>
      </c>
    </row>
    <row r="579" spans="1:3" ht="16.5">
      <c r="A579" s="44" t="s">
        <v>12</v>
      </c>
      <c r="B579" s="1">
        <v>139</v>
      </c>
      <c r="C579" s="11" t="s">
        <v>81</v>
      </c>
    </row>
    <row r="580" spans="1:3" ht="16.5">
      <c r="A580" s="70" t="s">
        <v>4</v>
      </c>
      <c r="B580" s="1">
        <v>645</v>
      </c>
      <c r="C580" s="42" t="s">
        <v>81</v>
      </c>
    </row>
    <row r="581" spans="1:3" ht="16.5">
      <c r="A581" s="70" t="s">
        <v>0</v>
      </c>
      <c r="B581" s="1">
        <v>214</v>
      </c>
      <c r="C581" s="41" t="s">
        <v>113</v>
      </c>
    </row>
    <row r="582" spans="1:3" ht="16.5">
      <c r="A582" s="70" t="s">
        <v>4</v>
      </c>
      <c r="B582" s="1">
        <v>616</v>
      </c>
      <c r="C582" s="42" t="s">
        <v>318</v>
      </c>
    </row>
    <row r="583" spans="1:3" ht="16.5">
      <c r="A583" s="70" t="s">
        <v>911</v>
      </c>
      <c r="B583" s="1">
        <v>1637</v>
      </c>
      <c r="C583" s="42" t="s">
        <v>828</v>
      </c>
    </row>
    <row r="584" spans="1:3" ht="16.5">
      <c r="A584" s="70" t="s">
        <v>7</v>
      </c>
      <c r="B584" s="1">
        <v>915</v>
      </c>
      <c r="C584" s="42" t="s">
        <v>462</v>
      </c>
    </row>
    <row r="585" spans="1:3" ht="16.5">
      <c r="A585" s="44" t="s">
        <v>12</v>
      </c>
      <c r="B585" s="1">
        <v>120</v>
      </c>
      <c r="C585" s="11" t="s">
        <v>63</v>
      </c>
    </row>
    <row r="586" spans="1:3" ht="16.5">
      <c r="A586" s="70" t="s">
        <v>11</v>
      </c>
      <c r="B586" s="1">
        <v>1309</v>
      </c>
      <c r="C586" s="42" t="s">
        <v>658</v>
      </c>
    </row>
    <row r="587" spans="1:3" ht="16.5">
      <c r="A587" s="70" t="s">
        <v>911</v>
      </c>
      <c r="B587" s="1">
        <v>1626</v>
      </c>
      <c r="C587" s="42" t="s">
        <v>817</v>
      </c>
    </row>
    <row r="588" spans="1:3" ht="16.5">
      <c r="A588" s="70" t="s">
        <v>6</v>
      </c>
      <c r="B588" s="1">
        <v>847</v>
      </c>
      <c r="C588" s="42" t="s">
        <v>445</v>
      </c>
    </row>
    <row r="589" spans="1:3" ht="16.5">
      <c r="A589" s="70" t="s">
        <v>11</v>
      </c>
      <c r="B589" s="1">
        <v>1332</v>
      </c>
      <c r="C589" s="42" t="s">
        <v>680</v>
      </c>
    </row>
    <row r="590" spans="1:3" ht="16.5">
      <c r="A590" s="70" t="s">
        <v>8</v>
      </c>
      <c r="B590" s="1">
        <v>1002</v>
      </c>
      <c r="C590" s="42" t="s">
        <v>500</v>
      </c>
    </row>
    <row r="591" spans="1:3" ht="16.5">
      <c r="A591" s="70" t="s">
        <v>9</v>
      </c>
      <c r="B591" s="1">
        <v>1113</v>
      </c>
      <c r="C591" s="42" t="s">
        <v>561</v>
      </c>
    </row>
    <row r="592" spans="1:3" ht="16.5">
      <c r="A592" s="70" t="s">
        <v>911</v>
      </c>
      <c r="B592" s="1">
        <v>1655</v>
      </c>
      <c r="C592" s="42" t="s">
        <v>897</v>
      </c>
    </row>
    <row r="593" spans="1:3" ht="16.5">
      <c r="A593" s="70" t="s">
        <v>11</v>
      </c>
      <c r="B593" s="1">
        <v>1352</v>
      </c>
      <c r="C593" s="42" t="s">
        <v>698</v>
      </c>
    </row>
    <row r="594" spans="1:3" ht="16.5">
      <c r="A594" s="70" t="s">
        <v>98</v>
      </c>
      <c r="B594" s="1">
        <v>1544</v>
      </c>
      <c r="C594" s="42" t="s">
        <v>789</v>
      </c>
    </row>
    <row r="595" spans="1:3" ht="16.5">
      <c r="A595" s="70" t="s">
        <v>910</v>
      </c>
      <c r="B595" s="1">
        <v>1430</v>
      </c>
      <c r="C595" s="42" t="s">
        <v>728</v>
      </c>
    </row>
    <row r="596" spans="1:3" ht="16.5">
      <c r="A596" s="44" t="s">
        <v>12</v>
      </c>
      <c r="B596" s="1">
        <v>114</v>
      </c>
      <c r="C596" s="11" t="s">
        <v>57</v>
      </c>
    </row>
    <row r="597" spans="1:3" ht="16.5">
      <c r="A597" s="70" t="s">
        <v>5</v>
      </c>
      <c r="B597" s="1">
        <v>725</v>
      </c>
      <c r="C597" s="42" t="s">
        <v>375</v>
      </c>
    </row>
    <row r="598" spans="1:3" ht="16.5">
      <c r="A598" s="70" t="s">
        <v>9</v>
      </c>
      <c r="B598" s="1">
        <v>1146</v>
      </c>
      <c r="C598" s="42" t="s">
        <v>594</v>
      </c>
    </row>
    <row r="599" spans="1:3" ht="16.5">
      <c r="A599" s="70" t="s">
        <v>9</v>
      </c>
      <c r="B599" s="1">
        <v>1106</v>
      </c>
      <c r="C599" s="42" t="s">
        <v>555</v>
      </c>
    </row>
    <row r="600" spans="1:3" ht="16.5">
      <c r="A600" s="70" t="s">
        <v>6</v>
      </c>
      <c r="B600" s="1">
        <v>834</v>
      </c>
      <c r="C600" s="42" t="s">
        <v>433</v>
      </c>
    </row>
    <row r="601" spans="1:3" ht="16.5">
      <c r="A601" s="70" t="s">
        <v>98</v>
      </c>
      <c r="B601" s="1">
        <v>1521</v>
      </c>
      <c r="C601" s="42" t="s">
        <v>769</v>
      </c>
    </row>
    <row r="602" spans="1:3" ht="16.5">
      <c r="A602" s="70" t="s">
        <v>11</v>
      </c>
      <c r="B602" s="1">
        <v>1315</v>
      </c>
      <c r="C602" s="42" t="s">
        <v>664</v>
      </c>
    </row>
    <row r="603" spans="1:3" ht="16.5">
      <c r="A603" s="70" t="s">
        <v>5</v>
      </c>
      <c r="B603" s="1">
        <v>743</v>
      </c>
      <c r="C603" s="42" t="s">
        <v>393</v>
      </c>
    </row>
    <row r="604" spans="1:3" ht="16.5">
      <c r="A604" s="70" t="s">
        <v>2</v>
      </c>
      <c r="B604" s="1">
        <v>420</v>
      </c>
      <c r="C604" s="42" t="s">
        <v>217</v>
      </c>
    </row>
    <row r="605" spans="1:3" ht="16.5">
      <c r="A605" s="44" t="s">
        <v>12</v>
      </c>
      <c r="B605" s="32">
        <v>119</v>
      </c>
      <c r="C605" s="11" t="s">
        <v>62</v>
      </c>
    </row>
    <row r="606" spans="1:3" ht="16.5">
      <c r="A606" s="70" t="s">
        <v>9</v>
      </c>
      <c r="B606" s="1">
        <v>1136</v>
      </c>
      <c r="C606" s="42" t="s">
        <v>584</v>
      </c>
    </row>
    <row r="607" spans="1:3" ht="16.5">
      <c r="A607" s="70" t="s">
        <v>5</v>
      </c>
      <c r="B607" s="1">
        <v>709</v>
      </c>
      <c r="C607" s="42" t="s">
        <v>361</v>
      </c>
    </row>
    <row r="608" spans="1:3" ht="16.5">
      <c r="A608" s="32" t="s">
        <v>1</v>
      </c>
      <c r="B608" s="1">
        <v>327</v>
      </c>
      <c r="C608" s="42" t="s">
        <v>175</v>
      </c>
    </row>
    <row r="609" spans="1:3" ht="16.5">
      <c r="A609" s="32" t="s">
        <v>1</v>
      </c>
      <c r="B609" s="1">
        <v>313</v>
      </c>
      <c r="C609" s="42" t="s">
        <v>161</v>
      </c>
    </row>
    <row r="610" spans="1:3" ht="16.5">
      <c r="A610" s="70" t="s">
        <v>911</v>
      </c>
      <c r="B610" s="1">
        <v>1653</v>
      </c>
      <c r="C610" s="42" t="s">
        <v>844</v>
      </c>
    </row>
    <row r="611" spans="1:3" ht="16.5">
      <c r="A611" s="70" t="s">
        <v>7</v>
      </c>
      <c r="B611" s="1">
        <v>927</v>
      </c>
      <c r="C611" s="42" t="s">
        <v>474</v>
      </c>
    </row>
    <row r="612" spans="1:3" ht="16.5">
      <c r="A612" s="32" t="s">
        <v>1</v>
      </c>
      <c r="B612" s="1">
        <v>350</v>
      </c>
      <c r="C612" s="42" t="s">
        <v>877</v>
      </c>
    </row>
    <row r="613" spans="1:3" ht="16.5">
      <c r="A613" s="70" t="s">
        <v>10</v>
      </c>
      <c r="B613" s="1">
        <v>1229</v>
      </c>
      <c r="C613" s="42" t="s">
        <v>626</v>
      </c>
    </row>
    <row r="614" spans="1:3" ht="16.5">
      <c r="A614" s="70" t="s">
        <v>0</v>
      </c>
      <c r="B614" s="1">
        <v>232</v>
      </c>
      <c r="C614" s="41" t="s">
        <v>129</v>
      </c>
    </row>
    <row r="615" spans="1:3" ht="16.5">
      <c r="A615" s="70" t="s">
        <v>11</v>
      </c>
      <c r="B615" s="1">
        <v>1302</v>
      </c>
      <c r="C615" s="42" t="s">
        <v>652</v>
      </c>
    </row>
    <row r="616" spans="1:3" ht="16.5">
      <c r="A616" s="70" t="s">
        <v>4</v>
      </c>
      <c r="B616" s="1">
        <v>617</v>
      </c>
      <c r="C616" s="42" t="s">
        <v>319</v>
      </c>
    </row>
    <row r="617" spans="1:3" ht="16.5">
      <c r="A617" s="70" t="s">
        <v>10</v>
      </c>
      <c r="B617" s="1">
        <v>1201</v>
      </c>
      <c r="C617" s="42" t="s">
        <v>909</v>
      </c>
    </row>
    <row r="618" spans="1:3" ht="16.5">
      <c r="A618" s="70" t="s">
        <v>19</v>
      </c>
      <c r="B618" s="1">
        <v>1713</v>
      </c>
      <c r="C618" s="42" t="s">
        <v>857</v>
      </c>
    </row>
    <row r="619" spans="1:3" ht="16.5">
      <c r="A619" s="70" t="s">
        <v>11</v>
      </c>
      <c r="B619" s="1">
        <v>1306</v>
      </c>
      <c r="C619" s="42" t="s">
        <v>891</v>
      </c>
    </row>
    <row r="620" spans="1:3" ht="16.5">
      <c r="A620" s="70" t="s">
        <v>10</v>
      </c>
      <c r="B620" s="1">
        <v>1227</v>
      </c>
      <c r="C620" s="42" t="s">
        <v>625</v>
      </c>
    </row>
    <row r="621" spans="1:3" ht="16.5">
      <c r="A621" s="44" t="s">
        <v>12</v>
      </c>
      <c r="B621" s="32">
        <v>123</v>
      </c>
      <c r="C621" s="11" t="s">
        <v>66</v>
      </c>
    </row>
    <row r="622" spans="1:3" ht="16.5">
      <c r="A622" s="70" t="s">
        <v>8</v>
      </c>
      <c r="B622" s="1">
        <v>1026</v>
      </c>
      <c r="C622" s="42" t="s">
        <v>521</v>
      </c>
    </row>
    <row r="623" spans="1:3" ht="16.5">
      <c r="A623" s="70" t="s">
        <v>911</v>
      </c>
      <c r="B623" s="1">
        <v>1649</v>
      </c>
      <c r="C623" s="42" t="s">
        <v>840</v>
      </c>
    </row>
    <row r="624" spans="1:3" ht="16.5">
      <c r="A624" s="70" t="s">
        <v>0</v>
      </c>
      <c r="B624" s="1">
        <v>218</v>
      </c>
      <c r="C624" s="41" t="s">
        <v>117</v>
      </c>
    </row>
    <row r="625" spans="1:3" ht="16.5">
      <c r="A625" s="70" t="s">
        <v>3</v>
      </c>
      <c r="B625" s="1">
        <v>506</v>
      </c>
      <c r="C625" s="42" t="s">
        <v>257</v>
      </c>
    </row>
    <row r="626" spans="1:3" ht="16.5">
      <c r="A626" s="70" t="s">
        <v>4</v>
      </c>
      <c r="B626" s="1">
        <v>652</v>
      </c>
      <c r="C626" s="42" t="s">
        <v>352</v>
      </c>
    </row>
    <row r="627" spans="1:3" ht="16.5">
      <c r="A627" s="70" t="s">
        <v>19</v>
      </c>
      <c r="B627" s="1">
        <v>1721</v>
      </c>
      <c r="C627" s="42" t="s">
        <v>864</v>
      </c>
    </row>
    <row r="628" spans="1:3" ht="16.5">
      <c r="A628" s="70" t="s">
        <v>9</v>
      </c>
      <c r="B628" s="1">
        <v>1139</v>
      </c>
      <c r="C628" s="42" t="s">
        <v>587</v>
      </c>
    </row>
    <row r="629" spans="1:3" ht="16.5">
      <c r="A629" s="70" t="s">
        <v>2</v>
      </c>
      <c r="B629" s="1">
        <v>441</v>
      </c>
      <c r="C629" s="42" t="s">
        <v>238</v>
      </c>
    </row>
    <row r="630" spans="1:3" ht="16.5">
      <c r="A630" s="70" t="s">
        <v>10</v>
      </c>
      <c r="B630" s="1">
        <v>1230</v>
      </c>
      <c r="C630" s="42" t="s">
        <v>627</v>
      </c>
    </row>
    <row r="631" spans="1:3" ht="16.5">
      <c r="A631" s="70" t="s">
        <v>98</v>
      </c>
      <c r="B631" s="1">
        <v>1523</v>
      </c>
      <c r="C631" s="42" t="s">
        <v>771</v>
      </c>
    </row>
    <row r="632" spans="1:3" ht="16.5">
      <c r="A632" s="70" t="s">
        <v>910</v>
      </c>
      <c r="B632" s="1">
        <v>1410</v>
      </c>
      <c r="C632" s="42" t="s">
        <v>710</v>
      </c>
    </row>
    <row r="633" spans="1:3" ht="16.5">
      <c r="A633" s="44" t="s">
        <v>12</v>
      </c>
      <c r="B633" s="1">
        <v>118</v>
      </c>
      <c r="C633" s="11" t="s">
        <v>61</v>
      </c>
    </row>
    <row r="634" spans="1:3" ht="16.5">
      <c r="A634" s="70" t="s">
        <v>9</v>
      </c>
      <c r="B634" s="1">
        <v>1133</v>
      </c>
      <c r="C634" s="42" t="s">
        <v>581</v>
      </c>
    </row>
    <row r="635" spans="1:3" ht="16.5">
      <c r="A635" s="70" t="s">
        <v>19</v>
      </c>
      <c r="B635" s="1">
        <v>1718</v>
      </c>
      <c r="C635" s="42" t="s">
        <v>861</v>
      </c>
    </row>
    <row r="636" spans="1:3" ht="16.5">
      <c r="A636" s="70" t="s">
        <v>3</v>
      </c>
      <c r="B636" s="1">
        <v>521</v>
      </c>
      <c r="C636" s="42" t="s">
        <v>272</v>
      </c>
    </row>
    <row r="637" spans="1:3" ht="16.5">
      <c r="A637" s="32" t="s">
        <v>1</v>
      </c>
      <c r="B637" s="1">
        <v>318</v>
      </c>
      <c r="C637" s="42" t="s">
        <v>166</v>
      </c>
    </row>
    <row r="638" spans="1:3" ht="16.5">
      <c r="A638" s="70" t="s">
        <v>5</v>
      </c>
      <c r="B638" s="1">
        <v>724</v>
      </c>
      <c r="C638" s="42" t="s">
        <v>374</v>
      </c>
    </row>
    <row r="639" spans="1:3" ht="16.5">
      <c r="A639" s="70" t="s">
        <v>3</v>
      </c>
      <c r="B639" s="1">
        <v>553</v>
      </c>
      <c r="C639" s="42" t="s">
        <v>303</v>
      </c>
    </row>
    <row r="640" spans="1:3" ht="16.5">
      <c r="A640" s="70" t="s">
        <v>4</v>
      </c>
      <c r="B640" s="1">
        <v>621</v>
      </c>
      <c r="C640" s="42" t="s">
        <v>323</v>
      </c>
    </row>
    <row r="641" spans="1:3" s="33" customFormat="1" ht="16.5">
      <c r="A641" s="44" t="s">
        <v>12</v>
      </c>
      <c r="B641" s="32">
        <v>101</v>
      </c>
      <c r="C641" s="11" t="s">
        <v>45</v>
      </c>
    </row>
    <row r="642" spans="1:3" ht="16.5">
      <c r="A642" s="70" t="s">
        <v>8</v>
      </c>
      <c r="B642" s="1">
        <v>1017</v>
      </c>
      <c r="C642" s="42" t="s">
        <v>512</v>
      </c>
    </row>
    <row r="643" spans="1:3" ht="16.5">
      <c r="A643" s="70" t="s">
        <v>10</v>
      </c>
      <c r="B643" s="1">
        <v>1205</v>
      </c>
      <c r="C643" s="42" t="s">
        <v>605</v>
      </c>
    </row>
    <row r="644" spans="1:3" ht="16.5">
      <c r="A644" s="44" t="s">
        <v>12</v>
      </c>
      <c r="B644" s="1">
        <v>102</v>
      </c>
      <c r="C644" s="11" t="s">
        <v>46</v>
      </c>
    </row>
    <row r="645" spans="1:3" ht="16.5">
      <c r="A645" s="70" t="s">
        <v>910</v>
      </c>
      <c r="B645" s="1">
        <v>1412</v>
      </c>
      <c r="C645" s="42" t="s">
        <v>712</v>
      </c>
    </row>
    <row r="646" spans="1:3" ht="16.5">
      <c r="A646" s="70" t="s">
        <v>19</v>
      </c>
      <c r="B646" s="1">
        <v>1711</v>
      </c>
      <c r="C646" s="42" t="s">
        <v>855</v>
      </c>
    </row>
    <row r="647" spans="1:3" ht="16.5">
      <c r="A647" s="70" t="s">
        <v>9</v>
      </c>
      <c r="B647" s="1">
        <v>1102</v>
      </c>
      <c r="C647" s="42" t="s">
        <v>551</v>
      </c>
    </row>
    <row r="648" spans="1:3" ht="16.5">
      <c r="A648" s="70" t="s">
        <v>2</v>
      </c>
      <c r="B648" s="1">
        <v>401</v>
      </c>
      <c r="C648" s="42" t="s">
        <v>199</v>
      </c>
    </row>
    <row r="649" spans="1:3" ht="16.5">
      <c r="A649" s="70" t="s">
        <v>4</v>
      </c>
      <c r="B649" s="1">
        <v>630</v>
      </c>
      <c r="C649" s="42" t="s">
        <v>331</v>
      </c>
    </row>
    <row r="650" spans="1:3" ht="16.5">
      <c r="A650" s="70" t="s">
        <v>3</v>
      </c>
      <c r="B650" s="1">
        <v>501</v>
      </c>
      <c r="C650" s="42" t="s">
        <v>252</v>
      </c>
    </row>
    <row r="651" spans="1:3" ht="16.5">
      <c r="A651" s="70" t="s">
        <v>4</v>
      </c>
      <c r="B651" s="1">
        <v>601</v>
      </c>
      <c r="C651" s="42" t="s">
        <v>304</v>
      </c>
    </row>
    <row r="652" spans="1:3" ht="16.5">
      <c r="A652" s="70" t="s">
        <v>7</v>
      </c>
      <c r="B652" s="1">
        <v>950</v>
      </c>
      <c r="C652" s="42" t="s">
        <v>495</v>
      </c>
    </row>
    <row r="653" spans="1:3" ht="16.5">
      <c r="A653" s="70" t="s">
        <v>0</v>
      </c>
      <c r="B653" s="1">
        <v>209</v>
      </c>
      <c r="C653" s="41" t="s">
        <v>108</v>
      </c>
    </row>
    <row r="654" spans="1:3" ht="16.5">
      <c r="A654" s="70" t="s">
        <v>0</v>
      </c>
      <c r="B654" s="1">
        <v>216</v>
      </c>
      <c r="C654" s="41" t="s">
        <v>115</v>
      </c>
    </row>
    <row r="655" spans="1:3" ht="16.5">
      <c r="A655" s="70" t="s">
        <v>4</v>
      </c>
      <c r="B655" s="1">
        <v>620</v>
      </c>
      <c r="C655" s="42" t="s">
        <v>322</v>
      </c>
    </row>
    <row r="656" spans="1:3" ht="16.5">
      <c r="A656" s="70" t="s">
        <v>2</v>
      </c>
      <c r="B656" s="1">
        <v>442</v>
      </c>
      <c r="C656" s="42" t="s">
        <v>239</v>
      </c>
    </row>
    <row r="657" spans="1:3" ht="16.5">
      <c r="A657" s="70" t="s">
        <v>11</v>
      </c>
      <c r="B657" s="1">
        <v>1317</v>
      </c>
      <c r="C657" s="42" t="s">
        <v>666</v>
      </c>
    </row>
    <row r="658" spans="1:3" ht="16.5">
      <c r="A658" s="70" t="s">
        <v>19</v>
      </c>
      <c r="B658" s="1">
        <v>1705</v>
      </c>
      <c r="C658" s="42" t="s">
        <v>895</v>
      </c>
    </row>
    <row r="659" spans="1:3" ht="16.5">
      <c r="A659" s="70" t="s">
        <v>9</v>
      </c>
      <c r="B659" s="1">
        <v>1111</v>
      </c>
      <c r="C659" s="42" t="s">
        <v>888</v>
      </c>
    </row>
    <row r="660" spans="1:3" ht="16.5">
      <c r="A660" s="70" t="s">
        <v>8</v>
      </c>
      <c r="B660" s="1">
        <v>1010</v>
      </c>
      <c r="C660" s="42" t="s">
        <v>506</v>
      </c>
    </row>
    <row r="661" spans="1:3" ht="16.5">
      <c r="A661" s="70" t="s">
        <v>4</v>
      </c>
      <c r="B661" s="1">
        <v>646</v>
      </c>
      <c r="C661" s="42" t="s">
        <v>346</v>
      </c>
    </row>
    <row r="662" spans="1:3" ht="16.5">
      <c r="A662" s="70" t="s">
        <v>10</v>
      </c>
      <c r="B662" s="1">
        <v>1214</v>
      </c>
      <c r="C662" s="42" t="s">
        <v>614</v>
      </c>
    </row>
    <row r="663" spans="1:3" ht="16.5">
      <c r="A663" s="44" t="s">
        <v>12</v>
      </c>
      <c r="B663" s="1">
        <v>148</v>
      </c>
      <c r="C663" s="11" t="s">
        <v>90</v>
      </c>
    </row>
    <row r="664" spans="1:3" ht="16.5">
      <c r="A664" s="70" t="s">
        <v>911</v>
      </c>
      <c r="B664" s="1">
        <v>1650</v>
      </c>
      <c r="C664" s="42" t="s">
        <v>841</v>
      </c>
    </row>
    <row r="665" spans="1:3" ht="16.5">
      <c r="A665" s="70" t="s">
        <v>98</v>
      </c>
      <c r="B665" s="1">
        <v>1519</v>
      </c>
      <c r="C665" s="42" t="s">
        <v>767</v>
      </c>
    </row>
    <row r="666" spans="1:3" ht="16.5">
      <c r="A666" s="70" t="s">
        <v>4</v>
      </c>
      <c r="B666" s="1">
        <v>606</v>
      </c>
      <c r="C666" s="42" t="s">
        <v>309</v>
      </c>
    </row>
    <row r="667" spans="1:3" ht="16.5">
      <c r="A667" s="70" t="s">
        <v>4</v>
      </c>
      <c r="B667" s="1">
        <v>632</v>
      </c>
      <c r="C667" s="42" t="s">
        <v>333</v>
      </c>
    </row>
    <row r="668" spans="1:3" ht="16.5">
      <c r="A668" s="70" t="s">
        <v>11</v>
      </c>
      <c r="B668" s="1">
        <v>1321</v>
      </c>
      <c r="C668" s="42" t="s">
        <v>670</v>
      </c>
    </row>
    <row r="669" spans="1:3" ht="16.5">
      <c r="A669" s="70" t="s">
        <v>8</v>
      </c>
      <c r="B669" s="1">
        <v>1024</v>
      </c>
      <c r="C669" s="42" t="s">
        <v>519</v>
      </c>
    </row>
    <row r="670" spans="1:3" ht="16.5">
      <c r="A670" s="70" t="s">
        <v>0</v>
      </c>
      <c r="B670" s="1">
        <v>252</v>
      </c>
      <c r="C670" s="42" t="s">
        <v>149</v>
      </c>
    </row>
    <row r="671" spans="1:3" ht="16.5">
      <c r="A671" s="70" t="s">
        <v>11</v>
      </c>
      <c r="B671" s="1">
        <v>1320</v>
      </c>
      <c r="C671" s="42" t="s">
        <v>669</v>
      </c>
    </row>
    <row r="672" spans="1:3" ht="16.5">
      <c r="A672" s="70" t="s">
        <v>98</v>
      </c>
      <c r="B672" s="1">
        <v>1543</v>
      </c>
      <c r="C672" s="42" t="s">
        <v>788</v>
      </c>
    </row>
    <row r="673" spans="1:3" ht="16.5">
      <c r="A673" s="70" t="s">
        <v>0</v>
      </c>
      <c r="B673" s="1">
        <v>221</v>
      </c>
      <c r="C673" s="41" t="s">
        <v>119</v>
      </c>
    </row>
    <row r="674" spans="1:3" ht="16.5">
      <c r="A674" s="70" t="s">
        <v>3</v>
      </c>
      <c r="B674" s="1">
        <v>543</v>
      </c>
      <c r="C674" s="42" t="s">
        <v>294</v>
      </c>
    </row>
    <row r="675" spans="1:3" ht="16.5">
      <c r="A675" s="32" t="s">
        <v>1</v>
      </c>
      <c r="B675" s="1">
        <v>325</v>
      </c>
      <c r="C675" s="42" t="s">
        <v>173</v>
      </c>
    </row>
    <row r="676" spans="1:3" ht="16.5">
      <c r="A676" s="70" t="s">
        <v>6</v>
      </c>
      <c r="B676" s="1">
        <v>814</v>
      </c>
      <c r="C676" s="42" t="s">
        <v>414</v>
      </c>
    </row>
    <row r="677" spans="1:3" ht="16.5">
      <c r="A677" s="70" t="s">
        <v>7</v>
      </c>
      <c r="B677" s="1">
        <v>941</v>
      </c>
      <c r="C677" s="42" t="s">
        <v>488</v>
      </c>
    </row>
    <row r="678" spans="1:3" ht="16.5">
      <c r="A678" s="70" t="s">
        <v>98</v>
      </c>
      <c r="B678" s="1">
        <v>1507</v>
      </c>
      <c r="C678" s="42" t="s">
        <v>756</v>
      </c>
    </row>
    <row r="679" spans="1:3" ht="16.5">
      <c r="A679" s="70" t="s">
        <v>10</v>
      </c>
      <c r="B679" s="1">
        <v>1248</v>
      </c>
      <c r="C679" s="42" t="s">
        <v>645</v>
      </c>
    </row>
    <row r="680" spans="1:3" ht="16.5">
      <c r="A680" s="32" t="s">
        <v>1</v>
      </c>
      <c r="B680" s="1">
        <v>338</v>
      </c>
      <c r="C680" s="42" t="s">
        <v>185</v>
      </c>
    </row>
    <row r="681" spans="1:3" ht="16.5">
      <c r="A681" s="70" t="s">
        <v>8</v>
      </c>
      <c r="B681" s="1">
        <v>1009</v>
      </c>
      <c r="C681" s="42" t="s">
        <v>505</v>
      </c>
    </row>
    <row r="682" spans="1:3" ht="16.5">
      <c r="A682" s="70" t="s">
        <v>910</v>
      </c>
      <c r="B682" s="1">
        <v>1411</v>
      </c>
      <c r="C682" s="42" t="s">
        <v>711</v>
      </c>
    </row>
    <row r="683" spans="1:3" ht="16.5">
      <c r="A683" s="70" t="s">
        <v>4</v>
      </c>
      <c r="B683" s="1">
        <v>634</v>
      </c>
      <c r="C683" s="42" t="s">
        <v>335</v>
      </c>
    </row>
    <row r="684" spans="1:3" ht="16.5">
      <c r="A684" s="70" t="s">
        <v>19</v>
      </c>
      <c r="B684" s="1">
        <v>1724</v>
      </c>
      <c r="C684" s="42" t="s">
        <v>867</v>
      </c>
    </row>
    <row r="685" spans="1:3" ht="16.5">
      <c r="A685" s="70" t="s">
        <v>5</v>
      </c>
      <c r="B685" s="1">
        <v>739</v>
      </c>
      <c r="C685" s="42" t="s">
        <v>389</v>
      </c>
    </row>
    <row r="686" spans="1:3" ht="16.5">
      <c r="A686" s="70" t="s">
        <v>5</v>
      </c>
      <c r="B686" s="1">
        <v>738</v>
      </c>
      <c r="C686" s="42" t="s">
        <v>388</v>
      </c>
    </row>
    <row r="687" spans="1:3" ht="16.5">
      <c r="A687" s="70" t="s">
        <v>98</v>
      </c>
      <c r="B687" s="1">
        <v>1539</v>
      </c>
      <c r="C687" s="42" t="s">
        <v>784</v>
      </c>
    </row>
    <row r="688" spans="1:3" ht="16.5">
      <c r="A688" s="70" t="s">
        <v>911</v>
      </c>
      <c r="B688" s="1">
        <v>1651</v>
      </c>
      <c r="C688" s="42" t="s">
        <v>842</v>
      </c>
    </row>
    <row r="689" spans="1:3" ht="16.5">
      <c r="A689" s="70" t="s">
        <v>6</v>
      </c>
      <c r="B689" s="1">
        <v>836</v>
      </c>
      <c r="C689" s="42" t="s">
        <v>435</v>
      </c>
    </row>
    <row r="690" spans="1:3" ht="16.5">
      <c r="A690" s="70" t="s">
        <v>6</v>
      </c>
      <c r="B690" s="1">
        <v>804</v>
      </c>
      <c r="C690" s="42" t="s">
        <v>404</v>
      </c>
    </row>
    <row r="691" spans="1:3" ht="16.5">
      <c r="A691" s="70" t="s">
        <v>911</v>
      </c>
      <c r="B691" s="1">
        <v>1605</v>
      </c>
      <c r="C691" s="42" t="s">
        <v>796</v>
      </c>
    </row>
    <row r="692" spans="1:3" ht="16.5">
      <c r="A692" s="70" t="s">
        <v>7</v>
      </c>
      <c r="B692" s="1">
        <v>930</v>
      </c>
      <c r="C692" s="42" t="s">
        <v>477</v>
      </c>
    </row>
    <row r="693" spans="1:3" ht="16.5">
      <c r="A693" s="70" t="s">
        <v>10</v>
      </c>
      <c r="B693" s="1">
        <v>1207</v>
      </c>
      <c r="C693" s="42" t="s">
        <v>607</v>
      </c>
    </row>
    <row r="694" spans="1:3" ht="16.5">
      <c r="A694" s="70" t="s">
        <v>911</v>
      </c>
      <c r="B694" s="1">
        <v>1656</v>
      </c>
      <c r="C694" s="42" t="s">
        <v>898</v>
      </c>
    </row>
    <row r="695" spans="1:3" ht="16.5">
      <c r="A695" s="70" t="s">
        <v>910</v>
      </c>
      <c r="B695" s="1">
        <v>1427</v>
      </c>
      <c r="C695" s="42" t="s">
        <v>725</v>
      </c>
    </row>
    <row r="696" spans="1:3" ht="16.5">
      <c r="A696" s="70" t="s">
        <v>3</v>
      </c>
      <c r="B696" s="1">
        <v>512</v>
      </c>
      <c r="C696" s="42" t="s">
        <v>263</v>
      </c>
    </row>
    <row r="697" spans="1:3" ht="16.5">
      <c r="A697" s="70" t="s">
        <v>5</v>
      </c>
      <c r="B697" s="1">
        <v>710</v>
      </c>
      <c r="C697" s="42" t="s">
        <v>362</v>
      </c>
    </row>
    <row r="698" spans="1:3" ht="16.5">
      <c r="A698" s="70" t="s">
        <v>4</v>
      </c>
      <c r="B698" s="1">
        <v>648</v>
      </c>
      <c r="C698" s="42" t="s">
        <v>348</v>
      </c>
    </row>
    <row r="699" spans="1:3" ht="16.5">
      <c r="A699" s="70" t="s">
        <v>910</v>
      </c>
      <c r="B699" s="1">
        <v>1409</v>
      </c>
      <c r="C699" s="42" t="s">
        <v>709</v>
      </c>
    </row>
    <row r="700" spans="1:3" ht="16.5">
      <c r="A700" s="70" t="s">
        <v>3</v>
      </c>
      <c r="B700" s="1">
        <v>542</v>
      </c>
      <c r="C700" s="42" t="s">
        <v>293</v>
      </c>
    </row>
    <row r="701" spans="1:3" ht="16.5">
      <c r="A701" s="70" t="s">
        <v>5</v>
      </c>
      <c r="B701" s="1">
        <v>751</v>
      </c>
      <c r="C701" s="42" t="s">
        <v>400</v>
      </c>
    </row>
    <row r="702" spans="1:3" ht="16.5">
      <c r="A702" s="70" t="s">
        <v>2</v>
      </c>
      <c r="B702" s="1">
        <v>423</v>
      </c>
      <c r="C702" s="42" t="s">
        <v>220</v>
      </c>
    </row>
    <row r="703" spans="1:3" ht="16.5">
      <c r="A703" s="70" t="s">
        <v>11</v>
      </c>
      <c r="B703" s="1">
        <v>1304</v>
      </c>
      <c r="C703" s="42" t="s">
        <v>654</v>
      </c>
    </row>
    <row r="704" spans="1:3" ht="16.5">
      <c r="A704" s="70" t="s">
        <v>9</v>
      </c>
      <c r="B704" s="1">
        <v>1105</v>
      </c>
      <c r="C704" s="42" t="s">
        <v>554</v>
      </c>
    </row>
    <row r="705" spans="1:3" ht="16.5">
      <c r="A705" s="70" t="s">
        <v>0</v>
      </c>
      <c r="B705" s="1">
        <v>250</v>
      </c>
      <c r="C705" s="42" t="s">
        <v>147</v>
      </c>
    </row>
    <row r="706" spans="1:3" ht="16.5">
      <c r="A706" s="70" t="s">
        <v>10</v>
      </c>
      <c r="B706" s="1">
        <v>1236</v>
      </c>
      <c r="C706" s="42" t="s">
        <v>633</v>
      </c>
    </row>
    <row r="707" spans="1:3" ht="16.5">
      <c r="A707" s="70" t="s">
        <v>5</v>
      </c>
      <c r="B707" s="1">
        <v>746</v>
      </c>
      <c r="C707" s="42" t="s">
        <v>396</v>
      </c>
    </row>
    <row r="708" spans="1:3" ht="16.5">
      <c r="A708" s="70" t="s">
        <v>7</v>
      </c>
      <c r="B708" s="1">
        <v>953</v>
      </c>
      <c r="C708" s="42" t="s">
        <v>498</v>
      </c>
    </row>
    <row r="709" spans="1:3" ht="16.5">
      <c r="A709" s="70" t="s">
        <v>4</v>
      </c>
      <c r="B709" s="1">
        <v>644</v>
      </c>
      <c r="C709" s="42" t="s">
        <v>345</v>
      </c>
    </row>
    <row r="710" spans="1:3" ht="16.5">
      <c r="A710" s="70" t="s">
        <v>11</v>
      </c>
      <c r="B710" s="1">
        <v>1342</v>
      </c>
      <c r="C710" s="42" t="s">
        <v>688</v>
      </c>
    </row>
    <row r="711" spans="1:3" ht="16.5">
      <c r="A711" s="70" t="s">
        <v>5</v>
      </c>
      <c r="B711" s="1">
        <v>718</v>
      </c>
      <c r="C711" s="42" t="s">
        <v>368</v>
      </c>
    </row>
    <row r="712" spans="1:3" ht="16.5">
      <c r="A712" s="70" t="s">
        <v>2</v>
      </c>
      <c r="B712" s="1">
        <v>402</v>
      </c>
      <c r="C712" s="42" t="s">
        <v>200</v>
      </c>
    </row>
    <row r="713" spans="1:3" ht="16.5">
      <c r="A713" s="70" t="s">
        <v>3</v>
      </c>
      <c r="B713" s="1">
        <v>549</v>
      </c>
      <c r="C713" s="42" t="s">
        <v>878</v>
      </c>
    </row>
    <row r="714" spans="1:3" ht="16.5">
      <c r="A714" s="70" t="s">
        <v>9</v>
      </c>
      <c r="B714" s="1">
        <v>1126</v>
      </c>
      <c r="C714" s="42" t="s">
        <v>574</v>
      </c>
    </row>
    <row r="715" spans="1:3" ht="16.5">
      <c r="A715" s="70" t="s">
        <v>911</v>
      </c>
      <c r="B715" s="1">
        <v>1624</v>
      </c>
      <c r="C715" s="42" t="s">
        <v>815</v>
      </c>
    </row>
    <row r="716" spans="1:3" ht="16.5">
      <c r="A716" s="70" t="s">
        <v>0</v>
      </c>
      <c r="B716" s="1">
        <v>222</v>
      </c>
      <c r="C716" s="41" t="s">
        <v>902</v>
      </c>
    </row>
    <row r="717" spans="1:3" ht="16.5">
      <c r="A717" s="70" t="s">
        <v>11</v>
      </c>
      <c r="B717" s="1">
        <v>1338</v>
      </c>
      <c r="C717" s="42" t="s">
        <v>905</v>
      </c>
    </row>
    <row r="718" spans="1:3" ht="16.5">
      <c r="A718" s="32" t="s">
        <v>1</v>
      </c>
      <c r="B718" s="1">
        <v>310</v>
      </c>
      <c r="C718" s="42" t="s">
        <v>875</v>
      </c>
    </row>
    <row r="719" spans="1:3" ht="16.5">
      <c r="A719" s="70" t="s">
        <v>7</v>
      </c>
      <c r="B719" s="1">
        <v>921</v>
      </c>
      <c r="C719" s="42" t="s">
        <v>468</v>
      </c>
    </row>
    <row r="720" spans="1:3" ht="16.5">
      <c r="A720" s="70" t="s">
        <v>98</v>
      </c>
      <c r="B720" s="1">
        <v>1538</v>
      </c>
      <c r="C720" s="42" t="s">
        <v>783</v>
      </c>
    </row>
    <row r="721" spans="1:3" ht="16.5">
      <c r="A721" s="70" t="s">
        <v>98</v>
      </c>
      <c r="B721" s="1">
        <v>1533</v>
      </c>
      <c r="C721" s="42" t="s">
        <v>779</v>
      </c>
    </row>
    <row r="722" spans="1:3" ht="16.5">
      <c r="A722" s="70" t="s">
        <v>19</v>
      </c>
      <c r="B722" s="1">
        <v>1720</v>
      </c>
      <c r="C722" s="42" t="s">
        <v>863</v>
      </c>
    </row>
    <row r="723" spans="1:3" ht="16.5">
      <c r="A723" s="70" t="s">
        <v>19</v>
      </c>
      <c r="B723" s="1">
        <v>1709</v>
      </c>
      <c r="C723" s="42" t="s">
        <v>853</v>
      </c>
    </row>
    <row r="724" spans="1:3" ht="16.5">
      <c r="A724" s="70" t="s">
        <v>11</v>
      </c>
      <c r="B724" s="1">
        <v>1349</v>
      </c>
      <c r="C724" s="42" t="s">
        <v>695</v>
      </c>
    </row>
    <row r="725" spans="1:3" ht="16.5">
      <c r="A725" s="70" t="s">
        <v>98</v>
      </c>
      <c r="B725" s="1">
        <v>1535</v>
      </c>
      <c r="C725" s="42" t="s">
        <v>781</v>
      </c>
    </row>
    <row r="726" spans="1:3" ht="16.5">
      <c r="A726" s="70" t="s">
        <v>3</v>
      </c>
      <c r="B726" s="1">
        <v>514</v>
      </c>
      <c r="C726" s="42" t="s">
        <v>265</v>
      </c>
    </row>
    <row r="727" spans="1:3" ht="16.5">
      <c r="A727" s="70" t="s">
        <v>910</v>
      </c>
      <c r="B727" s="1">
        <v>1448</v>
      </c>
      <c r="C727" s="42" t="s">
        <v>744</v>
      </c>
    </row>
    <row r="728" spans="1:3" ht="16.5">
      <c r="A728" s="70" t="s">
        <v>2</v>
      </c>
      <c r="B728" s="1">
        <v>444</v>
      </c>
      <c r="C728" s="42" t="s">
        <v>241</v>
      </c>
    </row>
    <row r="729" spans="1:3" ht="16.5">
      <c r="A729" s="70" t="s">
        <v>3</v>
      </c>
      <c r="B729" s="1">
        <v>536</v>
      </c>
      <c r="C729" s="42" t="s">
        <v>287</v>
      </c>
    </row>
    <row r="730" spans="1:3" ht="16.5">
      <c r="A730" s="32" t="s">
        <v>1</v>
      </c>
      <c r="B730" s="1">
        <v>353</v>
      </c>
      <c r="C730" s="42" t="s">
        <v>99</v>
      </c>
    </row>
    <row r="731" spans="1:3" ht="16.5">
      <c r="A731" s="32" t="s">
        <v>1</v>
      </c>
      <c r="B731" s="1">
        <v>317</v>
      </c>
      <c r="C731" s="42" t="s">
        <v>165</v>
      </c>
    </row>
    <row r="732" spans="1:3" ht="16.5">
      <c r="A732" s="70" t="s">
        <v>8</v>
      </c>
      <c r="B732" s="1">
        <v>1021</v>
      </c>
      <c r="C732" s="42" t="s">
        <v>516</v>
      </c>
    </row>
    <row r="733" spans="1:3" ht="16.5">
      <c r="A733" s="70" t="s">
        <v>5</v>
      </c>
      <c r="B733" s="1">
        <v>749</v>
      </c>
      <c r="C733" s="42" t="s">
        <v>399</v>
      </c>
    </row>
    <row r="734" spans="1:3" ht="16.5">
      <c r="A734" s="70" t="s">
        <v>4</v>
      </c>
      <c r="B734" s="1">
        <v>643</v>
      </c>
      <c r="C734" s="42" t="s">
        <v>344</v>
      </c>
    </row>
    <row r="735" spans="1:3" ht="16.5">
      <c r="A735" s="70" t="s">
        <v>9</v>
      </c>
      <c r="B735" s="1">
        <v>1104</v>
      </c>
      <c r="C735" s="42" t="s">
        <v>553</v>
      </c>
    </row>
    <row r="736" spans="1:3" ht="16.5">
      <c r="A736" s="70" t="s">
        <v>8</v>
      </c>
      <c r="B736" s="1">
        <v>1053</v>
      </c>
      <c r="C736" s="42" t="s">
        <v>548</v>
      </c>
    </row>
    <row r="737" spans="1:3" ht="16.5">
      <c r="A737" s="70" t="s">
        <v>910</v>
      </c>
      <c r="B737" s="1">
        <v>1416</v>
      </c>
      <c r="C737" s="42" t="s">
        <v>714</v>
      </c>
    </row>
    <row r="738" spans="1:3" ht="16.5">
      <c r="A738" s="70" t="s">
        <v>98</v>
      </c>
      <c r="B738" s="1">
        <v>1537</v>
      </c>
      <c r="C738" s="42" t="s">
        <v>714</v>
      </c>
    </row>
    <row r="739" spans="1:3" ht="16.5">
      <c r="A739" s="70" t="s">
        <v>5</v>
      </c>
      <c r="B739" s="1">
        <v>747</v>
      </c>
      <c r="C739" s="42" t="s">
        <v>397</v>
      </c>
    </row>
    <row r="740" spans="1:3" ht="16.5">
      <c r="A740" s="70" t="s">
        <v>8</v>
      </c>
      <c r="B740" s="1">
        <v>1025</v>
      </c>
      <c r="C740" s="42" t="s">
        <v>520</v>
      </c>
    </row>
    <row r="741" spans="1:3" ht="16.5">
      <c r="A741" s="70" t="s">
        <v>19</v>
      </c>
      <c r="B741" s="1">
        <v>1712</v>
      </c>
      <c r="C741" s="42" t="s">
        <v>856</v>
      </c>
    </row>
    <row r="742" spans="1:3" ht="16.5">
      <c r="A742" s="32" t="s">
        <v>1</v>
      </c>
      <c r="B742" s="1">
        <v>311</v>
      </c>
      <c r="C742" s="42" t="s">
        <v>159</v>
      </c>
    </row>
    <row r="743" spans="1:3" ht="16.5">
      <c r="A743" s="70" t="s">
        <v>7</v>
      </c>
      <c r="B743" s="1">
        <v>943</v>
      </c>
      <c r="C743" s="42" t="s">
        <v>490</v>
      </c>
    </row>
    <row r="744" spans="1:3" ht="16.5">
      <c r="A744" s="70" t="s">
        <v>5</v>
      </c>
      <c r="B744" s="1">
        <v>701</v>
      </c>
      <c r="C744" s="42" t="s">
        <v>353</v>
      </c>
    </row>
    <row r="745" spans="1:3" ht="16.5">
      <c r="A745" s="70" t="s">
        <v>10</v>
      </c>
      <c r="B745" s="1">
        <v>1249</v>
      </c>
      <c r="C745" s="42" t="s">
        <v>646</v>
      </c>
    </row>
    <row r="746" spans="1:3" ht="16.5">
      <c r="A746" s="70" t="s">
        <v>910</v>
      </c>
      <c r="B746" s="1">
        <v>1442</v>
      </c>
      <c r="C746" s="42" t="s">
        <v>739</v>
      </c>
    </row>
    <row r="747" spans="1:3" ht="16.5">
      <c r="A747" s="70" t="s">
        <v>10</v>
      </c>
      <c r="B747" s="1">
        <v>1247</v>
      </c>
      <c r="C747" s="42" t="s">
        <v>644</v>
      </c>
    </row>
    <row r="748" spans="1:3" s="34" customFormat="1" ht="16.5">
      <c r="A748" s="70" t="s">
        <v>0</v>
      </c>
      <c r="B748" s="40">
        <v>201</v>
      </c>
      <c r="C748" s="6" t="s">
        <v>97</v>
      </c>
    </row>
    <row r="749" spans="1:3" ht="16.5">
      <c r="A749" s="70" t="s">
        <v>11</v>
      </c>
      <c r="B749" s="1">
        <v>1329</v>
      </c>
      <c r="C749" s="42" t="s">
        <v>677</v>
      </c>
    </row>
    <row r="750" spans="1:3" ht="16.5">
      <c r="A750" s="70" t="s">
        <v>98</v>
      </c>
      <c r="B750" s="1">
        <v>1527</v>
      </c>
      <c r="C750" s="42" t="s">
        <v>774</v>
      </c>
    </row>
    <row r="751" spans="1:3" ht="16.5">
      <c r="A751" s="70" t="s">
        <v>911</v>
      </c>
      <c r="B751" s="1">
        <v>1659</v>
      </c>
      <c r="C751" s="42" t="s">
        <v>901</v>
      </c>
    </row>
    <row r="752" spans="1:3" ht="16.5">
      <c r="A752" s="70" t="s">
        <v>911</v>
      </c>
      <c r="B752" s="1">
        <v>1622</v>
      </c>
      <c r="C752" s="42" t="s">
        <v>813</v>
      </c>
    </row>
    <row r="753" spans="1:3" ht="16.5">
      <c r="A753" s="70" t="s">
        <v>19</v>
      </c>
      <c r="B753" s="1">
        <v>1716</v>
      </c>
      <c r="C753" s="42" t="s">
        <v>915</v>
      </c>
    </row>
    <row r="754" spans="1:3" ht="16.5">
      <c r="A754" s="70" t="s">
        <v>10</v>
      </c>
      <c r="B754" s="1">
        <v>1202</v>
      </c>
      <c r="C754" s="42" t="s">
        <v>602</v>
      </c>
    </row>
    <row r="755" spans="1:3" ht="16.5">
      <c r="A755" s="70" t="s">
        <v>6</v>
      </c>
      <c r="B755" s="1">
        <v>851</v>
      </c>
      <c r="C755" s="42" t="s">
        <v>883</v>
      </c>
    </row>
    <row r="756" spans="1:3" ht="16.5">
      <c r="A756" s="70" t="s">
        <v>910</v>
      </c>
      <c r="B756" s="1">
        <v>1417</v>
      </c>
      <c r="C756" s="42" t="s">
        <v>715</v>
      </c>
    </row>
    <row r="757" spans="1:3" ht="16.5">
      <c r="A757" s="70" t="s">
        <v>7</v>
      </c>
      <c r="B757" s="1">
        <v>935</v>
      </c>
      <c r="C757" s="42" t="s">
        <v>482</v>
      </c>
    </row>
    <row r="758" spans="1:3" ht="16.5">
      <c r="A758" s="70" t="s">
        <v>7</v>
      </c>
      <c r="B758" s="1">
        <v>919</v>
      </c>
      <c r="C758" s="42" t="s">
        <v>466</v>
      </c>
    </row>
    <row r="759" spans="1:3" ht="16.5">
      <c r="A759" s="70" t="s">
        <v>3</v>
      </c>
      <c r="B759" s="1">
        <v>504</v>
      </c>
      <c r="C759" s="42" t="s">
        <v>255</v>
      </c>
    </row>
    <row r="760" spans="1:3" ht="16.5">
      <c r="A760" s="70" t="s">
        <v>910</v>
      </c>
      <c r="B760" s="1">
        <v>1401</v>
      </c>
      <c r="C760" s="42" t="s">
        <v>701</v>
      </c>
    </row>
    <row r="761" spans="1:3" ht="16.5">
      <c r="A761" s="70" t="s">
        <v>4</v>
      </c>
      <c r="B761" s="1">
        <v>649</v>
      </c>
      <c r="C761" s="42" t="s">
        <v>349</v>
      </c>
    </row>
    <row r="762" spans="1:3" ht="16.5">
      <c r="A762" s="70" t="s">
        <v>6</v>
      </c>
      <c r="B762" s="1">
        <v>812</v>
      </c>
      <c r="C762" s="42" t="s">
        <v>412</v>
      </c>
    </row>
    <row r="763" spans="1:3" ht="16.5">
      <c r="A763" s="70" t="s">
        <v>5</v>
      </c>
      <c r="B763" s="1">
        <v>712</v>
      </c>
      <c r="C763" s="42" t="s">
        <v>364</v>
      </c>
    </row>
    <row r="764" spans="1:3" ht="16.5">
      <c r="A764" s="32" t="s">
        <v>1</v>
      </c>
      <c r="B764" s="1">
        <v>329</v>
      </c>
      <c r="C764" s="42" t="s">
        <v>177</v>
      </c>
    </row>
    <row r="765" spans="1:3" ht="16.5">
      <c r="A765" s="70" t="s">
        <v>911</v>
      </c>
      <c r="B765" s="1">
        <v>1646</v>
      </c>
      <c r="C765" s="42" t="s">
        <v>837</v>
      </c>
    </row>
    <row r="766" spans="1:3" ht="16.5">
      <c r="A766" s="70" t="s">
        <v>4</v>
      </c>
      <c r="B766" s="1">
        <v>641</v>
      </c>
      <c r="C766" s="42" t="s">
        <v>342</v>
      </c>
    </row>
    <row r="767" spans="1:3" ht="16.5">
      <c r="A767" s="70" t="s">
        <v>911</v>
      </c>
      <c r="B767" s="1">
        <v>1643</v>
      </c>
      <c r="C767" s="42" t="s">
        <v>834</v>
      </c>
    </row>
    <row r="768" spans="1:3" ht="16.5">
      <c r="A768" s="70" t="s">
        <v>9</v>
      </c>
      <c r="B768" s="1">
        <v>1143</v>
      </c>
      <c r="C768" s="42" t="s">
        <v>591</v>
      </c>
    </row>
    <row r="769" spans="1:3" ht="16.5">
      <c r="A769" s="70" t="s">
        <v>0</v>
      </c>
      <c r="B769" s="1">
        <v>243</v>
      </c>
      <c r="C769" s="42" t="s">
        <v>140</v>
      </c>
    </row>
    <row r="770" spans="1:3" ht="16.5">
      <c r="A770" s="70" t="s">
        <v>11</v>
      </c>
      <c r="B770" s="1">
        <v>1303</v>
      </c>
      <c r="C770" s="42" t="s">
        <v>653</v>
      </c>
    </row>
    <row r="771" spans="1:3" ht="16.5">
      <c r="A771" s="70" t="s">
        <v>4</v>
      </c>
      <c r="B771" s="1">
        <v>636</v>
      </c>
      <c r="C771" s="42" t="s">
        <v>337</v>
      </c>
    </row>
    <row r="772" spans="1:3" ht="16.5">
      <c r="A772" s="70" t="s">
        <v>910</v>
      </c>
      <c r="B772" s="1">
        <v>1414</v>
      </c>
      <c r="C772" s="42" t="s">
        <v>913</v>
      </c>
    </row>
    <row r="773" spans="1:3" ht="16.5">
      <c r="A773" s="70" t="s">
        <v>3</v>
      </c>
      <c r="B773" s="1">
        <v>538</v>
      </c>
      <c r="C773" s="42" t="s">
        <v>289</v>
      </c>
    </row>
    <row r="774" spans="1:3" ht="16.5">
      <c r="A774" s="70" t="s">
        <v>910</v>
      </c>
      <c r="B774" s="1">
        <v>1447</v>
      </c>
      <c r="C774" s="42" t="s">
        <v>743</v>
      </c>
    </row>
    <row r="775" spans="1:3" ht="16.5">
      <c r="A775" s="32" t="s">
        <v>1</v>
      </c>
      <c r="B775" s="1">
        <v>343</v>
      </c>
      <c r="C775" s="42" t="s">
        <v>190</v>
      </c>
    </row>
    <row r="776" spans="1:3" ht="16.5">
      <c r="A776" s="70" t="s">
        <v>19</v>
      </c>
      <c r="B776" s="1">
        <v>1706</v>
      </c>
      <c r="C776" s="42" t="s">
        <v>850</v>
      </c>
    </row>
    <row r="777" spans="1:3" ht="16.5">
      <c r="A777" s="70" t="s">
        <v>8</v>
      </c>
      <c r="B777" s="1">
        <v>1045</v>
      </c>
      <c r="C777" s="42" t="s">
        <v>540</v>
      </c>
    </row>
    <row r="778" spans="1:3" ht="16.5">
      <c r="A778" s="70" t="s">
        <v>10</v>
      </c>
      <c r="B778" s="1">
        <v>1210</v>
      </c>
      <c r="C778" s="42" t="s">
        <v>610</v>
      </c>
    </row>
    <row r="779" spans="1:3" ht="16.5">
      <c r="A779" s="70" t="s">
        <v>3</v>
      </c>
      <c r="B779" s="1">
        <v>518</v>
      </c>
      <c r="C779" s="42" t="s">
        <v>269</v>
      </c>
    </row>
    <row r="780" spans="1:3" ht="16.5">
      <c r="A780" s="70" t="s">
        <v>19</v>
      </c>
      <c r="B780" s="1">
        <v>1723</v>
      </c>
      <c r="C780" s="42" t="s">
        <v>866</v>
      </c>
    </row>
    <row r="781" spans="1:3" ht="16.5">
      <c r="A781" s="70" t="s">
        <v>9</v>
      </c>
      <c r="B781" s="1">
        <v>1117</v>
      </c>
      <c r="C781" s="42" t="s">
        <v>565</v>
      </c>
    </row>
    <row r="782" spans="1:3" ht="16.5">
      <c r="A782" s="70" t="s">
        <v>11</v>
      </c>
      <c r="B782" s="1">
        <v>1336</v>
      </c>
      <c r="C782" s="42" t="s">
        <v>684</v>
      </c>
    </row>
    <row r="783" spans="1:3" ht="16.5">
      <c r="A783" s="70" t="s">
        <v>0</v>
      </c>
      <c r="B783" s="1">
        <v>242</v>
      </c>
      <c r="C783" s="42" t="s">
        <v>139</v>
      </c>
    </row>
    <row r="784" spans="1:3" ht="16.5">
      <c r="A784" s="70" t="s">
        <v>5</v>
      </c>
      <c r="B784" s="1">
        <v>734</v>
      </c>
      <c r="C784" s="42" t="s">
        <v>384</v>
      </c>
    </row>
    <row r="785" spans="1:3" ht="16.5">
      <c r="A785" s="70" t="s">
        <v>7</v>
      </c>
      <c r="B785" s="1">
        <v>901</v>
      </c>
      <c r="C785" s="42" t="s">
        <v>449</v>
      </c>
    </row>
    <row r="786" spans="1:3" ht="16.5">
      <c r="A786" s="70" t="s">
        <v>910</v>
      </c>
      <c r="B786" s="1">
        <v>1434</v>
      </c>
      <c r="C786" s="42" t="s">
        <v>732</v>
      </c>
    </row>
    <row r="787" spans="1:3" ht="16.5">
      <c r="A787" s="70" t="s">
        <v>2</v>
      </c>
      <c r="B787" s="1">
        <v>431</v>
      </c>
      <c r="C787" s="42" t="s">
        <v>228</v>
      </c>
    </row>
    <row r="788" spans="1:3" ht="16.5">
      <c r="A788" s="70" t="s">
        <v>7</v>
      </c>
      <c r="B788" s="1">
        <v>936</v>
      </c>
      <c r="C788" s="42" t="s">
        <v>483</v>
      </c>
    </row>
    <row r="789" spans="1:3" ht="16.5">
      <c r="A789" s="70" t="s">
        <v>911</v>
      </c>
      <c r="B789" s="1">
        <v>1617</v>
      </c>
      <c r="C789" s="42" t="s">
        <v>808</v>
      </c>
    </row>
    <row r="790" spans="1:3" ht="16.5">
      <c r="A790" s="70" t="s">
        <v>9</v>
      </c>
      <c r="B790" s="1">
        <v>1144</v>
      </c>
      <c r="C790" s="42" t="s">
        <v>592</v>
      </c>
    </row>
    <row r="791" spans="1:3" ht="16.5">
      <c r="A791" s="44" t="s">
        <v>12</v>
      </c>
      <c r="B791" s="1">
        <v>136</v>
      </c>
      <c r="C791" s="11" t="s">
        <v>78</v>
      </c>
    </row>
    <row r="792" spans="1:3" ht="16.5">
      <c r="A792" s="70" t="s">
        <v>9</v>
      </c>
      <c r="B792" s="1">
        <v>1129</v>
      </c>
      <c r="C792" s="42" t="s">
        <v>577</v>
      </c>
    </row>
    <row r="793" spans="1:3" ht="16.5">
      <c r="A793" s="44" t="s">
        <v>12</v>
      </c>
      <c r="B793" s="1">
        <v>133</v>
      </c>
      <c r="C793" s="11" t="s">
        <v>75</v>
      </c>
    </row>
    <row r="794" spans="1:3" s="33" customFormat="1" ht="16.5">
      <c r="A794" s="32" t="s">
        <v>1</v>
      </c>
      <c r="B794" s="32">
        <v>301</v>
      </c>
      <c r="C794" s="72" t="s">
        <v>151</v>
      </c>
    </row>
    <row r="795" spans="1:3" ht="16.5">
      <c r="A795" s="70" t="s">
        <v>10</v>
      </c>
      <c r="B795" s="1">
        <v>1222</v>
      </c>
      <c r="C795" s="42" t="s">
        <v>621</v>
      </c>
    </row>
    <row r="796" spans="1:3" ht="16.5">
      <c r="A796" s="70" t="s">
        <v>98</v>
      </c>
      <c r="B796" s="1">
        <v>1516</v>
      </c>
      <c r="C796" s="42" t="s">
        <v>765</v>
      </c>
    </row>
    <row r="797" spans="1:3" ht="16.5">
      <c r="A797" s="70" t="s">
        <v>5</v>
      </c>
      <c r="B797" s="1">
        <v>730</v>
      </c>
      <c r="C797" s="42" t="s">
        <v>380</v>
      </c>
    </row>
    <row r="798" spans="1:3" ht="16.5">
      <c r="A798" s="70" t="s">
        <v>0</v>
      </c>
      <c r="B798" s="1">
        <v>225</v>
      </c>
      <c r="C798" s="41" t="s">
        <v>122</v>
      </c>
    </row>
    <row r="799" spans="1:3" ht="16.5">
      <c r="A799" s="70" t="s">
        <v>910</v>
      </c>
      <c r="B799" s="1">
        <v>1428</v>
      </c>
      <c r="C799" s="42" t="s">
        <v>726</v>
      </c>
    </row>
    <row r="800" spans="1:3" ht="16.5">
      <c r="A800" s="70" t="s">
        <v>7</v>
      </c>
      <c r="B800" s="1">
        <v>906</v>
      </c>
      <c r="C800" s="42" t="s">
        <v>453</v>
      </c>
    </row>
    <row r="801" spans="1:3" ht="16.5">
      <c r="A801" s="70" t="s">
        <v>7</v>
      </c>
      <c r="B801" s="1">
        <v>902</v>
      </c>
      <c r="C801" s="42" t="s">
        <v>450</v>
      </c>
    </row>
    <row r="802" spans="1:3" ht="16.5">
      <c r="A802" s="70" t="s">
        <v>5</v>
      </c>
      <c r="B802" s="1">
        <v>705</v>
      </c>
      <c r="C802" s="42" t="s">
        <v>357</v>
      </c>
    </row>
    <row r="803" spans="1:3" ht="16.5">
      <c r="A803" s="70" t="s">
        <v>5</v>
      </c>
      <c r="B803" s="1">
        <v>717</v>
      </c>
      <c r="C803" s="42" t="s">
        <v>367</v>
      </c>
    </row>
    <row r="804" spans="1:3" ht="16.5">
      <c r="A804" s="70" t="s">
        <v>6</v>
      </c>
      <c r="B804" s="1">
        <v>840</v>
      </c>
      <c r="C804" s="42" t="s">
        <v>439</v>
      </c>
    </row>
    <row r="805" spans="1:3" ht="16.5">
      <c r="A805" s="70" t="s">
        <v>911</v>
      </c>
      <c r="B805" s="1">
        <v>1634</v>
      </c>
      <c r="C805" s="42" t="s">
        <v>825</v>
      </c>
    </row>
    <row r="806" spans="1:3" ht="16.5">
      <c r="A806" s="70" t="s">
        <v>6</v>
      </c>
      <c r="B806" s="1">
        <v>849</v>
      </c>
      <c r="C806" s="42" t="s">
        <v>447</v>
      </c>
    </row>
    <row r="807" spans="1:3" ht="16.5">
      <c r="A807" s="44" t="s">
        <v>12</v>
      </c>
      <c r="B807" s="1">
        <v>144</v>
      </c>
      <c r="C807" s="11" t="s">
        <v>86</v>
      </c>
    </row>
    <row r="808" spans="1:3" ht="16.5">
      <c r="A808" s="70" t="s">
        <v>2</v>
      </c>
      <c r="B808" s="1">
        <v>411</v>
      </c>
      <c r="C808" s="42" t="s">
        <v>208</v>
      </c>
    </row>
    <row r="809" spans="1:3" ht="16.5">
      <c r="A809" s="70" t="s">
        <v>11</v>
      </c>
      <c r="B809" s="1">
        <v>1341</v>
      </c>
      <c r="C809" s="42" t="s">
        <v>906</v>
      </c>
    </row>
    <row r="810" spans="1:3" ht="16.5">
      <c r="A810" s="70" t="s">
        <v>7</v>
      </c>
      <c r="B810" s="1">
        <v>948</v>
      </c>
      <c r="C810" s="42" t="s">
        <v>494</v>
      </c>
    </row>
    <row r="811" spans="1:3" ht="16.5">
      <c r="A811" s="70" t="s">
        <v>0</v>
      </c>
      <c r="B811" s="1">
        <v>253</v>
      </c>
      <c r="C811" s="42" t="s">
        <v>150</v>
      </c>
    </row>
    <row r="812" spans="1:3" ht="16.5">
      <c r="A812" s="70" t="s">
        <v>11</v>
      </c>
      <c r="B812" s="1">
        <v>1346</v>
      </c>
      <c r="C812" s="42" t="s">
        <v>692</v>
      </c>
    </row>
    <row r="813" spans="1:3" ht="16.5">
      <c r="A813" s="32" t="s">
        <v>1</v>
      </c>
      <c r="B813" s="1">
        <v>324</v>
      </c>
      <c r="C813" s="42" t="s">
        <v>172</v>
      </c>
    </row>
    <row r="814" spans="1:3" ht="16.5">
      <c r="A814" s="70" t="s">
        <v>2</v>
      </c>
      <c r="B814" s="1">
        <v>434</v>
      </c>
      <c r="C814" s="42" t="s">
        <v>231</v>
      </c>
    </row>
    <row r="815" spans="1:3" ht="16.5">
      <c r="A815" s="70" t="s">
        <v>4</v>
      </c>
      <c r="B815" s="1">
        <v>635</v>
      </c>
      <c r="C815" s="42" t="s">
        <v>336</v>
      </c>
    </row>
    <row r="816" spans="1:3" ht="16.5">
      <c r="A816" s="70" t="s">
        <v>6</v>
      </c>
      <c r="B816" s="1">
        <v>808</v>
      </c>
      <c r="C816" s="42" t="s">
        <v>408</v>
      </c>
    </row>
    <row r="817" spans="1:3" ht="16.5">
      <c r="A817" s="32" t="s">
        <v>1</v>
      </c>
      <c r="B817" s="1">
        <v>319</v>
      </c>
      <c r="C817" s="42" t="s">
        <v>167</v>
      </c>
    </row>
    <row r="818" spans="1:3" ht="16.5">
      <c r="A818" s="70" t="s">
        <v>9</v>
      </c>
      <c r="B818" s="1">
        <v>1119</v>
      </c>
      <c r="C818" s="42" t="s">
        <v>567</v>
      </c>
    </row>
    <row r="819" spans="1:3" ht="16.5">
      <c r="A819" s="32" t="s">
        <v>1</v>
      </c>
      <c r="B819" s="1">
        <v>345</v>
      </c>
      <c r="C819" s="42" t="s">
        <v>192</v>
      </c>
    </row>
    <row r="820" spans="1:3" ht="16.5">
      <c r="A820" s="70" t="s">
        <v>4</v>
      </c>
      <c r="B820" s="1">
        <v>603</v>
      </c>
      <c r="C820" s="42" t="s">
        <v>306</v>
      </c>
    </row>
    <row r="821" spans="1:3" ht="16.5">
      <c r="A821" s="32" t="s">
        <v>1</v>
      </c>
      <c r="B821" s="1">
        <v>330</v>
      </c>
      <c r="C821" s="42" t="s">
        <v>178</v>
      </c>
    </row>
    <row r="822" spans="1:3" ht="16.5">
      <c r="A822" s="70" t="s">
        <v>3</v>
      </c>
      <c r="B822" s="1">
        <v>528</v>
      </c>
      <c r="C822" s="42" t="s">
        <v>279</v>
      </c>
    </row>
    <row r="823" spans="1:3" ht="16.5">
      <c r="A823" s="70" t="s">
        <v>19</v>
      </c>
      <c r="B823" s="1">
        <v>1704</v>
      </c>
      <c r="C823" s="42" t="s">
        <v>849</v>
      </c>
    </row>
    <row r="824" spans="1:3" ht="16.5">
      <c r="A824" s="44" t="s">
        <v>12</v>
      </c>
      <c r="B824" s="1">
        <v>128</v>
      </c>
      <c r="C824" s="11" t="s">
        <v>71</v>
      </c>
    </row>
    <row r="825" spans="1:3" ht="16.5">
      <c r="A825" s="70" t="s">
        <v>6</v>
      </c>
      <c r="B825" s="1">
        <v>842</v>
      </c>
      <c r="C825" s="42" t="s">
        <v>440</v>
      </c>
    </row>
    <row r="826" spans="1:3" ht="16.5">
      <c r="A826" s="70" t="s">
        <v>5</v>
      </c>
      <c r="B826" s="1">
        <v>752</v>
      </c>
      <c r="C826" s="42" t="s">
        <v>401</v>
      </c>
    </row>
    <row r="827" spans="1:3" ht="16.5">
      <c r="A827" s="70" t="s">
        <v>10</v>
      </c>
      <c r="B827" s="1">
        <v>1217</v>
      </c>
      <c r="C827" s="42" t="s">
        <v>617</v>
      </c>
    </row>
    <row r="828" spans="1:3" ht="16.5">
      <c r="A828" s="70" t="s">
        <v>6</v>
      </c>
      <c r="B828" s="1">
        <v>810</v>
      </c>
      <c r="C828" s="42" t="s">
        <v>410</v>
      </c>
    </row>
    <row r="829" spans="1:3" ht="16.5">
      <c r="A829" s="70" t="s">
        <v>910</v>
      </c>
      <c r="B829" s="1">
        <v>1404</v>
      </c>
      <c r="C829" s="42" t="s">
        <v>704</v>
      </c>
    </row>
    <row r="830" spans="1:3" ht="16.5">
      <c r="A830" s="44" t="s">
        <v>12</v>
      </c>
      <c r="B830" s="1">
        <v>141</v>
      </c>
      <c r="C830" s="11" t="s">
        <v>83</v>
      </c>
    </row>
    <row r="831" spans="1:3" ht="16.5">
      <c r="A831" s="70" t="s">
        <v>9</v>
      </c>
      <c r="B831" s="1">
        <v>1130</v>
      </c>
      <c r="C831" s="42" t="s">
        <v>578</v>
      </c>
    </row>
    <row r="832" spans="1:3" ht="16.5">
      <c r="A832" s="70" t="s">
        <v>5</v>
      </c>
      <c r="B832" s="1">
        <v>748</v>
      </c>
      <c r="C832" s="42" t="s">
        <v>398</v>
      </c>
    </row>
    <row r="833" spans="1:3" ht="16.5">
      <c r="A833" s="70" t="s">
        <v>2</v>
      </c>
      <c r="B833" s="1">
        <v>408</v>
      </c>
      <c r="C833" s="42" t="s">
        <v>205</v>
      </c>
    </row>
    <row r="834" spans="1:3" ht="16.5">
      <c r="A834" s="70" t="s">
        <v>8</v>
      </c>
      <c r="B834" s="1">
        <v>1036</v>
      </c>
      <c r="C834" s="42" t="s">
        <v>531</v>
      </c>
    </row>
    <row r="835" spans="1:3" ht="16.5">
      <c r="A835" s="70" t="s">
        <v>10</v>
      </c>
      <c r="B835" s="1">
        <v>1250</v>
      </c>
      <c r="C835" s="42" t="s">
        <v>647</v>
      </c>
    </row>
    <row r="836" spans="1:3" ht="16.5">
      <c r="A836" s="70" t="s">
        <v>8</v>
      </c>
      <c r="B836" s="1">
        <v>1037</v>
      </c>
      <c r="C836" s="42" t="s">
        <v>532</v>
      </c>
    </row>
    <row r="837" spans="1:3" ht="16.5">
      <c r="A837" s="70" t="s">
        <v>11</v>
      </c>
      <c r="B837" s="1">
        <v>1316</v>
      </c>
      <c r="C837" s="42" t="s">
        <v>665</v>
      </c>
    </row>
    <row r="838" spans="1:3" ht="16.5">
      <c r="A838" s="70" t="s">
        <v>910</v>
      </c>
      <c r="B838" s="1">
        <v>1444</v>
      </c>
      <c r="C838" s="42" t="s">
        <v>892</v>
      </c>
    </row>
    <row r="839" spans="1:3" ht="16.5">
      <c r="A839" s="70" t="s">
        <v>3</v>
      </c>
      <c r="B839" s="1">
        <v>529</v>
      </c>
      <c r="C839" s="42" t="s">
        <v>280</v>
      </c>
    </row>
    <row r="840" spans="1:3" ht="16.5">
      <c r="A840" s="70" t="s">
        <v>6</v>
      </c>
      <c r="B840" s="1">
        <v>846</v>
      </c>
      <c r="C840" s="42" t="s">
        <v>444</v>
      </c>
    </row>
    <row r="841" spans="1:3" ht="16.5">
      <c r="A841" s="70" t="s">
        <v>98</v>
      </c>
      <c r="B841" s="1">
        <v>1542</v>
      </c>
      <c r="C841" s="42" t="s">
        <v>787</v>
      </c>
    </row>
    <row r="842" spans="1:3" ht="16.5">
      <c r="A842" s="70" t="s">
        <v>2</v>
      </c>
      <c r="B842" s="1">
        <v>429</v>
      </c>
      <c r="C842" s="42" t="s">
        <v>226</v>
      </c>
    </row>
    <row r="843" spans="1:3" ht="16.5">
      <c r="A843" s="70" t="s">
        <v>19</v>
      </c>
      <c r="B843" s="1">
        <v>1726</v>
      </c>
      <c r="C843" s="42" t="s">
        <v>869</v>
      </c>
    </row>
    <row r="844" spans="1:3" ht="16.5">
      <c r="A844" s="70" t="s">
        <v>0</v>
      </c>
      <c r="B844" s="1">
        <v>203</v>
      </c>
      <c r="C844" s="11" t="s">
        <v>102</v>
      </c>
    </row>
    <row r="845" spans="1:3" ht="16.5">
      <c r="A845" s="44" t="s">
        <v>12</v>
      </c>
      <c r="B845" s="1">
        <v>104</v>
      </c>
      <c r="C845" s="11" t="s">
        <v>896</v>
      </c>
    </row>
    <row r="846" spans="1:3" ht="16.5">
      <c r="A846" s="70" t="s">
        <v>98</v>
      </c>
      <c r="B846" s="1">
        <v>1541</v>
      </c>
      <c r="C846" s="42" t="s">
        <v>786</v>
      </c>
    </row>
    <row r="847" spans="1:3" ht="16.5">
      <c r="A847" s="70" t="s">
        <v>7</v>
      </c>
      <c r="B847" s="1">
        <v>939</v>
      </c>
      <c r="C847" s="42" t="s">
        <v>486</v>
      </c>
    </row>
    <row r="848" spans="1:3" ht="16.5">
      <c r="A848" s="70" t="s">
        <v>911</v>
      </c>
      <c r="B848" s="1">
        <v>1641</v>
      </c>
      <c r="C848" s="42" t="s">
        <v>832</v>
      </c>
    </row>
    <row r="849" spans="1:3" ht="16.5">
      <c r="A849" s="70" t="s">
        <v>5</v>
      </c>
      <c r="B849" s="1">
        <v>727</v>
      </c>
      <c r="C849" s="42" t="s">
        <v>377</v>
      </c>
    </row>
    <row r="850" spans="1:3" ht="16.5">
      <c r="A850" s="70" t="s">
        <v>8</v>
      </c>
      <c r="B850" s="1">
        <v>1014</v>
      </c>
      <c r="C850" s="42" t="s">
        <v>510</v>
      </c>
    </row>
    <row r="851" spans="1:3" ht="16.5">
      <c r="A851" s="70" t="s">
        <v>911</v>
      </c>
      <c r="B851" s="1">
        <v>1631</v>
      </c>
      <c r="C851" s="42" t="s">
        <v>822</v>
      </c>
    </row>
    <row r="852" spans="1:3" ht="16.5">
      <c r="A852" s="70" t="s">
        <v>2</v>
      </c>
      <c r="B852" s="1">
        <v>415</v>
      </c>
      <c r="C852" s="42" t="s">
        <v>212</v>
      </c>
    </row>
    <row r="853" spans="1:3" ht="16.5">
      <c r="A853" s="70" t="s">
        <v>11</v>
      </c>
      <c r="B853" s="1">
        <v>1301</v>
      </c>
      <c r="C853" s="42" t="s">
        <v>651</v>
      </c>
    </row>
    <row r="854" spans="1:3" ht="16.5">
      <c r="A854" s="70" t="s">
        <v>4</v>
      </c>
      <c r="B854" s="1">
        <v>619</v>
      </c>
      <c r="C854" s="42" t="s">
        <v>321</v>
      </c>
    </row>
    <row r="855" spans="1:3" ht="16.5">
      <c r="A855" s="70" t="s">
        <v>9</v>
      </c>
      <c r="B855" s="1">
        <v>1138</v>
      </c>
      <c r="C855" s="42" t="s">
        <v>586</v>
      </c>
    </row>
    <row r="856" spans="1:3" ht="16.5">
      <c r="A856" s="70" t="s">
        <v>911</v>
      </c>
      <c r="B856" s="1">
        <v>1616</v>
      </c>
      <c r="C856" s="42" t="s">
        <v>807</v>
      </c>
    </row>
    <row r="857" spans="1:3" ht="16.5">
      <c r="A857" s="44" t="s">
        <v>12</v>
      </c>
      <c r="B857" s="32">
        <v>131</v>
      </c>
      <c r="C857" s="11" t="s">
        <v>73</v>
      </c>
    </row>
    <row r="858" spans="1:3" ht="16.5">
      <c r="A858" s="70" t="s">
        <v>19</v>
      </c>
      <c r="B858" s="1">
        <v>1708</v>
      </c>
      <c r="C858" s="42" t="s">
        <v>852</v>
      </c>
    </row>
    <row r="859" spans="1:3" ht="16.5">
      <c r="A859" s="32" t="s">
        <v>1</v>
      </c>
      <c r="B859" s="1">
        <v>334</v>
      </c>
      <c r="C859" s="42" t="s">
        <v>181</v>
      </c>
    </row>
    <row r="860" spans="1:3" ht="16.5">
      <c r="A860" s="70" t="s">
        <v>5</v>
      </c>
      <c r="B860" s="1">
        <v>735</v>
      </c>
      <c r="C860" s="42" t="s">
        <v>385</v>
      </c>
    </row>
    <row r="861" spans="1:3" ht="16.5">
      <c r="A861" s="32" t="s">
        <v>1</v>
      </c>
      <c r="B861" s="1">
        <v>304</v>
      </c>
      <c r="C861" s="42" t="s">
        <v>153</v>
      </c>
    </row>
    <row r="862" spans="1:3" ht="16.5">
      <c r="A862" s="70" t="s">
        <v>2</v>
      </c>
      <c r="B862" s="1">
        <v>447</v>
      </c>
      <c r="C862" s="42" t="s">
        <v>244</v>
      </c>
    </row>
    <row r="863" spans="1:3" ht="16.5">
      <c r="A863" s="70" t="s">
        <v>4</v>
      </c>
      <c r="B863" s="1">
        <v>610</v>
      </c>
      <c r="C863" s="42" t="s">
        <v>312</v>
      </c>
    </row>
    <row r="864" spans="1:3" ht="16.5">
      <c r="A864" s="70" t="s">
        <v>5</v>
      </c>
      <c r="B864" s="1">
        <v>728</v>
      </c>
      <c r="C864" s="42" t="s">
        <v>378</v>
      </c>
    </row>
    <row r="865" spans="1:3" ht="16.5">
      <c r="A865" s="70" t="s">
        <v>9</v>
      </c>
      <c r="B865" s="1">
        <v>1114</v>
      </c>
      <c r="C865" s="42" t="s">
        <v>562</v>
      </c>
    </row>
    <row r="866" spans="1:3" ht="16.5">
      <c r="A866" s="70" t="s">
        <v>2</v>
      </c>
      <c r="B866" s="1">
        <v>438</v>
      </c>
      <c r="C866" s="42" t="s">
        <v>235</v>
      </c>
    </row>
    <row r="867" spans="1:3" ht="16.5">
      <c r="A867" s="70" t="s">
        <v>7</v>
      </c>
      <c r="B867" s="1">
        <v>945</v>
      </c>
      <c r="C867" s="42" t="s">
        <v>491</v>
      </c>
    </row>
    <row r="868" spans="1:3" ht="16.5">
      <c r="A868" s="70" t="s">
        <v>2</v>
      </c>
      <c r="B868" s="1">
        <v>439</v>
      </c>
      <c r="C868" s="42" t="s">
        <v>236</v>
      </c>
    </row>
    <row r="869" spans="1:3" ht="16.5">
      <c r="A869" s="70" t="s">
        <v>10</v>
      </c>
      <c r="B869" s="1">
        <v>1237</v>
      </c>
      <c r="C869" s="42" t="s">
        <v>634</v>
      </c>
    </row>
    <row r="870" spans="1:3" ht="16.5">
      <c r="A870" s="70" t="s">
        <v>4</v>
      </c>
      <c r="B870" s="1">
        <v>650</v>
      </c>
      <c r="C870" s="42" t="s">
        <v>350</v>
      </c>
    </row>
    <row r="871" spans="1:3" ht="16.5">
      <c r="A871" s="70" t="s">
        <v>11</v>
      </c>
      <c r="B871" s="1">
        <v>1323</v>
      </c>
      <c r="C871" s="42" t="s">
        <v>916</v>
      </c>
    </row>
    <row r="872" spans="1:3" ht="16.5">
      <c r="A872" s="70" t="s">
        <v>10</v>
      </c>
      <c r="B872" s="1">
        <v>1209</v>
      </c>
      <c r="C872" s="42" t="s">
        <v>609</v>
      </c>
    </row>
    <row r="873" spans="1:3" ht="16.5">
      <c r="A873" s="70" t="s">
        <v>2</v>
      </c>
      <c r="B873" s="1">
        <v>449</v>
      </c>
      <c r="C873" s="42" t="s">
        <v>246</v>
      </c>
    </row>
    <row r="874" spans="1:3" ht="16.5">
      <c r="A874" s="70" t="s">
        <v>4</v>
      </c>
      <c r="B874" s="1">
        <v>622</v>
      </c>
      <c r="C874" s="42" t="s">
        <v>904</v>
      </c>
    </row>
    <row r="875" spans="1:3" ht="16.5">
      <c r="A875" s="70" t="s">
        <v>910</v>
      </c>
      <c r="B875" s="1">
        <v>1426</v>
      </c>
      <c r="C875" s="42" t="s">
        <v>724</v>
      </c>
    </row>
    <row r="876" spans="1:3" ht="16.5">
      <c r="A876" s="70" t="s">
        <v>911</v>
      </c>
      <c r="B876" s="1">
        <v>1642</v>
      </c>
      <c r="C876" s="42" t="s">
        <v>833</v>
      </c>
    </row>
    <row r="877" spans="1:3" ht="16.5">
      <c r="A877" s="70" t="s">
        <v>7</v>
      </c>
      <c r="B877" s="1">
        <v>916</v>
      </c>
      <c r="C877" s="42" t="s">
        <v>463</v>
      </c>
    </row>
    <row r="878" spans="1:3" ht="16.5">
      <c r="A878" s="70" t="s">
        <v>98</v>
      </c>
      <c r="B878" s="1">
        <v>1529</v>
      </c>
      <c r="C878" s="42" t="s">
        <v>775</v>
      </c>
    </row>
    <row r="879" spans="1:3" ht="16.5">
      <c r="A879" s="70" t="s">
        <v>8</v>
      </c>
      <c r="B879" s="1">
        <v>1050</v>
      </c>
      <c r="C879" s="42" t="s">
        <v>545</v>
      </c>
    </row>
  </sheetData>
  <sheetProtection/>
  <autoFilter ref="A1:D879"/>
  <conditionalFormatting sqref="C2:C27 C29:C57">
    <cfRule type="expression" priority="1" dxfId="1" stopIfTrue="1">
      <formula>(#REF!)="Y"</formula>
    </cfRule>
    <cfRule type="expression" priority="2" dxfId="0" stopIfTrue="1">
      <formula>(#REF!)="D"</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R108"/>
  <sheetViews>
    <sheetView tabSelected="1" zoomScale="75" zoomScaleNormal="75" zoomScalePageLayoutView="0" workbookViewId="0" topLeftCell="A1">
      <pane ySplit="2" topLeftCell="A3" activePane="bottomLeft" state="frozen"/>
      <selection pane="topLeft" activeCell="A1" sqref="A1"/>
      <selection pane="bottomLeft" activeCell="J7" sqref="J7"/>
    </sheetView>
  </sheetViews>
  <sheetFormatPr defaultColWidth="9.00390625" defaultRowHeight="16.5"/>
  <cols>
    <col min="5" max="5" width="4.875" style="0" customWidth="1"/>
    <col min="9" max="9" width="4.875" style="0" customWidth="1"/>
    <col min="11" max="11" width="9.00390625" style="101" customWidth="1"/>
    <col min="13" max="13" width="4.875" style="0" customWidth="1"/>
    <col min="17" max="17" width="4.875" style="0" customWidth="1"/>
    <col min="21" max="21" width="4.875" style="0" customWidth="1"/>
    <col min="25" max="25" width="4.875" style="0" customWidth="1"/>
    <col min="29" max="29" width="4.875" style="0" customWidth="1"/>
    <col min="33" max="33" width="4.875" style="0" customWidth="1"/>
    <col min="37" max="37" width="4.875" style="0" customWidth="1"/>
    <col min="41" max="41" width="4.875" style="0" customWidth="1"/>
    <col min="45" max="45" width="4.875" style="0" customWidth="1"/>
    <col min="49" max="49" width="4.875" style="0" customWidth="1"/>
    <col min="53" max="53" width="4.875" style="0" customWidth="1"/>
    <col min="57" max="57" width="4.875" style="0" customWidth="1"/>
    <col min="61" max="61" width="4.875" style="0" customWidth="1"/>
    <col min="65" max="65" width="4.875" style="0" customWidth="1"/>
    <col min="66" max="68" width="0" style="0" hidden="1" customWidth="1"/>
    <col min="69" max="69" width="4.875" style="0" hidden="1" customWidth="1"/>
    <col min="70" max="71" width="0" style="0" hidden="1" customWidth="1"/>
    <col min="72" max="72" width="7.125" style="0" hidden="1" customWidth="1"/>
    <col min="73" max="73" width="4.875" style="0" hidden="1" customWidth="1"/>
    <col min="74" max="75" width="0" style="0" hidden="1" customWidth="1"/>
    <col min="76" max="76" width="7.125" style="0" hidden="1" customWidth="1"/>
    <col min="77" max="77" width="4.875" style="0" hidden="1" customWidth="1"/>
    <col min="78" max="79" width="0" style="0" hidden="1" customWidth="1"/>
    <col min="80" max="80" width="7.125" style="0" hidden="1" customWidth="1"/>
    <col min="81" max="81" width="4.875" style="0" hidden="1" customWidth="1"/>
    <col min="82" max="83" width="0" style="0" hidden="1" customWidth="1"/>
    <col min="84" max="84" width="7.125" style="0" hidden="1" customWidth="1"/>
    <col min="85" max="85" width="4.875" style="0" hidden="1" customWidth="1"/>
    <col min="86" max="87" width="0" style="0" hidden="1" customWidth="1"/>
    <col min="88" max="88" width="6.50390625" style="0" hidden="1" customWidth="1"/>
    <col min="89" max="89" width="4.875" style="0" hidden="1" customWidth="1"/>
    <col min="90" max="91" width="0" style="0" hidden="1" customWidth="1"/>
    <col min="92" max="92" width="7.125" style="0" hidden="1" customWidth="1"/>
    <col min="93" max="93" width="4.875" style="0" hidden="1" customWidth="1"/>
    <col min="94" max="95" width="0" style="0" hidden="1" customWidth="1"/>
    <col min="96" max="96" width="7.125" style="0" hidden="1" customWidth="1"/>
    <col min="97" max="97" width="4.875" style="0" hidden="1" customWidth="1"/>
    <col min="98" max="99" width="0" style="0" hidden="1" customWidth="1"/>
    <col min="100" max="100" width="7.125" style="0" hidden="1" customWidth="1"/>
    <col min="101" max="101" width="4.875" style="0" hidden="1" customWidth="1"/>
    <col min="102" max="103" width="0" style="0" hidden="1" customWidth="1"/>
    <col min="104" max="104" width="7.125" style="0" hidden="1" customWidth="1"/>
    <col min="105" max="105" width="4.875" style="0" hidden="1" customWidth="1"/>
    <col min="106" max="107" width="0" style="0" hidden="1" customWidth="1"/>
    <col min="108" max="108" width="6.50390625" style="0" hidden="1" customWidth="1"/>
    <col min="109" max="109" width="4.875" style="0" hidden="1" customWidth="1"/>
    <col min="110" max="111" width="0" style="0" hidden="1" customWidth="1"/>
    <col min="112" max="112" width="7.125" style="0" hidden="1" customWidth="1"/>
    <col min="113" max="113" width="4.875" style="0" hidden="1" customWidth="1"/>
    <col min="114" max="115" width="0" style="0" hidden="1" customWidth="1"/>
    <col min="116" max="116" width="7.125" style="0" hidden="1" customWidth="1"/>
    <col min="117" max="117" width="4.875" style="0" hidden="1" customWidth="1"/>
    <col min="120" max="120" width="7.125" style="0" bestFit="1" customWidth="1"/>
    <col min="121" max="121" width="4.875" style="0" customWidth="1"/>
  </cols>
  <sheetData>
    <row r="1" spans="2:121" ht="19.5" thickBot="1">
      <c r="B1" s="2" t="s">
        <v>917</v>
      </c>
      <c r="D1" s="3"/>
      <c r="E1" s="3"/>
      <c r="F1" s="4"/>
      <c r="H1" s="3"/>
      <c r="I1" s="3"/>
      <c r="J1" s="5" t="s">
        <v>927</v>
      </c>
      <c r="K1" s="73"/>
      <c r="L1" s="3"/>
      <c r="M1" s="3"/>
      <c r="N1" s="4"/>
      <c r="O1" s="5"/>
      <c r="P1" s="3"/>
      <c r="Q1" s="3"/>
      <c r="R1" s="6"/>
      <c r="S1" s="4"/>
      <c r="T1" s="3"/>
      <c r="U1" s="3"/>
      <c r="V1" s="4"/>
      <c r="W1" s="4"/>
      <c r="X1" s="3"/>
      <c r="Y1" s="3"/>
      <c r="Z1" s="4"/>
      <c r="AA1" s="4"/>
      <c r="AB1" s="3"/>
      <c r="AC1" s="3"/>
      <c r="AD1" s="4"/>
      <c r="AE1" s="4"/>
      <c r="AF1" s="3"/>
      <c r="AG1" s="3"/>
      <c r="AH1" s="4"/>
      <c r="AI1" s="4"/>
      <c r="AJ1" s="3"/>
      <c r="AK1" s="3"/>
      <c r="AL1" s="4"/>
      <c r="AM1" s="4"/>
      <c r="AN1" s="3"/>
      <c r="AO1" s="3"/>
      <c r="AP1" s="4"/>
      <c r="AQ1" s="4"/>
      <c r="AR1" s="3"/>
      <c r="AS1" s="3"/>
      <c r="AT1" s="4"/>
      <c r="AU1" s="4"/>
      <c r="AV1" s="3"/>
      <c r="AW1" s="3"/>
      <c r="AX1" s="4"/>
      <c r="AY1" s="4"/>
      <c r="AZ1" s="3"/>
      <c r="BA1" s="3"/>
      <c r="BB1" s="4"/>
      <c r="BC1" s="4"/>
      <c r="BD1" s="3"/>
      <c r="BE1" s="3"/>
      <c r="BF1" s="4"/>
      <c r="BG1" s="4"/>
      <c r="BH1" s="3"/>
      <c r="BI1" s="3"/>
      <c r="BJ1" s="4"/>
      <c r="BK1" s="4"/>
      <c r="BL1" s="3"/>
      <c r="BM1" s="3"/>
      <c r="BN1" s="4"/>
      <c r="BO1" s="4"/>
      <c r="BP1" s="3"/>
      <c r="BQ1" s="3"/>
      <c r="BR1" s="4"/>
      <c r="BS1" s="4"/>
      <c r="BT1" s="3"/>
      <c r="BU1" s="3"/>
      <c r="BV1" s="4"/>
      <c r="BW1" s="4"/>
      <c r="BX1" s="3"/>
      <c r="BY1" s="3"/>
      <c r="BZ1" s="4"/>
      <c r="CA1" s="4"/>
      <c r="CB1" s="3"/>
      <c r="CC1" s="3"/>
      <c r="CD1" s="4"/>
      <c r="CE1" s="4"/>
      <c r="CF1" s="3"/>
      <c r="CG1" s="3"/>
      <c r="CH1" s="4"/>
      <c r="CI1" s="4"/>
      <c r="CJ1" s="3"/>
      <c r="CK1" s="3"/>
      <c r="CL1" s="4"/>
      <c r="CM1" s="4"/>
      <c r="CN1" s="3"/>
      <c r="CO1" s="3"/>
      <c r="CP1" s="4"/>
      <c r="CQ1" s="4"/>
      <c r="CR1" s="3"/>
      <c r="CS1" s="3"/>
      <c r="CT1" s="4"/>
      <c r="CU1" s="4"/>
      <c r="CV1" s="3"/>
      <c r="CW1" s="3"/>
      <c r="CX1" s="4"/>
      <c r="CY1" s="4"/>
      <c r="CZ1" s="3"/>
      <c r="DA1" s="3"/>
      <c r="DB1" s="4"/>
      <c r="DC1" s="4"/>
      <c r="DD1" s="3"/>
      <c r="DE1" s="3"/>
      <c r="DF1" s="4"/>
      <c r="DG1" s="4"/>
      <c r="DH1" s="3"/>
      <c r="DI1" s="3"/>
      <c r="DJ1" s="4"/>
      <c r="DK1" s="4"/>
      <c r="DL1" s="3"/>
      <c r="DM1" s="3"/>
      <c r="DN1" s="4"/>
      <c r="DO1" s="4"/>
      <c r="DP1" s="3"/>
      <c r="DQ1" s="3"/>
    </row>
    <row r="2" spans="2:122" ht="16.5">
      <c r="B2" s="7">
        <v>1</v>
      </c>
      <c r="C2" s="8" t="s">
        <v>12</v>
      </c>
      <c r="D2" s="9"/>
      <c r="E2" s="9"/>
      <c r="F2" s="7">
        <v>2</v>
      </c>
      <c r="G2" s="8" t="s">
        <v>0</v>
      </c>
      <c r="H2" s="9"/>
      <c r="I2" s="9"/>
      <c r="J2" s="7">
        <v>3</v>
      </c>
      <c r="K2" s="8" t="s">
        <v>1</v>
      </c>
      <c r="L2" s="9"/>
      <c r="M2" s="9"/>
      <c r="N2" s="7">
        <v>4</v>
      </c>
      <c r="O2" s="8" t="s">
        <v>2</v>
      </c>
      <c r="P2" s="9"/>
      <c r="Q2" s="9"/>
      <c r="R2" s="7">
        <v>5</v>
      </c>
      <c r="S2" s="8" t="s">
        <v>3</v>
      </c>
      <c r="T2" s="9"/>
      <c r="U2" s="9"/>
      <c r="V2" s="7">
        <v>6</v>
      </c>
      <c r="W2" s="8" t="s">
        <v>4</v>
      </c>
      <c r="X2" s="9"/>
      <c r="Y2" s="9"/>
      <c r="Z2" s="7">
        <v>7</v>
      </c>
      <c r="AA2" s="8" t="s">
        <v>5</v>
      </c>
      <c r="AB2" s="9"/>
      <c r="AC2" s="9"/>
      <c r="AD2" s="7">
        <v>8</v>
      </c>
      <c r="AE2" s="8" t="s">
        <v>6</v>
      </c>
      <c r="AF2" s="9"/>
      <c r="AG2" s="9"/>
      <c r="AH2" s="7">
        <v>9</v>
      </c>
      <c r="AI2" s="8" t="s">
        <v>7</v>
      </c>
      <c r="AJ2" s="9"/>
      <c r="AK2" s="9"/>
      <c r="AL2" s="7">
        <v>10</v>
      </c>
      <c r="AM2" s="8" t="s">
        <v>8</v>
      </c>
      <c r="AN2" s="9"/>
      <c r="AO2" s="9"/>
      <c r="AP2" s="7">
        <v>11</v>
      </c>
      <c r="AQ2" s="8" t="s">
        <v>9</v>
      </c>
      <c r="AR2" s="9"/>
      <c r="AS2" s="9"/>
      <c r="AT2" s="10">
        <v>12</v>
      </c>
      <c r="AU2" s="8" t="s">
        <v>10</v>
      </c>
      <c r="AV2" s="9"/>
      <c r="AW2" s="9"/>
      <c r="AX2" s="7">
        <v>13</v>
      </c>
      <c r="AY2" s="8" t="s">
        <v>11</v>
      </c>
      <c r="AZ2" s="9"/>
      <c r="BA2" s="9"/>
      <c r="BB2" s="7">
        <v>14</v>
      </c>
      <c r="BC2" s="8" t="s">
        <v>13</v>
      </c>
      <c r="BD2" s="9"/>
      <c r="BE2" s="9"/>
      <c r="BF2" s="7">
        <v>15</v>
      </c>
      <c r="BG2" s="8" t="s">
        <v>918</v>
      </c>
      <c r="BH2" s="9"/>
      <c r="BI2" s="9"/>
      <c r="BJ2" s="7">
        <v>16</v>
      </c>
      <c r="BK2" s="8" t="s">
        <v>919</v>
      </c>
      <c r="BL2" s="9"/>
      <c r="BM2" s="9"/>
      <c r="BN2" s="7"/>
      <c r="BO2" s="8" t="s">
        <v>14</v>
      </c>
      <c r="BP2" s="9"/>
      <c r="BQ2" s="9"/>
      <c r="BR2" s="7"/>
      <c r="BS2" s="8" t="s">
        <v>15</v>
      </c>
      <c r="BT2" s="10"/>
      <c r="BU2" s="10"/>
      <c r="BV2" s="7"/>
      <c r="BW2" s="8" t="s">
        <v>16</v>
      </c>
      <c r="BX2" s="10"/>
      <c r="BY2" s="10"/>
      <c r="BZ2" s="7"/>
      <c r="CA2" s="8" t="s">
        <v>17</v>
      </c>
      <c r="CB2" s="10"/>
      <c r="CC2" s="10"/>
      <c r="CD2" s="7"/>
      <c r="CE2" s="8" t="s">
        <v>18</v>
      </c>
      <c r="CF2" s="10"/>
      <c r="CG2" s="10"/>
      <c r="CH2" s="7"/>
      <c r="CI2" s="8" t="s">
        <v>19</v>
      </c>
      <c r="CJ2" s="10"/>
      <c r="CK2" s="10"/>
      <c r="CL2" s="7"/>
      <c r="CM2" s="8" t="s">
        <v>20</v>
      </c>
      <c r="CN2" s="10"/>
      <c r="CO2" s="10"/>
      <c r="CP2" s="7"/>
      <c r="CQ2" s="8" t="s">
        <v>21</v>
      </c>
      <c r="CR2" s="10"/>
      <c r="CS2" s="10"/>
      <c r="CT2" s="7"/>
      <c r="CU2" s="8" t="s">
        <v>22</v>
      </c>
      <c r="CV2" s="10"/>
      <c r="CW2" s="10"/>
      <c r="CX2" s="7"/>
      <c r="CY2" s="8" t="s">
        <v>23</v>
      </c>
      <c r="CZ2" s="10"/>
      <c r="DA2" s="10"/>
      <c r="DB2" s="7"/>
      <c r="DC2" s="8" t="s">
        <v>24</v>
      </c>
      <c r="DD2" s="10"/>
      <c r="DE2" s="10"/>
      <c r="DF2" s="7"/>
      <c r="DG2" s="8" t="s">
        <v>25</v>
      </c>
      <c r="DH2" s="10"/>
      <c r="DI2" s="10"/>
      <c r="DJ2" s="7"/>
      <c r="DK2" s="8" t="s">
        <v>26</v>
      </c>
      <c r="DL2" s="8"/>
      <c r="DM2" s="8"/>
      <c r="DN2" s="7">
        <v>17</v>
      </c>
      <c r="DO2" s="8" t="s">
        <v>920</v>
      </c>
      <c r="DP2" s="8"/>
      <c r="DQ2" s="8"/>
      <c r="DR2" s="97"/>
    </row>
    <row r="3" spans="2:122" s="98" customFormat="1" ht="16.5">
      <c r="B3" s="71">
        <v>101</v>
      </c>
      <c r="C3" s="11" t="s">
        <v>45</v>
      </c>
      <c r="D3" s="12">
        <f>+'[1]75景美'!$AO4</f>
        <v>0</v>
      </c>
      <c r="E3" s="13" t="str">
        <f>+'[1]75景美'!$K4</f>
        <v>Y</v>
      </c>
      <c r="F3" s="71">
        <v>201</v>
      </c>
      <c r="G3" s="11" t="s">
        <v>921</v>
      </c>
      <c r="H3" s="12">
        <f>+'[1]75景美'!$AO57</f>
        <v>0</v>
      </c>
      <c r="I3" s="13" t="str">
        <f>+'[1]75景美'!$K57</f>
        <v>Y</v>
      </c>
      <c r="J3" s="71">
        <v>301</v>
      </c>
      <c r="K3" s="11" t="s">
        <v>922</v>
      </c>
      <c r="L3" s="12">
        <f>+'[1]75景美'!$AO110</f>
        <v>0</v>
      </c>
      <c r="M3" s="13" t="str">
        <f>+'[1]75景美'!$K110</f>
        <v>Y</v>
      </c>
      <c r="N3" s="71">
        <v>401</v>
      </c>
      <c r="O3" s="11" t="str">
        <f>+'[1]75景美'!$D164</f>
        <v>黃瑞嬙</v>
      </c>
      <c r="P3" s="12">
        <f>+'[1]75景美'!$AO164</f>
        <v>0</v>
      </c>
      <c r="Q3" s="13">
        <f>+'[1]75景美'!$K164</f>
        <v>0</v>
      </c>
      <c r="R3" s="71">
        <v>501</v>
      </c>
      <c r="S3" s="11" t="str">
        <f>+'[1]75景美'!$D218</f>
        <v>黃裴珊</v>
      </c>
      <c r="T3" s="12">
        <f>+'[1]75景美'!$AO218</f>
        <v>0</v>
      </c>
      <c r="U3" s="13">
        <f>+'[1]75景美'!$K218</f>
        <v>0</v>
      </c>
      <c r="V3" s="71">
        <v>601</v>
      </c>
      <c r="W3" s="11" t="str">
        <f>+'[1]75景美'!$D271</f>
        <v>黃鳳亭</v>
      </c>
      <c r="X3" s="12">
        <f>+'[1]75景美'!$AO271</f>
        <v>0</v>
      </c>
      <c r="Y3" s="13">
        <f>+'[1]75景美'!$K271</f>
        <v>0</v>
      </c>
      <c r="Z3" s="71">
        <v>701</v>
      </c>
      <c r="AA3" s="11" t="str">
        <f>+'[1]75景美'!$D323</f>
        <v>劉瑞鳳</v>
      </c>
      <c r="AB3" s="12">
        <f>+'[1]75景美'!$AO323</f>
        <v>0</v>
      </c>
      <c r="AC3" s="13">
        <f>+'[1]75景美'!$K323</f>
        <v>0</v>
      </c>
      <c r="AD3" s="71">
        <v>801</v>
      </c>
      <c r="AE3" s="11" t="str">
        <f>+'[1]75景美'!$D375</f>
        <v>林惠玲</v>
      </c>
      <c r="AF3" s="12">
        <f>+'[1]75景美'!$AO375</f>
        <v>0</v>
      </c>
      <c r="AG3" s="13">
        <f>+'[1]75景美'!$K375</f>
        <v>0</v>
      </c>
      <c r="AH3" s="71">
        <v>901</v>
      </c>
      <c r="AI3" s="11" t="str">
        <f>+'[1]75景美'!$D426</f>
        <v>鄭美瑩</v>
      </c>
      <c r="AJ3" s="12">
        <f>+'[1]75景美'!$AO426</f>
        <v>0</v>
      </c>
      <c r="AK3" s="13">
        <f>+'[1]75景美'!$K426</f>
        <v>0</v>
      </c>
      <c r="AL3" s="71">
        <v>1001</v>
      </c>
      <c r="AM3" s="11" t="str">
        <f>+'[1]75景美'!$D479</f>
        <v>施雅庭(施翠英)</v>
      </c>
      <c r="AN3" s="12">
        <f>+'[1]75景美'!$AO479</f>
        <v>0</v>
      </c>
      <c r="AO3" s="13" t="str">
        <f>+'[1]75景美'!$K479</f>
        <v>Y</v>
      </c>
      <c r="AP3" s="71">
        <v>1101</v>
      </c>
      <c r="AQ3" s="11" t="str">
        <f>+'[1]75景美'!$D533</f>
        <v>周孝慈</v>
      </c>
      <c r="AR3" s="12">
        <f>+'[1]75景美'!$AO533</f>
        <v>0</v>
      </c>
      <c r="AS3" s="13">
        <f>+'[1]75景美'!$K533</f>
        <v>0</v>
      </c>
      <c r="AT3" s="71">
        <v>1201</v>
      </c>
      <c r="AU3" s="11" t="str">
        <f>+'[1]75景美'!$D586</f>
        <v>馮億苓</v>
      </c>
      <c r="AV3" s="12">
        <f>+'[1]75景美'!$AO586</f>
        <v>0</v>
      </c>
      <c r="AW3" s="13" t="str">
        <f>+'[1]75景美'!$K586</f>
        <v>Y</v>
      </c>
      <c r="AX3" s="71">
        <v>1301</v>
      </c>
      <c r="AY3" s="11" t="str">
        <f>+'[1]75景美'!$D639</f>
        <v>顏秀津</v>
      </c>
      <c r="AZ3" s="12">
        <f>+'[1]75景美'!$AO639</f>
        <v>0</v>
      </c>
      <c r="BA3" s="13">
        <f>+'[1]75景美'!$K639</f>
        <v>0</v>
      </c>
      <c r="BB3" s="71">
        <v>1401</v>
      </c>
      <c r="BC3" s="11" t="str">
        <f>+'[1]75景美'!$D693</f>
        <v>蔡小翠</v>
      </c>
      <c r="BD3" s="12">
        <f>+'[1]75景美'!$AO693</f>
        <v>0</v>
      </c>
      <c r="BE3" s="13">
        <f>+'[1]75景美'!$K693</f>
        <v>0</v>
      </c>
      <c r="BF3" s="71">
        <v>1501</v>
      </c>
      <c r="BG3" s="11" t="str">
        <f>+'[1]75景美'!$D746</f>
        <v>周華坦</v>
      </c>
      <c r="BH3" s="12">
        <f>+'[1]75景美'!$AO746</f>
        <v>0</v>
      </c>
      <c r="BI3" s="13">
        <f>+'[1]75景美'!$K746</f>
        <v>0</v>
      </c>
      <c r="BJ3" s="71">
        <v>1601</v>
      </c>
      <c r="BK3" s="11" t="str">
        <f>+'[1]75景美'!$D793</f>
        <v>莫岳儲</v>
      </c>
      <c r="BL3" s="12">
        <f>+'[1]75景美'!$AO793</f>
        <v>0</v>
      </c>
      <c r="BM3" s="13" t="str">
        <f>+'[1]75景美'!$K793</f>
        <v>D</v>
      </c>
      <c r="BN3" s="14"/>
      <c r="BO3" s="11"/>
      <c r="BP3" s="12"/>
      <c r="BQ3" s="13"/>
      <c r="BR3" s="71"/>
      <c r="BS3" s="11"/>
      <c r="BT3" s="12"/>
      <c r="BU3" s="13"/>
      <c r="BV3" s="71"/>
      <c r="BW3" s="11"/>
      <c r="BX3" s="12"/>
      <c r="BY3" s="13"/>
      <c r="BZ3" s="71"/>
      <c r="CA3" s="11"/>
      <c r="CB3" s="12"/>
      <c r="CC3" s="13"/>
      <c r="CD3" s="71"/>
      <c r="CE3" s="11"/>
      <c r="CF3" s="12"/>
      <c r="CG3" s="13"/>
      <c r="CH3" s="71"/>
      <c r="CI3" s="11"/>
      <c r="CJ3" s="12"/>
      <c r="CK3" s="13"/>
      <c r="CL3" s="71"/>
      <c r="CM3" s="11"/>
      <c r="CN3" s="12"/>
      <c r="CO3" s="13"/>
      <c r="CP3" s="71"/>
      <c r="CQ3" s="11"/>
      <c r="CR3" s="12"/>
      <c r="CS3" s="13"/>
      <c r="CT3" s="71"/>
      <c r="CU3" s="11"/>
      <c r="CV3" s="12"/>
      <c r="CW3" s="13"/>
      <c r="CX3" s="71"/>
      <c r="CY3" s="11"/>
      <c r="CZ3" s="12"/>
      <c r="DA3" s="13"/>
      <c r="DB3" s="71"/>
      <c r="DC3" s="11"/>
      <c r="DD3" s="12"/>
      <c r="DE3" s="13"/>
      <c r="DF3" s="71"/>
      <c r="DG3" s="11"/>
      <c r="DH3" s="12"/>
      <c r="DI3" s="13"/>
      <c r="DJ3" s="71"/>
      <c r="DK3" s="11"/>
      <c r="DL3" s="12"/>
      <c r="DM3" s="13"/>
      <c r="DN3" s="71">
        <v>1701</v>
      </c>
      <c r="DO3" s="11" t="str">
        <f>+'[1]75景美'!$D852</f>
        <v>張雪英</v>
      </c>
      <c r="DP3" s="12">
        <f>+'[1]75景美'!$AO852</f>
        <v>0</v>
      </c>
      <c r="DQ3" s="13">
        <f>+'[1]75景美'!$K852</f>
      </c>
      <c r="DR3" s="99"/>
    </row>
    <row r="4" spans="2:122" s="98" customFormat="1" ht="16.5">
      <c r="B4" s="71">
        <v>102</v>
      </c>
      <c r="C4" s="11" t="s">
        <v>46</v>
      </c>
      <c r="D4" s="12">
        <f>+'[1]75景美'!AO5</f>
        <v>0</v>
      </c>
      <c r="E4" s="13" t="str">
        <f>+'[1]75景美'!K5</f>
        <v>Y</v>
      </c>
      <c r="F4" s="71">
        <v>202</v>
      </c>
      <c r="G4" s="11" t="str">
        <f>+'[1]75景美'!$D58</f>
        <v>王敏芳</v>
      </c>
      <c r="H4" s="12">
        <f>+'[1]75景美'!$AO58</f>
        <v>0</v>
      </c>
      <c r="I4" s="13">
        <f>+'[1]75景美'!$K58</f>
        <v>0</v>
      </c>
      <c r="J4" s="71">
        <v>302</v>
      </c>
      <c r="K4" s="11" t="str">
        <f>+'[1]75景美'!$D111</f>
        <v>徐玉玲</v>
      </c>
      <c r="L4" s="12">
        <f>+'[1]75景美'!$AO111</f>
        <v>0</v>
      </c>
      <c r="M4" s="13">
        <f>+'[1]75景美'!$K111</f>
        <v>0</v>
      </c>
      <c r="N4" s="71">
        <v>402</v>
      </c>
      <c r="O4" s="11" t="str">
        <f>+'[1]75景美'!$D165</f>
        <v>褚素月</v>
      </c>
      <c r="P4" s="12">
        <f>+'[1]75景美'!$AO165</f>
        <v>0</v>
      </c>
      <c r="Q4" s="13">
        <f>+'[1]75景美'!$K165</f>
        <v>0</v>
      </c>
      <c r="R4" s="71">
        <v>502</v>
      </c>
      <c r="S4" s="11" t="str">
        <f>+'[1]75景美'!$D219</f>
        <v>王德華</v>
      </c>
      <c r="T4" s="12">
        <f>+'[1]75景美'!$AO219</f>
        <v>0</v>
      </c>
      <c r="U4" s="13" t="str">
        <f>+'[1]75景美'!$K219</f>
        <v>Y</v>
      </c>
      <c r="V4" s="71">
        <v>602</v>
      </c>
      <c r="W4" s="11" t="str">
        <f>+'[1]75景美'!$D272</f>
        <v>陳英惠</v>
      </c>
      <c r="X4" s="12">
        <f>+'[1]75景美'!$AO272</f>
        <v>0</v>
      </c>
      <c r="Y4" s="13">
        <f>+'[1]75景美'!$K272</f>
        <v>0</v>
      </c>
      <c r="Z4" s="71">
        <v>702</v>
      </c>
      <c r="AA4" s="11" t="str">
        <f>+'[1]75景美'!$D324</f>
        <v>王中銘</v>
      </c>
      <c r="AB4" s="12">
        <f>+'[1]75景美'!$AO324</f>
        <v>0</v>
      </c>
      <c r="AC4" s="13">
        <f>+'[1]75景美'!$K324</f>
        <v>0</v>
      </c>
      <c r="AD4" s="71">
        <v>802</v>
      </c>
      <c r="AE4" s="11" t="str">
        <f>+'[1]75景美'!$D376</f>
        <v>沈小蕾</v>
      </c>
      <c r="AF4" s="12">
        <f>+'[1]75景美'!$AO376</f>
        <v>0</v>
      </c>
      <c r="AG4" s="13">
        <f>+'[1]75景美'!$K376</f>
        <v>0</v>
      </c>
      <c r="AH4" s="71">
        <v>902</v>
      </c>
      <c r="AI4" s="11" t="str">
        <f>+'[1]75景美'!$D427</f>
        <v>盧美平</v>
      </c>
      <c r="AJ4" s="12">
        <f>+'[1]75景美'!$AO427</f>
        <v>0</v>
      </c>
      <c r="AK4" s="13">
        <f>+'[1]75景美'!$K427</f>
        <v>0</v>
      </c>
      <c r="AL4" s="71">
        <v>1002</v>
      </c>
      <c r="AM4" s="11" t="str">
        <f>+'[1]75景美'!$D480</f>
        <v>陸景文</v>
      </c>
      <c r="AN4" s="12">
        <f>+'[1]75景美'!$AO480</f>
        <v>0</v>
      </c>
      <c r="AO4" s="13">
        <f>+'[1]75景美'!$K480</f>
        <v>0</v>
      </c>
      <c r="AP4" s="71">
        <v>1102</v>
      </c>
      <c r="AQ4" s="11" t="str">
        <f>+'[1]75景美'!$D534</f>
        <v>黃愛雲</v>
      </c>
      <c r="AR4" s="12">
        <f>+'[1]75景美'!$AO534</f>
        <v>0</v>
      </c>
      <c r="AS4" s="13">
        <f>+'[1]75景美'!$K534</f>
        <v>0</v>
      </c>
      <c r="AT4" s="71">
        <v>1202</v>
      </c>
      <c r="AU4" s="11" t="str">
        <f>+'[1]75景美'!$D587</f>
        <v>歐陽潔芝</v>
      </c>
      <c r="AV4" s="12">
        <f>+'[1]75景美'!$AO587</f>
        <v>0</v>
      </c>
      <c r="AW4" s="13" t="str">
        <f>+'[1]75景美'!$K587</f>
        <v>Y</v>
      </c>
      <c r="AX4" s="71">
        <v>1302</v>
      </c>
      <c r="AY4" s="11" t="str">
        <f>+'[1]75景美'!$D640</f>
        <v>華舒珍</v>
      </c>
      <c r="AZ4" s="12">
        <f>+'[1]75景美'!$AO640</f>
        <v>0</v>
      </c>
      <c r="BA4" s="13" t="str">
        <f>+'[1]75景美'!$K640</f>
        <v>Y</v>
      </c>
      <c r="BB4" s="71">
        <v>1402</v>
      </c>
      <c r="BC4" s="11" t="str">
        <f>+'[1]75景美'!$D694</f>
        <v>凃清珍</v>
      </c>
      <c r="BD4" s="12">
        <f>+'[1]75景美'!$AO694</f>
        <v>0</v>
      </c>
      <c r="BE4" s="13" t="str">
        <f>+'[1]75景美'!$K694</f>
        <v>Y</v>
      </c>
      <c r="BF4" s="71">
        <v>1502</v>
      </c>
      <c r="BG4" s="11" t="str">
        <f>+'[1]75景美'!$D747</f>
        <v>林鳳梅</v>
      </c>
      <c r="BH4" s="12">
        <f>+'[1]75景美'!$AO747</f>
        <v>0</v>
      </c>
      <c r="BI4" s="13">
        <f>+'[1]75景美'!$K747</f>
        <v>0</v>
      </c>
      <c r="BJ4" s="71">
        <v>1602</v>
      </c>
      <c r="BK4" s="11" t="str">
        <f>+'[1]75景美'!$D794</f>
        <v>宋秀美</v>
      </c>
      <c r="BL4" s="12">
        <f>+'[1]75景美'!$AO794</f>
        <v>0</v>
      </c>
      <c r="BM4" s="13">
        <f>+'[1]75景美'!$K794</f>
        <v>0</v>
      </c>
      <c r="BN4" s="14"/>
      <c r="BO4" s="11"/>
      <c r="BP4" s="12"/>
      <c r="BQ4" s="13"/>
      <c r="BR4" s="71"/>
      <c r="BS4" s="11"/>
      <c r="BT4" s="12"/>
      <c r="BU4" s="13"/>
      <c r="BV4" s="71"/>
      <c r="BW4" s="11"/>
      <c r="BX4" s="12"/>
      <c r="BY4" s="13"/>
      <c r="BZ4" s="71"/>
      <c r="CA4" s="11"/>
      <c r="CB4" s="12"/>
      <c r="CC4" s="13"/>
      <c r="CD4" s="71"/>
      <c r="CE4" s="11"/>
      <c r="CF4" s="12"/>
      <c r="CG4" s="13"/>
      <c r="CH4" s="71"/>
      <c r="CI4" s="11"/>
      <c r="CJ4" s="12"/>
      <c r="CK4" s="13"/>
      <c r="CL4" s="71"/>
      <c r="CM4" s="11"/>
      <c r="CN4" s="12"/>
      <c r="CO4" s="13"/>
      <c r="CP4" s="71"/>
      <c r="CQ4" s="11"/>
      <c r="CR4" s="12"/>
      <c r="CS4" s="13"/>
      <c r="CT4" s="71"/>
      <c r="CU4" s="11"/>
      <c r="CV4" s="12"/>
      <c r="CW4" s="13"/>
      <c r="CX4" s="71"/>
      <c r="CY4" s="11"/>
      <c r="CZ4" s="12"/>
      <c r="DA4" s="13"/>
      <c r="DB4" s="71"/>
      <c r="DC4" s="11"/>
      <c r="DD4" s="12"/>
      <c r="DE4" s="13"/>
      <c r="DF4" s="71"/>
      <c r="DG4" s="11"/>
      <c r="DH4" s="12"/>
      <c r="DI4" s="13"/>
      <c r="DJ4" s="71"/>
      <c r="DK4" s="11"/>
      <c r="DL4" s="12"/>
      <c r="DM4" s="13"/>
      <c r="DN4" s="71">
        <v>1702</v>
      </c>
      <c r="DO4" s="11" t="str">
        <f>+'[1]75景美'!$D853</f>
        <v>陳茉莉</v>
      </c>
      <c r="DP4" s="12">
        <f>+'[1]75景美'!$AO853</f>
        <v>0</v>
      </c>
      <c r="DQ4" s="13" t="str">
        <f>+'[1]75景美'!$K853</f>
        <v>Y</v>
      </c>
      <c r="DR4" s="99"/>
    </row>
    <row r="5" spans="2:122" s="98" customFormat="1" ht="16.5">
      <c r="B5" s="71">
        <v>103</v>
      </c>
      <c r="C5" s="11" t="s">
        <v>47</v>
      </c>
      <c r="D5" s="12">
        <f>+'[1]75景美'!AO6</f>
        <v>0</v>
      </c>
      <c r="E5" s="13" t="str">
        <f>+'[1]75景美'!K6</f>
        <v>Y</v>
      </c>
      <c r="F5" s="71">
        <v>203</v>
      </c>
      <c r="G5" s="11" t="str">
        <f>+'[1]75景美'!$D59</f>
        <v>韓嘉玲</v>
      </c>
      <c r="H5" s="12">
        <f>+'[1]75景美'!$AO59</f>
        <v>0</v>
      </c>
      <c r="I5" s="13">
        <f>+'[1]75景美'!$K59</f>
        <v>0</v>
      </c>
      <c r="J5" s="71">
        <v>303</v>
      </c>
      <c r="K5" s="11" t="str">
        <f>+'[1]75景美'!$D112</f>
        <v>林　琳</v>
      </c>
      <c r="L5" s="12">
        <f>+'[1]75景美'!$AO112</f>
        <v>0</v>
      </c>
      <c r="M5" s="13">
        <f>+'[1]75景美'!$K112</f>
        <v>0</v>
      </c>
      <c r="N5" s="71">
        <v>403</v>
      </c>
      <c r="O5" s="11" t="str">
        <f>+'[1]75景美'!$D166</f>
        <v>郝永明</v>
      </c>
      <c r="P5" s="12">
        <f>+'[1]75景美'!$AO166</f>
        <v>0</v>
      </c>
      <c r="Q5" s="13">
        <f>+'[1]75景美'!$K166</f>
        <v>0</v>
      </c>
      <c r="R5" s="71">
        <v>503</v>
      </c>
      <c r="S5" s="11" t="str">
        <f>+'[1]75景美'!$D220</f>
        <v>林靜蓮</v>
      </c>
      <c r="T5" s="12">
        <f>+'[1]75景美'!$AO220</f>
        <v>0</v>
      </c>
      <c r="U5" s="13">
        <f>+'[1]75景美'!$K220</f>
        <v>0</v>
      </c>
      <c r="V5" s="71">
        <v>603</v>
      </c>
      <c r="W5" s="11" t="str">
        <f>+'[1]75景美'!$D273</f>
        <v>駱菱菱</v>
      </c>
      <c r="X5" s="12">
        <f>+'[1]75景美'!$AO273</f>
        <v>0</v>
      </c>
      <c r="Y5" s="13" t="str">
        <f>+'[1]75景美'!$K273</f>
        <v>Y</v>
      </c>
      <c r="Z5" s="71">
        <v>703</v>
      </c>
      <c r="AA5" s="11" t="str">
        <f>+'[1]75景美'!$D325</f>
        <v>張麗華</v>
      </c>
      <c r="AB5" s="12">
        <f>+'[1]75景美'!$AO325</f>
        <v>0</v>
      </c>
      <c r="AC5" s="13">
        <f>+'[1]75景美'!$K325</f>
        <v>0</v>
      </c>
      <c r="AD5" s="71">
        <v>803</v>
      </c>
      <c r="AE5" s="11" t="str">
        <f>+'[1]75景美'!$D377</f>
        <v>王慧瑩</v>
      </c>
      <c r="AF5" s="12">
        <f>+'[1]75景美'!$AO377</f>
        <v>0</v>
      </c>
      <c r="AG5" s="13">
        <f>+'[1]75景美'!$K377</f>
        <v>0</v>
      </c>
      <c r="AH5" s="71">
        <v>903</v>
      </c>
      <c r="AI5" s="11" t="str">
        <f>+'[1]75景美'!$D428</f>
        <v>李明美</v>
      </c>
      <c r="AJ5" s="12">
        <f>+'[1]75景美'!$AO428</f>
        <v>0</v>
      </c>
      <c r="AK5" s="13">
        <f>+'[1]75景美'!$K428</f>
        <v>0</v>
      </c>
      <c r="AL5" s="71">
        <v>1003</v>
      </c>
      <c r="AM5" s="11" t="str">
        <f>+'[1]75景美'!$D481</f>
        <v>栗　明</v>
      </c>
      <c r="AN5" s="12">
        <f>+'[1]75景美'!$AO481</f>
        <v>0</v>
      </c>
      <c r="AO5" s="13">
        <f>+'[1]75景美'!$K481</f>
        <v>0</v>
      </c>
      <c r="AP5" s="71">
        <v>1103</v>
      </c>
      <c r="AQ5" s="11" t="str">
        <f>+'[1]75景美'!$D535</f>
        <v>邵青蓮</v>
      </c>
      <c r="AR5" s="12">
        <f>+'[1]75景美'!$AO535</f>
        <v>0</v>
      </c>
      <c r="AS5" s="13" t="str">
        <f>+'[1]75景美'!$K535</f>
        <v>Y</v>
      </c>
      <c r="AT5" s="71">
        <v>1203</v>
      </c>
      <c r="AU5" s="11" t="str">
        <f>+'[1]75景美'!$D588</f>
        <v>柯麗貞</v>
      </c>
      <c r="AV5" s="12">
        <f>+'[1]75景美'!$AO588</f>
        <v>0</v>
      </c>
      <c r="AW5" s="13" t="str">
        <f>+'[1]75景美'!$K588</f>
        <v>Y</v>
      </c>
      <c r="AX5" s="71">
        <v>1303</v>
      </c>
      <c r="AY5" s="11" t="str">
        <f>+'[1]75景美'!$D641</f>
        <v>蔡素珠</v>
      </c>
      <c r="AZ5" s="12">
        <f>+'[1]75景美'!$AO641</f>
        <v>0</v>
      </c>
      <c r="BA5" s="13">
        <f>+'[1]75景美'!$K641</f>
        <v>0</v>
      </c>
      <c r="BB5" s="71">
        <v>1403</v>
      </c>
      <c r="BC5" s="11" t="str">
        <f>+'[1]75景美'!$D695</f>
        <v>郭霞霏</v>
      </c>
      <c r="BD5" s="12">
        <f>+'[1]75景美'!$AO695</f>
        <v>0</v>
      </c>
      <c r="BE5" s="13">
        <f>+'[1]75景美'!$K695</f>
        <v>0</v>
      </c>
      <c r="BF5" s="71">
        <v>1503</v>
      </c>
      <c r="BG5" s="11" t="str">
        <f>+'[1]75景美'!$D748</f>
        <v>陳素華</v>
      </c>
      <c r="BH5" s="12">
        <f>+'[1]75景美'!$AO748</f>
        <v>0</v>
      </c>
      <c r="BI5" s="13">
        <f>+'[1]75景美'!$K748</f>
        <v>0</v>
      </c>
      <c r="BJ5" s="71">
        <v>1603</v>
      </c>
      <c r="BK5" s="11" t="str">
        <f>+'[1]75景美'!$D795</f>
        <v>林秀芬</v>
      </c>
      <c r="BL5" s="12">
        <f>+'[1]75景美'!$AO795</f>
        <v>0</v>
      </c>
      <c r="BM5" s="13">
        <f>+'[1]75景美'!$K795</f>
        <v>0</v>
      </c>
      <c r="BN5" s="14"/>
      <c r="BO5" s="11"/>
      <c r="BP5" s="12"/>
      <c r="BQ5" s="13"/>
      <c r="BR5" s="71"/>
      <c r="BS5" s="11"/>
      <c r="BT5" s="12"/>
      <c r="BU5" s="13"/>
      <c r="BV5" s="71"/>
      <c r="BW5" s="11"/>
      <c r="BX5" s="12"/>
      <c r="BY5" s="13"/>
      <c r="BZ5" s="71"/>
      <c r="CA5" s="11"/>
      <c r="CB5" s="12"/>
      <c r="CC5" s="13"/>
      <c r="CD5" s="71"/>
      <c r="CE5" s="11"/>
      <c r="CF5" s="12"/>
      <c r="CG5" s="13"/>
      <c r="CH5" s="71"/>
      <c r="CI5" s="11"/>
      <c r="CJ5" s="12"/>
      <c r="CK5" s="13"/>
      <c r="CL5" s="71"/>
      <c r="CM5" s="11"/>
      <c r="CN5" s="12"/>
      <c r="CO5" s="13"/>
      <c r="CP5" s="71"/>
      <c r="CQ5" s="11"/>
      <c r="CR5" s="12"/>
      <c r="CS5" s="13"/>
      <c r="CT5" s="71"/>
      <c r="CU5" s="11"/>
      <c r="CV5" s="12"/>
      <c r="CW5" s="13"/>
      <c r="CX5" s="71"/>
      <c r="CY5" s="11"/>
      <c r="CZ5" s="12"/>
      <c r="DA5" s="13"/>
      <c r="DB5" s="71"/>
      <c r="DC5" s="11"/>
      <c r="DD5" s="12"/>
      <c r="DE5" s="13"/>
      <c r="DF5" s="71"/>
      <c r="DG5" s="11"/>
      <c r="DH5" s="12"/>
      <c r="DI5" s="13"/>
      <c r="DJ5" s="71"/>
      <c r="DK5" s="11"/>
      <c r="DL5" s="12"/>
      <c r="DM5" s="13"/>
      <c r="DN5" s="71">
        <v>1703</v>
      </c>
      <c r="DO5" s="11" t="str">
        <f>+'[1]75景美'!$D854</f>
        <v>林慧棻</v>
      </c>
      <c r="DP5" s="12">
        <f>+'[1]75景美'!$AO854</f>
        <v>0</v>
      </c>
      <c r="DQ5" s="13">
        <f>+'[1]75景美'!$K854</f>
        <v>0</v>
      </c>
      <c r="DR5" s="99"/>
    </row>
    <row r="6" spans="2:122" s="98" customFormat="1" ht="16.5">
      <c r="B6" s="71">
        <v>104</v>
      </c>
      <c r="C6" s="11" t="s">
        <v>923</v>
      </c>
      <c r="D6" s="12">
        <f>+'[1]75景美'!AO7</f>
        <v>0</v>
      </c>
      <c r="E6" s="13" t="str">
        <f>+'[1]75景美'!K7</f>
        <v>Y</v>
      </c>
      <c r="F6" s="71">
        <v>204</v>
      </c>
      <c r="G6" s="11" t="str">
        <f>+'[1]75景美'!$D60</f>
        <v>吳宜倩</v>
      </c>
      <c r="H6" s="12">
        <f>+'[1]75景美'!$AO60</f>
        <v>0</v>
      </c>
      <c r="I6" s="13">
        <f>+'[1]75景美'!$K60</f>
        <v>0</v>
      </c>
      <c r="J6" s="71">
        <v>304</v>
      </c>
      <c r="K6" s="11" t="str">
        <f>+'[1]75景美'!$D113</f>
        <v>羅玉芬</v>
      </c>
      <c r="L6" s="12">
        <f>+'[1]75景美'!$AO113</f>
        <v>0</v>
      </c>
      <c r="M6" s="13" t="str">
        <f>+'[1]75景美'!$K113</f>
        <v>Y</v>
      </c>
      <c r="N6" s="71">
        <v>404</v>
      </c>
      <c r="O6" s="11" t="str">
        <f>+'[1]75景美'!$D167</f>
        <v>都育普</v>
      </c>
      <c r="P6" s="12">
        <f>+'[1]75景美'!$AO167</f>
        <v>0</v>
      </c>
      <c r="Q6" s="13" t="str">
        <f>+'[1]75景美'!$K167</f>
        <v>Y</v>
      </c>
      <c r="R6" s="71">
        <v>504</v>
      </c>
      <c r="S6" s="11" t="str">
        <f>+'[1]75景美'!$D221</f>
        <v>潘素心</v>
      </c>
      <c r="T6" s="12">
        <f>+'[1]75景美'!$AO221</f>
        <v>0</v>
      </c>
      <c r="U6" s="13">
        <f>+'[1]75景美'!$K221</f>
        <v>0</v>
      </c>
      <c r="V6" s="71">
        <v>604</v>
      </c>
      <c r="W6" s="11" t="str">
        <f>+'[1]75景美'!$D274</f>
        <v>周斐璊</v>
      </c>
      <c r="X6" s="12">
        <f>+'[1]75景美'!$AO274</f>
        <v>0</v>
      </c>
      <c r="Y6" s="13">
        <f>+'[1]75景美'!$K274</f>
        <v>0</v>
      </c>
      <c r="Z6" s="71">
        <v>704</v>
      </c>
      <c r="AA6" s="11" t="str">
        <f>+'[1]75景美'!$D326</f>
        <v>吳素娥</v>
      </c>
      <c r="AB6" s="12">
        <f>+'[1]75景美'!$AO326</f>
        <v>0</v>
      </c>
      <c r="AC6" s="13">
        <f>+'[1]75景美'!$K326</f>
        <v>0</v>
      </c>
      <c r="AD6" s="71">
        <v>804</v>
      </c>
      <c r="AE6" s="11" t="str">
        <f>+'[1]75景美'!$D378</f>
        <v>葉麗春</v>
      </c>
      <c r="AF6" s="12">
        <f>+'[1]75景美'!$AO378</f>
        <v>0</v>
      </c>
      <c r="AG6" s="13">
        <f>+'[1]75景美'!$K378</f>
        <v>0</v>
      </c>
      <c r="AH6" s="71">
        <v>904</v>
      </c>
      <c r="AI6" s="11" t="str">
        <f>+'[1]75景美'!$D429</f>
        <v>許美雲</v>
      </c>
      <c r="AJ6" s="12">
        <f>+'[1]75景美'!$AO429</f>
        <v>0</v>
      </c>
      <c r="AK6" s="13">
        <f>+'[1]75景美'!$K429</f>
      </c>
      <c r="AL6" s="71">
        <v>1004</v>
      </c>
      <c r="AM6" s="11" t="str">
        <f>+'[1]75景美'!$D482</f>
        <v>周祖潤</v>
      </c>
      <c r="AN6" s="12">
        <f>+'[1]75景美'!$AO482</f>
        <v>0</v>
      </c>
      <c r="AO6" s="13" t="str">
        <f>+'[1]75景美'!$K482</f>
        <v>Y</v>
      </c>
      <c r="AP6" s="71">
        <v>1104</v>
      </c>
      <c r="AQ6" s="11" t="str">
        <f>+'[1]75景美'!$D536</f>
        <v>劉淑君</v>
      </c>
      <c r="AR6" s="12">
        <f>+'[1]75景美'!$AO536</f>
        <v>0</v>
      </c>
      <c r="AS6" s="13">
        <f>+'[1]75景美'!$K536</f>
        <v>0</v>
      </c>
      <c r="AT6" s="71">
        <v>1204</v>
      </c>
      <c r="AU6" s="11" t="str">
        <f>+'[1]75景美'!$D589</f>
        <v>江玲娟</v>
      </c>
      <c r="AV6" s="12">
        <f>+'[1]75景美'!$AO589</f>
        <v>0</v>
      </c>
      <c r="AW6" s="13">
        <f>+'[1]75景美'!$K589</f>
        <v>0</v>
      </c>
      <c r="AX6" s="71">
        <v>1304</v>
      </c>
      <c r="AY6" s="11" t="str">
        <f>+'[1]75景美'!$D642</f>
        <v>雷慶餘</v>
      </c>
      <c r="AZ6" s="12">
        <f>+'[1]75景美'!$AO642</f>
        <v>0</v>
      </c>
      <c r="BA6" s="13">
        <f>+'[1]75景美'!$K642</f>
        <v>0</v>
      </c>
      <c r="BB6" s="71">
        <v>1404</v>
      </c>
      <c r="BC6" s="11" t="str">
        <f>+'[1]75景美'!$D696</f>
        <v>謝美雲</v>
      </c>
      <c r="BD6" s="12">
        <f>+'[1]75景美'!$AO696</f>
        <v>0</v>
      </c>
      <c r="BE6" s="13">
        <f>+'[1]75景美'!$K696</f>
        <v>0</v>
      </c>
      <c r="BF6" s="71">
        <v>1504</v>
      </c>
      <c r="BG6" s="11" t="str">
        <f>+'[1]75景美'!$D749</f>
        <v>邵美月</v>
      </c>
      <c r="BH6" s="12">
        <f>+'[1]75景美'!$AO749</f>
        <v>0</v>
      </c>
      <c r="BI6" s="13">
        <f>+'[1]75景美'!$K749</f>
        <v>0</v>
      </c>
      <c r="BJ6" s="71">
        <v>1604</v>
      </c>
      <c r="BK6" s="11" t="str">
        <f>+'[1]75景美'!$D796</f>
        <v>邱錦英</v>
      </c>
      <c r="BL6" s="12">
        <f>+'[1]75景美'!$AO796</f>
        <v>0</v>
      </c>
      <c r="BM6" s="13">
        <f>+'[1]75景美'!$K796</f>
        <v>0</v>
      </c>
      <c r="BN6" s="14"/>
      <c r="BO6" s="11"/>
      <c r="BP6" s="12"/>
      <c r="BQ6" s="13"/>
      <c r="BR6" s="71"/>
      <c r="BS6" s="11"/>
      <c r="BT6" s="12"/>
      <c r="BU6" s="13"/>
      <c r="BV6" s="71"/>
      <c r="BW6" s="11"/>
      <c r="BX6" s="12"/>
      <c r="BY6" s="13"/>
      <c r="BZ6" s="71"/>
      <c r="CA6" s="11"/>
      <c r="CB6" s="12"/>
      <c r="CC6" s="13"/>
      <c r="CD6" s="71"/>
      <c r="CE6" s="11"/>
      <c r="CF6" s="12"/>
      <c r="CG6" s="13"/>
      <c r="CH6" s="71"/>
      <c r="CI6" s="11"/>
      <c r="CJ6" s="12"/>
      <c r="CK6" s="13"/>
      <c r="CL6" s="71"/>
      <c r="CM6" s="11"/>
      <c r="CN6" s="12"/>
      <c r="CO6" s="13"/>
      <c r="CP6" s="71"/>
      <c r="CQ6" s="11"/>
      <c r="CR6" s="12"/>
      <c r="CS6" s="13"/>
      <c r="CT6" s="71"/>
      <c r="CU6" s="11"/>
      <c r="CV6" s="12"/>
      <c r="CW6" s="13"/>
      <c r="CX6" s="71"/>
      <c r="CY6" s="11"/>
      <c r="CZ6" s="12"/>
      <c r="DA6" s="13"/>
      <c r="DB6" s="71"/>
      <c r="DC6" s="11"/>
      <c r="DD6" s="12"/>
      <c r="DE6" s="13"/>
      <c r="DF6" s="71"/>
      <c r="DG6" s="11"/>
      <c r="DH6" s="12"/>
      <c r="DI6" s="13"/>
      <c r="DJ6" s="71"/>
      <c r="DK6" s="11"/>
      <c r="DL6" s="12"/>
      <c r="DM6" s="13"/>
      <c r="DN6" s="71">
        <v>1704</v>
      </c>
      <c r="DO6" s="11" t="str">
        <f>+'[1]75景美'!$D855</f>
        <v>應靜依</v>
      </c>
      <c r="DP6" s="12">
        <f>+'[1]75景美'!$AO855</f>
        <v>0</v>
      </c>
      <c r="DQ6" s="13">
        <f>+'[1]75景美'!$K855</f>
        <v>0</v>
      </c>
      <c r="DR6" s="99"/>
    </row>
    <row r="7" spans="2:122" s="98" customFormat="1" ht="16.5">
      <c r="B7" s="71">
        <v>105</v>
      </c>
      <c r="C7" s="11" t="s">
        <v>48</v>
      </c>
      <c r="D7" s="12">
        <f>+'[1]75景美'!AO8</f>
        <v>0</v>
      </c>
      <c r="E7" s="13">
        <f>+'[1]75景美'!K8</f>
        <v>0</v>
      </c>
      <c r="F7" s="71">
        <v>205</v>
      </c>
      <c r="G7" s="11" t="str">
        <f>+'[1]75景美'!$D61</f>
        <v>包繼珊</v>
      </c>
      <c r="H7" s="12">
        <f>+'[1]75景美'!$AO61</f>
        <v>0</v>
      </c>
      <c r="I7" s="13">
        <f>+'[1]75景美'!$K61</f>
        <v>0</v>
      </c>
      <c r="J7" s="71">
        <v>305</v>
      </c>
      <c r="K7" s="11" t="str">
        <f>+'[1]75景美'!$D114</f>
        <v>吳育敏</v>
      </c>
      <c r="L7" s="12">
        <f>+'[1]75景美'!$AO114</f>
        <v>0</v>
      </c>
      <c r="M7" s="13" t="str">
        <f>+'[1]75景美'!$K114</f>
        <v>Y</v>
      </c>
      <c r="N7" s="71">
        <v>405</v>
      </c>
      <c r="O7" s="11" t="str">
        <f>+'[1]75景美'!$D168</f>
        <v>高花鈴</v>
      </c>
      <c r="P7" s="12">
        <f>+'[1]75景美'!$AO168</f>
        <v>0</v>
      </c>
      <c r="Q7" s="13">
        <f>+'[1]75景美'!$K168</f>
        <v>0</v>
      </c>
      <c r="R7" s="71">
        <v>505</v>
      </c>
      <c r="S7" s="11" t="str">
        <f>+'[1]75景美'!$D222</f>
        <v>周美寬</v>
      </c>
      <c r="T7" s="12">
        <f>+'[1]75景美'!$AO222</f>
        <v>0</v>
      </c>
      <c r="U7" s="13">
        <f>+'[1]75景美'!$K222</f>
        <v>0</v>
      </c>
      <c r="V7" s="71">
        <v>605</v>
      </c>
      <c r="W7" s="11" t="str">
        <f>+'[1]75景美'!$D275</f>
        <v>汪美枝</v>
      </c>
      <c r="X7" s="12">
        <f>+'[1]75景美'!$AO275</f>
        <v>0</v>
      </c>
      <c r="Y7" s="13">
        <f>+'[1]75景美'!$K275</f>
        <v>0</v>
      </c>
      <c r="Z7" s="71">
        <v>705</v>
      </c>
      <c r="AA7" s="11" t="str">
        <f>+'[1]75景美'!$D327</f>
        <v>盧菊昭</v>
      </c>
      <c r="AB7" s="12">
        <f>+'[1]75景美'!$AO327</f>
        <v>0</v>
      </c>
      <c r="AC7" s="13">
        <f>+'[1]75景美'!$K327</f>
        <v>0</v>
      </c>
      <c r="AD7" s="71">
        <v>805</v>
      </c>
      <c r="AE7" s="11" t="str">
        <f>+'[1]75景美'!$D379</f>
        <v>許招弟</v>
      </c>
      <c r="AF7" s="12">
        <f>+'[1]75景美'!$AO379</f>
        <v>0</v>
      </c>
      <c r="AG7" s="13">
        <f>+'[1]75景美'!$K379</f>
        <v>0</v>
      </c>
      <c r="AH7" s="71">
        <v>905</v>
      </c>
      <c r="AI7" s="11" t="str">
        <f>+'[1]75景美'!$D430</f>
        <v>任氷如</v>
      </c>
      <c r="AJ7" s="12">
        <f>+'[1]75景美'!$AO430</f>
        <v>0</v>
      </c>
      <c r="AK7" s="13">
        <f>+'[1]75景美'!$K430</f>
        <v>0</v>
      </c>
      <c r="AL7" s="71">
        <v>1005</v>
      </c>
      <c r="AM7" s="11" t="str">
        <f>+'[1]75景美'!$D483</f>
        <v>何　方</v>
      </c>
      <c r="AN7" s="12">
        <f>+'[1]75景美'!$AO483</f>
        <v>0</v>
      </c>
      <c r="AO7" s="13" t="str">
        <f>+'[1]75景美'!$K483</f>
        <v>Y</v>
      </c>
      <c r="AP7" s="71">
        <v>1105</v>
      </c>
      <c r="AQ7" s="11" t="str">
        <f>+'[1]75景美'!$D537</f>
        <v>廖仲蓉</v>
      </c>
      <c r="AR7" s="12">
        <f>+'[1]75景美'!$AO537</f>
        <v>0</v>
      </c>
      <c r="AS7" s="13">
        <f>+'[1]75景美'!$K537</f>
        <v>0</v>
      </c>
      <c r="AT7" s="71">
        <v>1205</v>
      </c>
      <c r="AU7" s="11" t="str">
        <f>+'[1]75景美'!$D590</f>
        <v>黃淑嬌</v>
      </c>
      <c r="AV7" s="12">
        <f>+'[1]75景美'!$AO590</f>
        <v>0</v>
      </c>
      <c r="AW7" s="13" t="str">
        <f>+'[1]75景美'!$K590</f>
        <v>Y</v>
      </c>
      <c r="AX7" s="71">
        <v>1305</v>
      </c>
      <c r="AY7" s="11" t="str">
        <f>+'[1]75景美'!$D643</f>
        <v>陳惠月</v>
      </c>
      <c r="AZ7" s="12">
        <f>+'[1]75景美'!$AO643</f>
        <v>0</v>
      </c>
      <c r="BA7" s="13">
        <f>+'[1]75景美'!$K643</f>
        <v>0</v>
      </c>
      <c r="BB7" s="71">
        <v>1405</v>
      </c>
      <c r="BC7" s="11" t="str">
        <f>+'[1]75景美'!$D697</f>
        <v>周小玉</v>
      </c>
      <c r="BD7" s="12">
        <f>+'[1]75景美'!$AO697</f>
        <v>0</v>
      </c>
      <c r="BE7" s="13">
        <f>+'[1]75景美'!$K697</f>
        <v>0</v>
      </c>
      <c r="BF7" s="71">
        <v>1505</v>
      </c>
      <c r="BG7" s="11" t="str">
        <f>+'[1]75景美'!$D750</f>
        <v>王智英</v>
      </c>
      <c r="BH7" s="12">
        <f>+'[1]75景美'!$AO750</f>
        <v>0</v>
      </c>
      <c r="BI7" s="13">
        <f>+'[1]75景美'!$K750</f>
        <v>0</v>
      </c>
      <c r="BJ7" s="71">
        <v>1605</v>
      </c>
      <c r="BK7" s="11" t="str">
        <f>+'[1]75景美'!$D797</f>
        <v>葉寶芬</v>
      </c>
      <c r="BL7" s="12">
        <f>+'[1]75景美'!$AO797</f>
        <v>0</v>
      </c>
      <c r="BM7" s="13">
        <f>+'[1]75景美'!$K797</f>
        <v>0</v>
      </c>
      <c r="BN7" s="14"/>
      <c r="BO7" s="11"/>
      <c r="BP7" s="12"/>
      <c r="BQ7" s="13"/>
      <c r="BR7" s="71"/>
      <c r="BS7" s="11"/>
      <c r="BT7" s="12"/>
      <c r="BU7" s="13"/>
      <c r="BV7" s="71"/>
      <c r="BW7" s="11"/>
      <c r="BX7" s="12"/>
      <c r="BY7" s="13"/>
      <c r="BZ7" s="71"/>
      <c r="CA7" s="11"/>
      <c r="CB7" s="12"/>
      <c r="CC7" s="13"/>
      <c r="CD7" s="71"/>
      <c r="CE7" s="11"/>
      <c r="CF7" s="12"/>
      <c r="CG7" s="13"/>
      <c r="CH7" s="71"/>
      <c r="CI7" s="11"/>
      <c r="CJ7" s="12"/>
      <c r="CK7" s="13"/>
      <c r="CL7" s="71"/>
      <c r="CM7" s="11"/>
      <c r="CN7" s="12"/>
      <c r="CO7" s="13"/>
      <c r="CP7" s="71"/>
      <c r="CQ7" s="11"/>
      <c r="CR7" s="12"/>
      <c r="CS7" s="13"/>
      <c r="CT7" s="71"/>
      <c r="CU7" s="11"/>
      <c r="CV7" s="12"/>
      <c r="CW7" s="13"/>
      <c r="CX7" s="71"/>
      <c r="CY7" s="11"/>
      <c r="CZ7" s="12"/>
      <c r="DA7" s="13"/>
      <c r="DB7" s="71"/>
      <c r="DC7" s="11"/>
      <c r="DD7" s="12"/>
      <c r="DE7" s="13"/>
      <c r="DF7" s="71"/>
      <c r="DG7" s="11"/>
      <c r="DH7" s="12"/>
      <c r="DI7" s="13"/>
      <c r="DJ7" s="71"/>
      <c r="DK7" s="11"/>
      <c r="DL7" s="12"/>
      <c r="DM7" s="13"/>
      <c r="DN7" s="71">
        <v>1705</v>
      </c>
      <c r="DO7" s="11" t="str">
        <f>+'[1]75景美'!$D856</f>
        <v>楊　立</v>
      </c>
      <c r="DP7" s="12">
        <f>+'[1]75景美'!$AO856</f>
        <v>0</v>
      </c>
      <c r="DQ7" s="13">
        <f>+'[1]75景美'!$K856</f>
        <v>0</v>
      </c>
      <c r="DR7" s="99"/>
    </row>
    <row r="8" spans="2:122" s="98" customFormat="1" ht="16.5">
      <c r="B8" s="71">
        <v>106</v>
      </c>
      <c r="C8" s="11" t="s">
        <v>49</v>
      </c>
      <c r="D8" s="12">
        <f>+'[1]75景美'!AO9</f>
        <v>0</v>
      </c>
      <c r="E8" s="13" t="str">
        <f>+'[1]75景美'!K9</f>
        <v>Y</v>
      </c>
      <c r="F8" s="71">
        <v>206</v>
      </c>
      <c r="G8" s="11" t="str">
        <f>+'[1]75景美'!$D62</f>
        <v>胡麗雯</v>
      </c>
      <c r="H8" s="12">
        <f>+'[1]75景美'!$AO62</f>
        <v>0</v>
      </c>
      <c r="I8" s="13">
        <f>+'[1]75景美'!$K62</f>
        <v>0</v>
      </c>
      <c r="J8" s="71">
        <v>306</v>
      </c>
      <c r="K8" s="11" t="str">
        <f>+'[1]75景美'!$D115</f>
        <v>王淑苓</v>
      </c>
      <c r="L8" s="12">
        <f>+'[1]75景美'!$AO115</f>
        <v>0</v>
      </c>
      <c r="M8" s="13">
        <f>+'[1]75景美'!$K115</f>
        <v>0</v>
      </c>
      <c r="N8" s="71">
        <v>406</v>
      </c>
      <c r="O8" s="11" t="str">
        <f>+'[1]75景美'!$D169</f>
        <v>徐素芬</v>
      </c>
      <c r="P8" s="12">
        <f>+'[1]75景美'!$AO169</f>
        <v>0</v>
      </c>
      <c r="Q8" s="13">
        <f>+'[1]75景美'!$K169</f>
        <v>0</v>
      </c>
      <c r="R8" s="71">
        <v>506</v>
      </c>
      <c r="S8" s="11" t="str">
        <f>+'[1]75景美'!$D223</f>
        <v>黃秀玲</v>
      </c>
      <c r="T8" s="12">
        <f>+'[1]75景美'!$AO223</f>
        <v>0</v>
      </c>
      <c r="U8" s="13">
        <f>+'[1]75景美'!$K223</f>
        <v>0</v>
      </c>
      <c r="V8" s="71">
        <v>606</v>
      </c>
      <c r="W8" s="11" t="str">
        <f>+'[1]75景美'!$D276</f>
        <v>楊美美</v>
      </c>
      <c r="X8" s="12">
        <f>+'[1]75景美'!$AO276</f>
        <v>0</v>
      </c>
      <c r="Y8" s="13">
        <f>+'[1]75景美'!$K276</f>
        <v>0</v>
      </c>
      <c r="Z8" s="71">
        <v>706</v>
      </c>
      <c r="AA8" s="11" t="str">
        <f>+'[1]75景美'!$D328</f>
        <v>王筱慧</v>
      </c>
      <c r="AB8" s="12">
        <f>+'[1]75景美'!$AO328</f>
        <v>0</v>
      </c>
      <c r="AC8" s="13">
        <f>+'[1]75景美'!$K328</f>
        <v>0</v>
      </c>
      <c r="AD8" s="71">
        <v>806</v>
      </c>
      <c r="AE8" s="11" t="str">
        <f>+'[1]75景美'!$D380</f>
        <v>陳智惠</v>
      </c>
      <c r="AF8" s="12">
        <f>+'[1]75景美'!$AO380</f>
        <v>0</v>
      </c>
      <c r="AG8" s="13">
        <f>+'[1]75景美'!$K380</f>
        <v>0</v>
      </c>
      <c r="AH8" s="71">
        <v>906</v>
      </c>
      <c r="AI8" s="11" t="str">
        <f>+'[1]75景美'!$D431</f>
        <v>黎紋慧</v>
      </c>
      <c r="AJ8" s="12">
        <f>+'[1]75景美'!$AO431</f>
        <v>0</v>
      </c>
      <c r="AK8" s="13">
        <f>+'[1]75景美'!$K431</f>
        <v>0</v>
      </c>
      <c r="AL8" s="71">
        <v>1006</v>
      </c>
      <c r="AM8" s="11" t="str">
        <f>+'[1]75景美'!$D484</f>
        <v>季愛華</v>
      </c>
      <c r="AN8" s="12">
        <f>+'[1]75景美'!$AO484</f>
        <v>0</v>
      </c>
      <c r="AO8" s="13" t="str">
        <f>+'[1]75景美'!$K484</f>
        <v>Y</v>
      </c>
      <c r="AP8" s="71">
        <v>1106</v>
      </c>
      <c r="AQ8" s="11" t="str">
        <f>+'[1]75景美'!$D538</f>
        <v>曾文黛</v>
      </c>
      <c r="AR8" s="12">
        <f>+'[1]75景美'!$AO538</f>
        <v>0</v>
      </c>
      <c r="AS8" s="13">
        <f>+'[1]75景美'!$K538</f>
        <v>0</v>
      </c>
      <c r="AT8" s="71">
        <v>1206</v>
      </c>
      <c r="AU8" s="11" t="str">
        <f>+'[1]75景美'!$D591</f>
        <v>李中鳴</v>
      </c>
      <c r="AV8" s="12">
        <f>+'[1]75景美'!$AO591</f>
        <v>0</v>
      </c>
      <c r="AW8" s="13">
        <f>+'[1]75景美'!$K591</f>
        <v>0</v>
      </c>
      <c r="AX8" s="71">
        <v>1306</v>
      </c>
      <c r="AY8" s="11" t="str">
        <f>+'[1]75景美'!$D644</f>
        <v>黃　琳</v>
      </c>
      <c r="AZ8" s="12">
        <f>+'[1]75景美'!$AO644</f>
        <v>0</v>
      </c>
      <c r="BA8" s="13">
        <f>+'[1]75景美'!$K644</f>
        <v>0</v>
      </c>
      <c r="BB8" s="71">
        <v>1406</v>
      </c>
      <c r="BC8" s="11" t="str">
        <f>+'[1]75景美'!$D698</f>
        <v>郭紫薰</v>
      </c>
      <c r="BD8" s="12">
        <f>+'[1]75景美'!$AO698</f>
        <v>0</v>
      </c>
      <c r="BE8" s="13">
        <f>+'[1]75景美'!$K698</f>
        <v>0</v>
      </c>
      <c r="BF8" s="71">
        <v>1506</v>
      </c>
      <c r="BG8" s="11" t="str">
        <f>+'[1]75景美'!$D751</f>
        <v>陳苓苓</v>
      </c>
      <c r="BH8" s="12">
        <f>+'[1]75景美'!$AO751</f>
        <v>0</v>
      </c>
      <c r="BI8" s="13" t="str">
        <f>+'[1]75景美'!$K751</f>
        <v>Y</v>
      </c>
      <c r="BJ8" s="71">
        <v>1606</v>
      </c>
      <c r="BK8" s="11" t="str">
        <f>+'[1]75景美'!$D798</f>
        <v>張慧英</v>
      </c>
      <c r="BL8" s="12">
        <f>+'[1]75景美'!$AO798</f>
        <v>0</v>
      </c>
      <c r="BM8" s="13">
        <f>+'[1]75景美'!$K798</f>
        <v>0</v>
      </c>
      <c r="BN8" s="14"/>
      <c r="BO8" s="11"/>
      <c r="BP8" s="12"/>
      <c r="BQ8" s="13"/>
      <c r="BR8" s="71"/>
      <c r="BS8" s="11"/>
      <c r="BT8" s="12"/>
      <c r="BU8" s="13"/>
      <c r="BV8" s="71"/>
      <c r="BW8" s="11"/>
      <c r="BX8" s="12"/>
      <c r="BY8" s="13"/>
      <c r="BZ8" s="71"/>
      <c r="CA8" s="11"/>
      <c r="CB8" s="12"/>
      <c r="CC8" s="13"/>
      <c r="CD8" s="71"/>
      <c r="CE8" s="11"/>
      <c r="CF8" s="12"/>
      <c r="CG8" s="13"/>
      <c r="CH8" s="71"/>
      <c r="CI8" s="11"/>
      <c r="CJ8" s="12"/>
      <c r="CK8" s="13"/>
      <c r="CL8" s="71"/>
      <c r="CM8" s="11"/>
      <c r="CN8" s="12"/>
      <c r="CO8" s="13"/>
      <c r="CP8" s="71"/>
      <c r="CQ8" s="11"/>
      <c r="CR8" s="12"/>
      <c r="CS8" s="13"/>
      <c r="CT8" s="71"/>
      <c r="CU8" s="11"/>
      <c r="CV8" s="12"/>
      <c r="CW8" s="13"/>
      <c r="CX8" s="71"/>
      <c r="CY8" s="11"/>
      <c r="CZ8" s="12"/>
      <c r="DA8" s="13"/>
      <c r="DB8" s="71"/>
      <c r="DC8" s="11"/>
      <c r="DD8" s="12"/>
      <c r="DE8" s="13"/>
      <c r="DF8" s="71"/>
      <c r="DG8" s="11"/>
      <c r="DH8" s="12"/>
      <c r="DI8" s="13"/>
      <c r="DJ8" s="14"/>
      <c r="DK8" s="11"/>
      <c r="DL8" s="12"/>
      <c r="DM8" s="13"/>
      <c r="DN8" s="71">
        <v>1706</v>
      </c>
      <c r="DO8" s="11" t="str">
        <f>+'[1]75景美'!$D857</f>
        <v>蔡嬿琳</v>
      </c>
      <c r="DP8" s="12">
        <f>+'[1]75景美'!$AO857</f>
        <v>0</v>
      </c>
      <c r="DQ8" s="13">
        <f>+'[1]75景美'!$K857</f>
        <v>0</v>
      </c>
      <c r="DR8" s="99"/>
    </row>
    <row r="9" spans="2:122" s="98" customFormat="1" ht="16.5">
      <c r="B9" s="71">
        <v>107</v>
      </c>
      <c r="C9" s="11" t="s">
        <v>50</v>
      </c>
      <c r="D9" s="12">
        <f>+'[1]75景美'!AO10</f>
        <v>0</v>
      </c>
      <c r="E9" s="13">
        <f>+'[1]75景美'!K10</f>
        <v>0</v>
      </c>
      <c r="F9" s="71">
        <v>207</v>
      </c>
      <c r="G9" s="11" t="str">
        <f>+'[1]75景美'!$D63</f>
        <v>王秀瑩</v>
      </c>
      <c r="H9" s="12">
        <f>+'[1]75景美'!$AO63</f>
        <v>0</v>
      </c>
      <c r="I9" s="13">
        <f>+'[1]75景美'!$K63</f>
        <v>0</v>
      </c>
      <c r="J9" s="71">
        <v>307</v>
      </c>
      <c r="K9" s="11" t="str">
        <f>+'[1]75景美'!$D116</f>
        <v>胡永寧</v>
      </c>
      <c r="L9" s="12">
        <f>+'[1]75景美'!$AO116</f>
        <v>0</v>
      </c>
      <c r="M9" s="13">
        <f>+'[1]75景美'!$K116</f>
        <v>0</v>
      </c>
      <c r="N9" s="71">
        <v>407</v>
      </c>
      <c r="O9" s="11" t="str">
        <f>+'[1]75景美'!$D170</f>
        <v>李夢妮</v>
      </c>
      <c r="P9" s="12">
        <f>+'[1]75景美'!$AO170</f>
        <v>0</v>
      </c>
      <c r="Q9" s="13">
        <f>+'[1]75景美'!$K170</f>
        <v>0</v>
      </c>
      <c r="R9" s="71">
        <v>507</v>
      </c>
      <c r="S9" s="11" t="str">
        <f>+'[1]75景美'!$D224</f>
        <v>郭富珍</v>
      </c>
      <c r="T9" s="12">
        <f>+'[1]75景美'!$AO224</f>
        <v>0</v>
      </c>
      <c r="U9" s="13">
        <f>+'[1]75景美'!$K224</f>
        <v>0</v>
      </c>
      <c r="V9" s="71">
        <v>607</v>
      </c>
      <c r="W9" s="11" t="str">
        <f>+'[1]75景美'!$D277</f>
        <v>高麗珍</v>
      </c>
      <c r="X9" s="12">
        <f>+'[1]75景美'!$AO277</f>
        <v>0</v>
      </c>
      <c r="Y9" s="13">
        <f>+'[1]75景美'!$K277</f>
        <v>0</v>
      </c>
      <c r="Z9" s="71">
        <v>707</v>
      </c>
      <c r="AA9" s="11" t="str">
        <f>+'[1]75景美'!$D329</f>
        <v>余璧君</v>
      </c>
      <c r="AB9" s="12">
        <f>+'[1]75景美'!$AO329</f>
        <v>0</v>
      </c>
      <c r="AC9" s="13">
        <f>+'[1]75景美'!$K329</f>
        <v>0</v>
      </c>
      <c r="AD9" s="71">
        <v>807</v>
      </c>
      <c r="AE9" s="11" t="str">
        <f>+'[1]75景美'!$D381</f>
        <v>田宗惠</v>
      </c>
      <c r="AF9" s="12">
        <f>+'[1]75景美'!$AO381</f>
        <v>0</v>
      </c>
      <c r="AG9" s="13" t="str">
        <f>+'[1]75景美'!$K381</f>
        <v>Y</v>
      </c>
      <c r="AH9" s="71">
        <v>907</v>
      </c>
      <c r="AI9" s="11" t="str">
        <f>+'[1]75景美'!$D432</f>
        <v>吳麗雅</v>
      </c>
      <c r="AJ9" s="12">
        <f>+'[1]75景美'!$AO432</f>
        <v>0</v>
      </c>
      <c r="AK9" s="13">
        <f>+'[1]75景美'!$K432</f>
        <v>0</v>
      </c>
      <c r="AL9" s="71">
        <v>1007</v>
      </c>
      <c r="AM9" s="11" t="str">
        <f>+'[1]75景美'!$D485</f>
        <v>張美惠</v>
      </c>
      <c r="AN9" s="12">
        <f>+'[1]75景美'!$AO485</f>
        <v>0</v>
      </c>
      <c r="AO9" s="13">
        <f>+'[1]75景美'!$K485</f>
        <v>0</v>
      </c>
      <c r="AP9" s="71">
        <v>1107</v>
      </c>
      <c r="AQ9" s="11" t="str">
        <f>+'[1]75景美'!$D539</f>
        <v>時延玲</v>
      </c>
      <c r="AR9" s="12">
        <f>+'[1]75景美'!$AO539</f>
        <v>0</v>
      </c>
      <c r="AS9" s="13">
        <f>+'[1]75景美'!$K539</f>
        <v>0</v>
      </c>
      <c r="AT9" s="71">
        <v>1207</v>
      </c>
      <c r="AU9" s="11" t="str">
        <f>+'[1]75景美'!$D592</f>
        <v>董文玲</v>
      </c>
      <c r="AV9" s="12">
        <f>+'[1]75景美'!$AO592</f>
        <v>0</v>
      </c>
      <c r="AW9" s="13">
        <f>+'[1]75景美'!$K592</f>
        <v>0</v>
      </c>
      <c r="AX9" s="71">
        <v>1307</v>
      </c>
      <c r="AY9" s="11" t="str">
        <f>+'[1]75景美'!$D645</f>
        <v>何國櫻</v>
      </c>
      <c r="AZ9" s="12">
        <f>+'[1]75景美'!$AO645</f>
        <v>0</v>
      </c>
      <c r="BA9" s="13" t="str">
        <f>+'[1]75景美'!$K645</f>
        <v>Y</v>
      </c>
      <c r="BB9" s="71">
        <v>1407</v>
      </c>
      <c r="BC9" s="11" t="str">
        <f>+'[1]75景美'!$D699</f>
        <v>陳靜聖</v>
      </c>
      <c r="BD9" s="12">
        <f>+'[1]75景美'!$AO699</f>
        <v>0</v>
      </c>
      <c r="BE9" s="13">
        <f>+'[1]75景美'!$K699</f>
        <v>0</v>
      </c>
      <c r="BF9" s="71">
        <v>1507</v>
      </c>
      <c r="BG9" s="11" t="str">
        <f>+'[1]75景美'!$D752</f>
        <v>楊麗瓊</v>
      </c>
      <c r="BH9" s="12">
        <f>+'[1]75景美'!$AO752</f>
        <v>0</v>
      </c>
      <c r="BI9" s="13">
        <f>+'[1]75景美'!$K752</f>
        <v>0</v>
      </c>
      <c r="BJ9" s="71">
        <v>1607</v>
      </c>
      <c r="BK9" s="11" t="str">
        <f>+'[1]75景美'!$D799</f>
        <v>陳瑞容</v>
      </c>
      <c r="BL9" s="12">
        <f>+'[1]75景美'!$AO799</f>
        <v>0</v>
      </c>
      <c r="BM9" s="13">
        <f>+'[1]75景美'!$K799</f>
        <v>0</v>
      </c>
      <c r="BN9" s="14"/>
      <c r="BO9" s="11"/>
      <c r="BP9" s="12"/>
      <c r="BQ9" s="13"/>
      <c r="BR9" s="71"/>
      <c r="BS9" s="11"/>
      <c r="BT9" s="12"/>
      <c r="BU9" s="13"/>
      <c r="BV9" s="71"/>
      <c r="BW9" s="11"/>
      <c r="BX9" s="12"/>
      <c r="BY9" s="13"/>
      <c r="BZ9" s="71"/>
      <c r="CA9" s="11"/>
      <c r="CB9" s="12"/>
      <c r="CC9" s="13"/>
      <c r="CD9" s="71"/>
      <c r="CE9" s="11"/>
      <c r="CF9" s="12"/>
      <c r="CG9" s="13"/>
      <c r="CH9" s="71"/>
      <c r="CI9" s="11"/>
      <c r="CJ9" s="12"/>
      <c r="CK9" s="13"/>
      <c r="CL9" s="71"/>
      <c r="CM9" s="11"/>
      <c r="CN9" s="12"/>
      <c r="CO9" s="13"/>
      <c r="CP9" s="71"/>
      <c r="CQ9" s="11"/>
      <c r="CR9" s="12"/>
      <c r="CS9" s="13"/>
      <c r="CT9" s="71"/>
      <c r="CU9" s="11"/>
      <c r="CV9" s="12"/>
      <c r="CW9" s="13"/>
      <c r="CX9" s="71"/>
      <c r="CY9" s="11"/>
      <c r="CZ9" s="12"/>
      <c r="DA9" s="13"/>
      <c r="DB9" s="71"/>
      <c r="DC9" s="11"/>
      <c r="DD9" s="12"/>
      <c r="DE9" s="13"/>
      <c r="DF9" s="71"/>
      <c r="DG9" s="11"/>
      <c r="DH9" s="12"/>
      <c r="DI9" s="13"/>
      <c r="DJ9" s="71"/>
      <c r="DK9" s="11"/>
      <c r="DL9" s="12"/>
      <c r="DM9" s="13"/>
      <c r="DN9" s="71">
        <v>1707</v>
      </c>
      <c r="DO9" s="11" t="str">
        <f>+'[1]75景美'!$D858</f>
        <v>俞麗瓊</v>
      </c>
      <c r="DP9" s="12">
        <f>+'[1]75景美'!$AO858</f>
        <v>0</v>
      </c>
      <c r="DQ9" s="13">
        <f>+'[1]75景美'!$K858</f>
        <v>0</v>
      </c>
      <c r="DR9" s="99"/>
    </row>
    <row r="10" spans="2:122" s="98" customFormat="1" ht="16.5">
      <c r="B10" s="71">
        <v>108</v>
      </c>
      <c r="C10" s="11" t="s">
        <v>51</v>
      </c>
      <c r="D10" s="12">
        <f>+'[1]75景美'!AO11</f>
        <v>0</v>
      </c>
      <c r="E10" s="13" t="str">
        <f>+'[1]75景美'!K11</f>
        <v>Y</v>
      </c>
      <c r="F10" s="71">
        <v>208</v>
      </c>
      <c r="G10" s="11" t="str">
        <f>+'[1]75景美'!$D64</f>
        <v>王慧敏</v>
      </c>
      <c r="H10" s="12">
        <f>+'[1]75景美'!$AO64</f>
        <v>0</v>
      </c>
      <c r="I10" s="13">
        <f>+'[1]75景美'!$K64</f>
        <v>0</v>
      </c>
      <c r="J10" s="71">
        <v>308</v>
      </c>
      <c r="K10" s="11" t="str">
        <f>+'[1]75景美'!$D117</f>
        <v>陳鳳喬</v>
      </c>
      <c r="L10" s="12">
        <f>+'[1]75景美'!$AO117</f>
        <v>0</v>
      </c>
      <c r="M10" s="13" t="str">
        <f>+'[1]75景美'!$K117</f>
        <v>Y</v>
      </c>
      <c r="N10" s="71">
        <v>408</v>
      </c>
      <c r="O10" s="11" t="str">
        <f>+'[1]75景美'!$D171</f>
        <v>謝翠琴</v>
      </c>
      <c r="P10" s="12">
        <f>+'[1]75景美'!$AO171</f>
        <v>0</v>
      </c>
      <c r="Q10" s="13">
        <f>+'[1]75景美'!$K171</f>
        <v>0</v>
      </c>
      <c r="R10" s="71">
        <v>508</v>
      </c>
      <c r="S10" s="11" t="str">
        <f>+'[1]75景美'!$D225</f>
        <v>陳銀櫻</v>
      </c>
      <c r="T10" s="12">
        <f>+'[1]75景美'!$AO225</f>
        <v>0</v>
      </c>
      <c r="U10" s="13">
        <f>+'[1]75景美'!$K225</f>
        <v>0</v>
      </c>
      <c r="V10" s="71">
        <v>608</v>
      </c>
      <c r="W10" s="11" t="str">
        <f>+'[1]75景美'!$D278</f>
        <v>張　艾</v>
      </c>
      <c r="X10" s="12">
        <f>+'[1]75景美'!$AO278</f>
        <v>0</v>
      </c>
      <c r="Y10" s="13">
        <f>+'[1]75景美'!$K278</f>
        <v>0</v>
      </c>
      <c r="Z10" s="71">
        <v>708</v>
      </c>
      <c r="AA10" s="11" t="str">
        <f>+'[1]75景美'!$D330</f>
        <v>林慧珠</v>
      </c>
      <c r="AB10" s="12">
        <f>+'[1]75景美'!$AO330</f>
        <v>0</v>
      </c>
      <c r="AC10" s="13">
        <f>+'[1]75景美'!$K330</f>
        <v>0</v>
      </c>
      <c r="AD10" s="71">
        <v>808</v>
      </c>
      <c r="AE10" s="11" t="str">
        <f>+'[1]75景美'!$D382</f>
        <v>賴麗真</v>
      </c>
      <c r="AF10" s="12">
        <f>+'[1]75景美'!$AO382</f>
        <v>0</v>
      </c>
      <c r="AG10" s="13" t="str">
        <f>+'[1]75景美'!$K382</f>
        <v>Y</v>
      </c>
      <c r="AH10" s="71">
        <v>908</v>
      </c>
      <c r="AI10" s="11" t="str">
        <f>+'[1]75景美'!$D433</f>
        <v>周家佩</v>
      </c>
      <c r="AJ10" s="12">
        <f>+'[1]75景美'!$AO433</f>
        <v>0</v>
      </c>
      <c r="AK10" s="13">
        <f>+'[1]75景美'!$K433</f>
        <v>0</v>
      </c>
      <c r="AL10" s="71">
        <v>1008</v>
      </c>
      <c r="AM10" s="11" t="str">
        <f>+'[1]75景美'!$D486</f>
        <v>王美齡</v>
      </c>
      <c r="AN10" s="12">
        <f>+'[1]75景美'!$AO486</f>
        <v>0</v>
      </c>
      <c r="AO10" s="13">
        <f>+'[1]75景美'!$K486</f>
        <v>0</v>
      </c>
      <c r="AP10" s="71">
        <v>1108</v>
      </c>
      <c r="AQ10" s="11" t="str">
        <f>+'[1]75景美'!$D540</f>
        <v>陳莉玲</v>
      </c>
      <c r="AR10" s="12">
        <f>+'[1]75景美'!$AO540</f>
        <v>0</v>
      </c>
      <c r="AS10" s="13" t="str">
        <f>+'[1]75景美'!$K540</f>
        <v>Y</v>
      </c>
      <c r="AT10" s="71">
        <v>1208</v>
      </c>
      <c r="AU10" s="11" t="str">
        <f>+'[1]75景美'!$D593</f>
        <v>淩叔惠</v>
      </c>
      <c r="AV10" s="12">
        <f>+'[1]75景美'!$AO593</f>
        <v>0</v>
      </c>
      <c r="AW10" s="13">
        <f>+'[1]75景美'!$K593</f>
        <v>0</v>
      </c>
      <c r="AX10" s="71">
        <v>1308</v>
      </c>
      <c r="AY10" s="11" t="str">
        <f>+'[1]75景美'!$D646</f>
        <v>洪梅櫻</v>
      </c>
      <c r="AZ10" s="12">
        <f>+'[1]75景美'!$AO646</f>
        <v>0</v>
      </c>
      <c r="BA10" s="13">
        <f>+'[1]75景美'!$K646</f>
        <v>0</v>
      </c>
      <c r="BB10" s="71">
        <v>1408</v>
      </c>
      <c r="BC10" s="11" t="str">
        <f>+'[1]75景美'!$D700</f>
        <v>于書賢</v>
      </c>
      <c r="BD10" s="12">
        <f>+'[1]75景美'!$AO700</f>
        <v>0</v>
      </c>
      <c r="BE10" s="13" t="str">
        <f>+'[1]75景美'!$K700</f>
        <v>D</v>
      </c>
      <c r="BF10" s="71">
        <v>1508</v>
      </c>
      <c r="BG10" s="11" t="str">
        <f>+'[1]75景美'!$D753</f>
        <v>林玉真</v>
      </c>
      <c r="BH10" s="12">
        <f>+'[1]75景美'!$AO753</f>
        <v>0</v>
      </c>
      <c r="BI10" s="13">
        <f>+'[1]75景美'!$K753</f>
        <v>0</v>
      </c>
      <c r="BJ10" s="71">
        <v>1608</v>
      </c>
      <c r="BK10" s="11" t="str">
        <f>+'[1]75景美'!$D800</f>
        <v>許文兒</v>
      </c>
      <c r="BL10" s="12">
        <f>+'[1]75景美'!$AO800</f>
        <v>0</v>
      </c>
      <c r="BM10" s="13">
        <f>+'[1]75景美'!$K800</f>
        <v>0</v>
      </c>
      <c r="BN10" s="14"/>
      <c r="BO10" s="11"/>
      <c r="BP10" s="12"/>
      <c r="BQ10" s="13"/>
      <c r="BR10" s="71"/>
      <c r="BS10" s="11"/>
      <c r="BT10" s="12"/>
      <c r="BU10" s="13"/>
      <c r="BV10" s="71"/>
      <c r="BW10" s="11"/>
      <c r="BX10" s="12"/>
      <c r="BY10" s="13"/>
      <c r="BZ10" s="71"/>
      <c r="CA10" s="11"/>
      <c r="CB10" s="12"/>
      <c r="CC10" s="13"/>
      <c r="CD10" s="71"/>
      <c r="CE10" s="11"/>
      <c r="CF10" s="12"/>
      <c r="CG10" s="13"/>
      <c r="CH10" s="71"/>
      <c r="CI10" s="11"/>
      <c r="CJ10" s="12"/>
      <c r="CK10" s="13"/>
      <c r="CL10" s="71"/>
      <c r="CM10" s="11"/>
      <c r="CN10" s="12"/>
      <c r="CO10" s="13"/>
      <c r="CP10" s="71"/>
      <c r="CQ10" s="11"/>
      <c r="CR10" s="12"/>
      <c r="CS10" s="13"/>
      <c r="CT10" s="71"/>
      <c r="CU10" s="11"/>
      <c r="CV10" s="12"/>
      <c r="CW10" s="13"/>
      <c r="CX10" s="71"/>
      <c r="CY10" s="11"/>
      <c r="CZ10" s="12"/>
      <c r="DA10" s="13"/>
      <c r="DB10" s="71"/>
      <c r="DC10" s="11"/>
      <c r="DD10" s="12"/>
      <c r="DE10" s="13"/>
      <c r="DF10" s="71"/>
      <c r="DG10" s="11"/>
      <c r="DH10" s="12"/>
      <c r="DI10" s="13"/>
      <c r="DJ10" s="71"/>
      <c r="DK10" s="11"/>
      <c r="DL10" s="12"/>
      <c r="DM10" s="13"/>
      <c r="DN10" s="71">
        <v>1708</v>
      </c>
      <c r="DO10" s="11" t="str">
        <f>+'[1]75景美'!$D859</f>
        <v>魏雅容</v>
      </c>
      <c r="DP10" s="12">
        <f>+'[1]75景美'!$AO859</f>
        <v>0</v>
      </c>
      <c r="DQ10" s="13">
        <f>+'[1]75景美'!$K859</f>
        <v>0</v>
      </c>
      <c r="DR10" s="99"/>
    </row>
    <row r="11" spans="2:122" s="98" customFormat="1" ht="16.5">
      <c r="B11" s="71">
        <v>109</v>
      </c>
      <c r="C11" s="11" t="s">
        <v>52</v>
      </c>
      <c r="D11" s="12">
        <f>+'[1]75景美'!AO12</f>
        <v>0</v>
      </c>
      <c r="E11" s="13">
        <f>+'[1]75景美'!K12</f>
        <v>0</v>
      </c>
      <c r="F11" s="71">
        <v>209</v>
      </c>
      <c r="G11" s="11" t="str">
        <f>+'[1]75景美'!$D65</f>
        <v>黃慶琳</v>
      </c>
      <c r="H11" s="12">
        <f>+'[1]75景美'!$AO65</f>
        <v>0</v>
      </c>
      <c r="I11" s="13">
        <f>+'[1]75景美'!$K65</f>
        <v>0</v>
      </c>
      <c r="J11" s="71">
        <v>309</v>
      </c>
      <c r="K11" s="11" t="str">
        <f>+'[1]75景美'!$D118</f>
        <v>王正華</v>
      </c>
      <c r="L11" s="12">
        <f>+'[1]75景美'!$AO118</f>
        <v>0</v>
      </c>
      <c r="M11" s="13" t="str">
        <f>+'[1]75景美'!$K118</f>
        <v>Y</v>
      </c>
      <c r="N11" s="71">
        <v>409</v>
      </c>
      <c r="O11" s="11" t="str">
        <f>+'[1]75景美'!$D172</f>
        <v>陳玉珍</v>
      </c>
      <c r="P11" s="12">
        <f>+'[1]75景美'!$AO172</f>
        <v>0</v>
      </c>
      <c r="Q11" s="13">
        <f>+'[1]75景美'!$K172</f>
        <v>0</v>
      </c>
      <c r="R11" s="71">
        <v>509</v>
      </c>
      <c r="S11" s="11" t="str">
        <f>+'[1]75景美'!$D226</f>
        <v>吳美華</v>
      </c>
      <c r="T11" s="12">
        <f>+'[1]75景美'!$AO226</f>
        <v>0</v>
      </c>
      <c r="U11" s="13" t="str">
        <f>+'[1]75景美'!$K226</f>
        <v>Y</v>
      </c>
      <c r="V11" s="71">
        <v>609</v>
      </c>
      <c r="W11" s="11" t="str">
        <f>+'[1]75景美'!$D279</f>
        <v>呂惠玉</v>
      </c>
      <c r="X11" s="12">
        <f>+'[1]75景美'!$AO279</f>
        <v>0</v>
      </c>
      <c r="Y11" s="13">
        <f>+'[1]75景美'!$K279</f>
        <v>0</v>
      </c>
      <c r="Z11" s="71">
        <v>709</v>
      </c>
      <c r="AA11" s="11" t="str">
        <f>+'[1]75景美'!$D331</f>
        <v>游素卿</v>
      </c>
      <c r="AB11" s="12">
        <f>+'[1]75景美'!$AO331</f>
        <v>0</v>
      </c>
      <c r="AC11" s="13">
        <f>+'[1]75景美'!$K331</f>
        <v>0</v>
      </c>
      <c r="AD11" s="71">
        <v>809</v>
      </c>
      <c r="AE11" s="11" t="str">
        <f>+'[1]75景美'!$D383</f>
        <v>王淑姿</v>
      </c>
      <c r="AF11" s="12">
        <f>+'[1]75景美'!$AO383</f>
        <v>0</v>
      </c>
      <c r="AG11" s="13">
        <f>+'[1]75景美'!$K383</f>
        <v>0</v>
      </c>
      <c r="AH11" s="71">
        <v>909</v>
      </c>
      <c r="AI11" s="11" t="str">
        <f>+'[1]75景美'!$D434</f>
        <v>吳淑娥</v>
      </c>
      <c r="AJ11" s="12">
        <f>+'[1]75景美'!$AO434</f>
        <v>0</v>
      </c>
      <c r="AK11" s="13">
        <f>+'[1]75景美'!$K434</f>
        <v>0</v>
      </c>
      <c r="AL11" s="71">
        <v>1009</v>
      </c>
      <c r="AM11" s="11" t="str">
        <f>+'[1]75景美'!$D487</f>
        <v>葉秀緞</v>
      </c>
      <c r="AN11" s="12">
        <f>+'[1]75景美'!$AO487</f>
        <v>0</v>
      </c>
      <c r="AO11" s="13">
        <f>+'[1]75景美'!$K487</f>
        <v>0</v>
      </c>
      <c r="AP11" s="71">
        <v>1109</v>
      </c>
      <c r="AQ11" s="11" t="str">
        <f>+'[1]75景美'!$D541</f>
        <v>林美伶</v>
      </c>
      <c r="AR11" s="12">
        <f>+'[1]75景美'!$AO541</f>
        <v>0</v>
      </c>
      <c r="AS11" s="13">
        <f>+'[1]75景美'!$K541</f>
        <v>0</v>
      </c>
      <c r="AT11" s="71">
        <v>1209</v>
      </c>
      <c r="AU11" s="11" t="str">
        <f>+'[1]75景美'!$D594</f>
        <v>嚴衍蓮</v>
      </c>
      <c r="AV11" s="12">
        <f>+'[1]75景美'!$AO594</f>
        <v>0</v>
      </c>
      <c r="AW11" s="13" t="str">
        <f>+'[1]75景美'!$K594</f>
        <v>Y</v>
      </c>
      <c r="AX11" s="71">
        <v>1309</v>
      </c>
      <c r="AY11" s="11" t="str">
        <f>+'[1]75景美'!$D647</f>
        <v>陳麗霞</v>
      </c>
      <c r="AZ11" s="12">
        <f>+'[1]75景美'!$AO647</f>
        <v>0</v>
      </c>
      <c r="BA11" s="13">
        <f>+'[1]75景美'!$K647</f>
        <v>0</v>
      </c>
      <c r="BB11" s="71">
        <v>1409</v>
      </c>
      <c r="BC11" s="11" t="str">
        <f>+'[1]75景美'!$D701</f>
        <v>賈明連</v>
      </c>
      <c r="BD11" s="12">
        <f>+'[1]75景美'!$AO701</f>
        <v>0</v>
      </c>
      <c r="BE11" s="13">
        <f>+'[1]75景美'!$K701</f>
        <v>0</v>
      </c>
      <c r="BF11" s="71">
        <v>1509</v>
      </c>
      <c r="BG11" s="11" t="str">
        <f>+'[1]75景美'!$D754</f>
        <v>陳慧茵</v>
      </c>
      <c r="BH11" s="12">
        <f>+'[1]75景美'!$AO754</f>
        <v>0</v>
      </c>
      <c r="BI11" s="13">
        <f>+'[1]75景美'!$K754</f>
        <v>0</v>
      </c>
      <c r="BJ11" s="71">
        <v>1609</v>
      </c>
      <c r="BK11" s="11" t="str">
        <f>+'[1]75景美'!$D801</f>
        <v>李素華</v>
      </c>
      <c r="BL11" s="12">
        <f>+'[1]75景美'!$AO801</f>
        <v>0</v>
      </c>
      <c r="BM11" s="13">
        <f>+'[1]75景美'!$K801</f>
        <v>0</v>
      </c>
      <c r="BN11" s="14"/>
      <c r="BO11" s="11"/>
      <c r="BP11" s="12"/>
      <c r="BQ11" s="13"/>
      <c r="BR11" s="71"/>
      <c r="BS11" s="11"/>
      <c r="BT11" s="12"/>
      <c r="BU11" s="13"/>
      <c r="BV11" s="71"/>
      <c r="BW11" s="11"/>
      <c r="BX11" s="12"/>
      <c r="BY11" s="13"/>
      <c r="BZ11" s="71"/>
      <c r="CA11" s="11"/>
      <c r="CB11" s="12"/>
      <c r="CC11" s="13"/>
      <c r="CD11" s="71"/>
      <c r="CE11" s="11"/>
      <c r="CF11" s="12"/>
      <c r="CG11" s="13"/>
      <c r="CH11" s="71"/>
      <c r="CI11" s="11"/>
      <c r="CJ11" s="12"/>
      <c r="CK11" s="13"/>
      <c r="CL11" s="71"/>
      <c r="CM11" s="11"/>
      <c r="CN11" s="12"/>
      <c r="CO11" s="13"/>
      <c r="CP11" s="71"/>
      <c r="CQ11" s="11"/>
      <c r="CR11" s="12"/>
      <c r="CS11" s="13"/>
      <c r="CT11" s="71"/>
      <c r="CU11" s="11"/>
      <c r="CV11" s="12"/>
      <c r="CW11" s="13"/>
      <c r="CX11" s="71"/>
      <c r="CY11" s="11"/>
      <c r="CZ11" s="12"/>
      <c r="DA11" s="13"/>
      <c r="DB11" s="71"/>
      <c r="DC11" s="11"/>
      <c r="DD11" s="12"/>
      <c r="DE11" s="13"/>
      <c r="DF11" s="71"/>
      <c r="DG11" s="11"/>
      <c r="DH11" s="12"/>
      <c r="DI11" s="13"/>
      <c r="DJ11" s="71"/>
      <c r="DK11" s="11"/>
      <c r="DL11" s="12"/>
      <c r="DM11" s="13"/>
      <c r="DN11" s="71">
        <v>1709</v>
      </c>
      <c r="DO11" s="11" t="str">
        <f>+'[1]75景美'!$D860</f>
        <v>劉玉玲</v>
      </c>
      <c r="DP11" s="12">
        <f>+'[1]75景美'!$AO860</f>
        <v>0</v>
      </c>
      <c r="DQ11" s="13">
        <f>+'[1]75景美'!$K860</f>
        <v>0</v>
      </c>
      <c r="DR11" s="99"/>
    </row>
    <row r="12" spans="2:122" s="98" customFormat="1" ht="16.5">
      <c r="B12" s="71">
        <v>110</v>
      </c>
      <c r="C12" s="11" t="s">
        <v>53</v>
      </c>
      <c r="D12" s="12">
        <f>+'[1]75景美'!AO13</f>
        <v>0</v>
      </c>
      <c r="E12" s="13" t="str">
        <f>+'[1]75景美'!K13</f>
        <v>Y</v>
      </c>
      <c r="F12" s="71">
        <v>210</v>
      </c>
      <c r="G12" s="11" t="str">
        <f>+'[1]75景美'!$D66</f>
        <v>金麗娟</v>
      </c>
      <c r="H12" s="12">
        <f>+'[1]75景美'!$AO66</f>
        <v>0</v>
      </c>
      <c r="I12" s="13">
        <f>+'[1]75景美'!$K66</f>
        <v>0</v>
      </c>
      <c r="J12" s="71">
        <v>310</v>
      </c>
      <c r="K12" s="11" t="str">
        <f>+'[1]75景美'!$D119</f>
        <v>劉　蘋</v>
      </c>
      <c r="L12" s="12">
        <f>+'[1]75景美'!$AO119</f>
        <v>0</v>
      </c>
      <c r="M12" s="13" t="str">
        <f>+'[1]75景美'!$K119</f>
        <v>Y</v>
      </c>
      <c r="N12" s="71">
        <v>410</v>
      </c>
      <c r="O12" s="11" t="str">
        <f>+'[1]75景美'!$D173</f>
        <v>何嘉露</v>
      </c>
      <c r="P12" s="12">
        <f>+'[1]75景美'!$AO173</f>
        <v>0</v>
      </c>
      <c r="Q12" s="13">
        <f>+'[1]75景美'!$K173</f>
        <v>0</v>
      </c>
      <c r="R12" s="71">
        <v>510</v>
      </c>
      <c r="S12" s="11" t="str">
        <f>+'[1]75景美'!$D227</f>
        <v>李金蘭</v>
      </c>
      <c r="T12" s="12">
        <f>+'[1]75景美'!$AO227</f>
        <v>0</v>
      </c>
      <c r="U12" s="13">
        <f>+'[1]75景美'!$K227</f>
        <v>0</v>
      </c>
      <c r="V12" s="71">
        <v>610</v>
      </c>
      <c r="W12" s="11" t="str">
        <f>+'[1]75景美'!$D280</f>
        <v>羅仲娟</v>
      </c>
      <c r="X12" s="12">
        <f>+'[1]75景美'!$AO280</f>
        <v>0</v>
      </c>
      <c r="Y12" s="13">
        <f>+'[1]75景美'!$K280</f>
        <v>0</v>
      </c>
      <c r="Z12" s="71">
        <v>710</v>
      </c>
      <c r="AA12" s="11" t="str">
        <f>+'[1]75景美'!$D332</f>
        <v>詹淑月</v>
      </c>
      <c r="AB12" s="12">
        <f>+'[1]75景美'!$AO332</f>
        <v>0</v>
      </c>
      <c r="AC12" s="13">
        <f>+'[1]75景美'!$K332</f>
        <v>0</v>
      </c>
      <c r="AD12" s="71">
        <v>810</v>
      </c>
      <c r="AE12" s="11" t="str">
        <f>+'[1]75景美'!$D384</f>
        <v>薛瑩瑩</v>
      </c>
      <c r="AF12" s="12">
        <f>+'[1]75景美'!$AO384</f>
        <v>0</v>
      </c>
      <c r="AG12" s="13">
        <f>+'[1]75景美'!$K384</f>
        <v>0</v>
      </c>
      <c r="AH12" s="71">
        <v>910</v>
      </c>
      <c r="AI12" s="11" t="str">
        <f>+'[1]75景美'!$D435</f>
        <v>林美夜</v>
      </c>
      <c r="AJ12" s="12">
        <f>+'[1]75景美'!$AO435</f>
        <v>0</v>
      </c>
      <c r="AK12" s="13">
        <f>+'[1]75景美'!$K435</f>
        <v>0</v>
      </c>
      <c r="AL12" s="71">
        <v>1010</v>
      </c>
      <c r="AM12" s="11" t="str">
        <f>+'[1]75景美'!$D488</f>
        <v>楊幼玲</v>
      </c>
      <c r="AN12" s="12">
        <f>+'[1]75景美'!$AO488</f>
        <v>0</v>
      </c>
      <c r="AO12" s="13" t="str">
        <f>+'[1]75景美'!$K488</f>
        <v>Y</v>
      </c>
      <c r="AP12" s="71">
        <v>1110</v>
      </c>
      <c r="AQ12" s="11" t="str">
        <f>+'[1]75景美'!$D542</f>
        <v>林琼華</v>
      </c>
      <c r="AR12" s="12">
        <f>+'[1]75景美'!$AO542</f>
        <v>0</v>
      </c>
      <c r="AS12" s="13">
        <f>+'[1]75景美'!$K542</f>
        <v>0</v>
      </c>
      <c r="AT12" s="71">
        <v>1210</v>
      </c>
      <c r="AU12" s="11" t="str">
        <f>+'[1]75景美'!$D595</f>
        <v>蔣時美</v>
      </c>
      <c r="AV12" s="12">
        <f>+'[1]75景美'!$AO595</f>
        <v>0</v>
      </c>
      <c r="AW12" s="13">
        <f>+'[1]75景美'!$K595</f>
        <v>0</v>
      </c>
      <c r="AX12" s="71">
        <v>1310</v>
      </c>
      <c r="AY12" s="11" t="str">
        <f>+'[1]75景美'!$D648</f>
        <v>林月珠</v>
      </c>
      <c r="AZ12" s="12">
        <f>+'[1]75景美'!$AO648</f>
        <v>0</v>
      </c>
      <c r="BA12" s="13">
        <f>+'[1]75景美'!$K648</f>
        <v>0</v>
      </c>
      <c r="BB12" s="71">
        <v>1410</v>
      </c>
      <c r="BC12" s="11" t="str">
        <f>+'[1]75景美'!$D702</f>
        <v>黃紀美</v>
      </c>
      <c r="BD12" s="12">
        <f>+'[1]75景美'!$AO702</f>
        <v>0</v>
      </c>
      <c r="BE12" s="13">
        <f>+'[1]75景美'!$K702</f>
        <v>0</v>
      </c>
      <c r="BF12" s="71">
        <v>1510</v>
      </c>
      <c r="BG12" s="11" t="str">
        <f>+'[1]75景美'!$D755</f>
        <v>周翠鳳</v>
      </c>
      <c r="BH12" s="12">
        <f>+'[1]75景美'!$AO755</f>
        <v>0</v>
      </c>
      <c r="BI12" s="13">
        <f>+'[1]75景美'!$K755</f>
        <v>0</v>
      </c>
      <c r="BJ12" s="71">
        <v>1610</v>
      </c>
      <c r="BK12" s="11" t="str">
        <f>+'[1]75景美'!$D802</f>
        <v>陳毓蘭</v>
      </c>
      <c r="BL12" s="12">
        <f>+'[1]75景美'!$AO802</f>
        <v>0</v>
      </c>
      <c r="BM12" s="13">
        <f>+'[1]75景美'!$K802</f>
        <v>0</v>
      </c>
      <c r="BN12" s="14"/>
      <c r="BO12" s="11"/>
      <c r="BP12" s="12"/>
      <c r="BQ12" s="13"/>
      <c r="BR12" s="71"/>
      <c r="BS12" s="11"/>
      <c r="BT12" s="12"/>
      <c r="BU12" s="13"/>
      <c r="BV12" s="71"/>
      <c r="BW12" s="11"/>
      <c r="BX12" s="12"/>
      <c r="BY12" s="13"/>
      <c r="BZ12" s="71"/>
      <c r="CA12" s="11"/>
      <c r="CB12" s="12"/>
      <c r="CC12" s="13"/>
      <c r="CD12" s="71"/>
      <c r="CE12" s="11"/>
      <c r="CF12" s="12"/>
      <c r="CG12" s="13"/>
      <c r="CH12" s="71"/>
      <c r="CI12" s="11"/>
      <c r="CJ12" s="12"/>
      <c r="CK12" s="13"/>
      <c r="CL12" s="71"/>
      <c r="CM12" s="11"/>
      <c r="CN12" s="12"/>
      <c r="CO12" s="13"/>
      <c r="CP12" s="71"/>
      <c r="CQ12" s="11"/>
      <c r="CR12" s="12"/>
      <c r="CS12" s="13"/>
      <c r="CT12" s="71"/>
      <c r="CU12" s="11"/>
      <c r="CV12" s="12"/>
      <c r="CW12" s="13"/>
      <c r="CX12" s="71"/>
      <c r="CY12" s="11"/>
      <c r="CZ12" s="12"/>
      <c r="DA12" s="13"/>
      <c r="DB12" s="71"/>
      <c r="DC12" s="11"/>
      <c r="DD12" s="12"/>
      <c r="DE12" s="13"/>
      <c r="DF12" s="71"/>
      <c r="DG12" s="11"/>
      <c r="DH12" s="12"/>
      <c r="DI12" s="13"/>
      <c r="DJ12" s="71"/>
      <c r="DK12" s="11"/>
      <c r="DL12" s="12"/>
      <c r="DM12" s="13"/>
      <c r="DN12" s="71">
        <v>1710</v>
      </c>
      <c r="DO12" s="11" t="str">
        <f>+'[1]75景美'!$D861</f>
        <v>王子慧</v>
      </c>
      <c r="DP12" s="12">
        <f>+'[1]75景美'!$AO861</f>
        <v>0</v>
      </c>
      <c r="DQ12" s="13">
        <f>+'[1]75景美'!$K861</f>
        <v>0</v>
      </c>
      <c r="DR12" s="99"/>
    </row>
    <row r="13" spans="2:122" s="98" customFormat="1" ht="16.5">
      <c r="B13" s="71">
        <v>111</v>
      </c>
      <c r="C13" s="11" t="s">
        <v>54</v>
      </c>
      <c r="D13" s="12">
        <f>+'[1]75景美'!AO14</f>
        <v>0</v>
      </c>
      <c r="E13" s="13">
        <f>+'[1]75景美'!K14</f>
        <v>0</v>
      </c>
      <c r="F13" s="71">
        <v>211</v>
      </c>
      <c r="G13" s="11" t="str">
        <f>+'[1]75景美'!$D67</f>
        <v>徐小容</v>
      </c>
      <c r="H13" s="12">
        <f>+'[1]75景美'!$AO67</f>
        <v>0</v>
      </c>
      <c r="I13" s="13">
        <f>+'[1]75景美'!$K67</f>
        <v>0</v>
      </c>
      <c r="J13" s="71">
        <v>311</v>
      </c>
      <c r="K13" s="11" t="str">
        <f>+'[1]75景美'!$D120</f>
        <v>劉景雲</v>
      </c>
      <c r="L13" s="12">
        <f>+'[1]75景美'!$AO120</f>
        <v>0</v>
      </c>
      <c r="M13" s="13" t="str">
        <f>+'[1]75景美'!$K120</f>
        <v>Y</v>
      </c>
      <c r="N13" s="71">
        <v>411</v>
      </c>
      <c r="O13" s="11" t="str">
        <f>+'[1]75景美'!$D174</f>
        <v>蕭金枝</v>
      </c>
      <c r="P13" s="12">
        <f>+'[1]75景美'!$AO174</f>
        <v>0</v>
      </c>
      <c r="Q13" s="13">
        <f>+'[1]75景美'!$K174</f>
        <v>0</v>
      </c>
      <c r="R13" s="71">
        <v>511</v>
      </c>
      <c r="S13" s="11" t="str">
        <f>+'[1]75景美'!$D228</f>
        <v>沈惠珍</v>
      </c>
      <c r="T13" s="12">
        <f>+'[1]75景美'!$AO228</f>
        <v>0</v>
      </c>
      <c r="U13" s="13">
        <f>+'[1]75景美'!$K228</f>
        <v>0</v>
      </c>
      <c r="V13" s="71">
        <v>611</v>
      </c>
      <c r="W13" s="11" t="str">
        <f>+'[1]75景美'!$D281</f>
        <v>陳文楓</v>
      </c>
      <c r="X13" s="12">
        <f>+'[1]75景美'!$AO281</f>
        <v>0</v>
      </c>
      <c r="Y13" s="13">
        <f>+'[1]75景美'!$K281</f>
        <v>0</v>
      </c>
      <c r="Z13" s="71">
        <v>711</v>
      </c>
      <c r="AA13" s="11" t="str">
        <f>+'[1]75景美'!$D333</f>
        <v>李美美</v>
      </c>
      <c r="AB13" s="12">
        <f>+'[1]75景美'!$AO333</f>
        <v>0</v>
      </c>
      <c r="AC13" s="13">
        <f>+'[1]75景美'!$K333</f>
        <v>0</v>
      </c>
      <c r="AD13" s="71">
        <v>811</v>
      </c>
      <c r="AE13" s="11" t="str">
        <f>+'[1]75景美'!$D385</f>
        <v>林素貞</v>
      </c>
      <c r="AF13" s="12">
        <f>+'[1]75景美'!$AO385</f>
        <v>0</v>
      </c>
      <c r="AG13" s="13">
        <f>+'[1]75景美'!$K385</f>
        <v>0</v>
      </c>
      <c r="AH13" s="71">
        <v>911</v>
      </c>
      <c r="AI13" s="11" t="str">
        <f>+'[1]75景美'!$D436</f>
        <v>江瑪雪</v>
      </c>
      <c r="AJ13" s="12">
        <f>+'[1]75景美'!$AO436</f>
        <v>0</v>
      </c>
      <c r="AK13" s="13" t="str">
        <f>+'[1]75景美'!$K436</f>
        <v>Y</v>
      </c>
      <c r="AL13" s="71">
        <v>1011</v>
      </c>
      <c r="AM13" s="11" t="str">
        <f>+'[1]75景美'!$D489</f>
        <v>林白樺</v>
      </c>
      <c r="AN13" s="12">
        <f>+'[1]75景美'!$AO489</f>
        <v>0</v>
      </c>
      <c r="AO13" s="13">
        <f>+'[1]75景美'!$K489</f>
        <v>0</v>
      </c>
      <c r="AP13" s="71">
        <v>1111</v>
      </c>
      <c r="AQ13" s="11" t="str">
        <f>+'[1]75景美'!$D543</f>
        <v>楊　理</v>
      </c>
      <c r="AR13" s="12">
        <f>+'[1]75景美'!$AO543</f>
        <v>0</v>
      </c>
      <c r="AS13" s="13">
        <f>+'[1]75景美'!$K543</f>
        <v>0</v>
      </c>
      <c r="AT13" s="71">
        <v>1211</v>
      </c>
      <c r="AU13" s="11" t="str">
        <f>+'[1]75景美'!$D596</f>
        <v>唐秀華</v>
      </c>
      <c r="AV13" s="12">
        <f>+'[1]75景美'!$AO596</f>
        <v>0</v>
      </c>
      <c r="AW13" s="13">
        <f>+'[1]75景美'!$K596</f>
        <v>0</v>
      </c>
      <c r="AX13" s="71">
        <v>1311</v>
      </c>
      <c r="AY13" s="11" t="str">
        <f>+'[1]75景美'!$D649</f>
        <v>許立明</v>
      </c>
      <c r="AZ13" s="12">
        <f>+'[1]75景美'!$AO649</f>
        <v>0</v>
      </c>
      <c r="BA13" s="13">
        <f>+'[1]75景美'!$K649</f>
        <v>0</v>
      </c>
      <c r="BB13" s="71">
        <v>1411</v>
      </c>
      <c r="BC13" s="11" t="str">
        <f>+'[1]75景美'!$D703</f>
        <v>葉柳卿</v>
      </c>
      <c r="BD13" s="12">
        <f>+'[1]75景美'!$AO703</f>
        <v>0</v>
      </c>
      <c r="BE13" s="13" t="str">
        <f>+'[1]75景美'!$K703</f>
        <v>Y</v>
      </c>
      <c r="BF13" s="71">
        <v>1511</v>
      </c>
      <c r="BG13" s="11" t="str">
        <f>+'[1]75景美'!$D756</f>
        <v>曹明惠</v>
      </c>
      <c r="BH13" s="12">
        <f>+'[1]75景美'!$AO756</f>
        <v>0</v>
      </c>
      <c r="BI13" s="13">
        <f>+'[1]75景美'!$K756</f>
        <v>0</v>
      </c>
      <c r="BJ13" s="71">
        <v>1611</v>
      </c>
      <c r="BK13" s="11" t="str">
        <f>+'[1]75景美'!$D803</f>
        <v>陳淑芳</v>
      </c>
      <c r="BL13" s="12">
        <f>+'[1]75景美'!$AO803</f>
        <v>0</v>
      </c>
      <c r="BM13" s="13">
        <f>+'[1]75景美'!$K803</f>
        <v>0</v>
      </c>
      <c r="BN13" s="14"/>
      <c r="BO13" s="11"/>
      <c r="BP13" s="12"/>
      <c r="BQ13" s="13"/>
      <c r="BR13" s="71"/>
      <c r="BS13" s="11"/>
      <c r="BT13" s="12"/>
      <c r="BU13" s="13"/>
      <c r="BV13" s="71"/>
      <c r="BW13" s="11"/>
      <c r="BX13" s="12"/>
      <c r="BY13" s="13"/>
      <c r="BZ13" s="71"/>
      <c r="CA13" s="11"/>
      <c r="CB13" s="12"/>
      <c r="CC13" s="13"/>
      <c r="CD13" s="71"/>
      <c r="CE13" s="11"/>
      <c r="CF13" s="12"/>
      <c r="CG13" s="13"/>
      <c r="CH13" s="71"/>
      <c r="CI13" s="11"/>
      <c r="CJ13" s="12"/>
      <c r="CK13" s="13"/>
      <c r="CL13" s="71"/>
      <c r="CM13" s="11"/>
      <c r="CN13" s="12"/>
      <c r="CO13" s="13"/>
      <c r="CP13" s="71"/>
      <c r="CQ13" s="11"/>
      <c r="CR13" s="12"/>
      <c r="CS13" s="13"/>
      <c r="CT13" s="71"/>
      <c r="CU13" s="11"/>
      <c r="CV13" s="12"/>
      <c r="CW13" s="13"/>
      <c r="CX13" s="71"/>
      <c r="CY13" s="11"/>
      <c r="CZ13" s="12"/>
      <c r="DA13" s="13"/>
      <c r="DB13" s="14"/>
      <c r="DC13" s="11"/>
      <c r="DD13" s="12"/>
      <c r="DE13" s="13"/>
      <c r="DF13" s="71"/>
      <c r="DG13" s="11"/>
      <c r="DH13" s="12"/>
      <c r="DI13" s="13"/>
      <c r="DJ13" s="71"/>
      <c r="DK13" s="11"/>
      <c r="DL13" s="12"/>
      <c r="DM13" s="13"/>
      <c r="DN13" s="71">
        <v>1711</v>
      </c>
      <c r="DO13" s="11" t="str">
        <f>+'[1]75景美'!$D862</f>
        <v>黃惠麗</v>
      </c>
      <c r="DP13" s="12">
        <f>+'[1]75景美'!$AO862</f>
        <v>0</v>
      </c>
      <c r="DQ13" s="13">
        <f>+'[1]75景美'!$K862</f>
        <v>0</v>
      </c>
      <c r="DR13" s="99"/>
    </row>
    <row r="14" spans="2:122" s="98" customFormat="1" ht="16.5">
      <c r="B14" s="71">
        <v>112</v>
      </c>
      <c r="C14" s="11" t="s">
        <v>55</v>
      </c>
      <c r="D14" s="12">
        <f>+'[1]75景美'!AO15</f>
        <v>0</v>
      </c>
      <c r="E14" s="13" t="str">
        <f>+'[1]75景美'!K15</f>
        <v>Y</v>
      </c>
      <c r="F14" s="71">
        <v>212</v>
      </c>
      <c r="G14" s="11" t="str">
        <f>+'[1]75景美'!$D68</f>
        <v>陳文妍</v>
      </c>
      <c r="H14" s="12">
        <f>+'[1]75景美'!$AO68</f>
        <v>0</v>
      </c>
      <c r="I14" s="13">
        <f>+'[1]75景美'!$K68</f>
        <v>0</v>
      </c>
      <c r="J14" s="71">
        <v>312</v>
      </c>
      <c r="K14" s="11" t="str">
        <f>+'[1]75景美'!$D121</f>
        <v>岑樂芸</v>
      </c>
      <c r="L14" s="12">
        <f>+'[1]75景美'!$AO121</f>
        <v>0</v>
      </c>
      <c r="M14" s="13" t="str">
        <f>+'[1]75景美'!$K121</f>
        <v>Y</v>
      </c>
      <c r="N14" s="71">
        <v>412</v>
      </c>
      <c r="O14" s="11" t="str">
        <f>+'[1]75景美'!$D175</f>
        <v>何碧英</v>
      </c>
      <c r="P14" s="12">
        <f>+'[1]75景美'!$AO175</f>
        <v>0</v>
      </c>
      <c r="Q14" s="13">
        <f>+'[1]75景美'!$K175</f>
        <v>0</v>
      </c>
      <c r="R14" s="71">
        <v>512</v>
      </c>
      <c r="S14" s="11" t="str">
        <f>+'[1]75景美'!$D229</f>
        <v>詹春燕</v>
      </c>
      <c r="T14" s="12">
        <f>+'[1]75景美'!$AO229</f>
        <v>0</v>
      </c>
      <c r="U14" s="13">
        <f>+'[1]75景美'!$K229</f>
        <v>0</v>
      </c>
      <c r="V14" s="71">
        <v>612</v>
      </c>
      <c r="W14" s="11" t="str">
        <f>+'[1]75景美'!$D282</f>
        <v>王惠芝</v>
      </c>
      <c r="X14" s="12">
        <f>+'[1]75景美'!$AO282</f>
        <v>0</v>
      </c>
      <c r="Y14" s="13">
        <f>+'[1]75景美'!$K282</f>
        <v>0</v>
      </c>
      <c r="Z14" s="71">
        <v>712</v>
      </c>
      <c r="AA14" s="11" t="str">
        <f>+'[1]75景美'!$D334</f>
        <v>蔡念勳</v>
      </c>
      <c r="AB14" s="12">
        <f>+'[1]75景美'!$AO334</f>
        <v>0</v>
      </c>
      <c r="AC14" s="13">
        <f>+'[1]75景美'!$K334</f>
        <v>0</v>
      </c>
      <c r="AD14" s="71">
        <v>812</v>
      </c>
      <c r="AE14" s="11" t="str">
        <f>+'[1]75景美'!$D386</f>
        <v>蔡安芬</v>
      </c>
      <c r="AF14" s="12">
        <f>+'[1]75景美'!$AO386</f>
        <v>0</v>
      </c>
      <c r="AG14" s="13">
        <f>+'[1]75景美'!$K386</f>
        <v>0</v>
      </c>
      <c r="AH14" s="71">
        <v>912</v>
      </c>
      <c r="AI14" s="11" t="str">
        <f>+'[1]75景美'!$D437</f>
        <v>陳愛珠</v>
      </c>
      <c r="AJ14" s="12">
        <f>+'[1]75景美'!$AO437</f>
        <v>0</v>
      </c>
      <c r="AK14" s="13">
        <f>+'[1]75景美'!$K437</f>
        <v>0</v>
      </c>
      <c r="AL14" s="71">
        <v>1012</v>
      </c>
      <c r="AM14" s="11" t="str">
        <f>+'[1]75景美'!$D490</f>
        <v>李秀真</v>
      </c>
      <c r="AN14" s="12">
        <f>+'[1]75景美'!$AO490</f>
        <v>0</v>
      </c>
      <c r="AO14" s="13">
        <f>+'[1]75景美'!$K490</f>
        <v>0</v>
      </c>
      <c r="AP14" s="71">
        <v>1112</v>
      </c>
      <c r="AQ14" s="11" t="str">
        <f>+'[1]75景美'!$D544</f>
        <v>陳筱玉</v>
      </c>
      <c r="AR14" s="12">
        <f>+'[1]75景美'!$AO544</f>
        <v>0</v>
      </c>
      <c r="AS14" s="13">
        <f>+'[1]75景美'!$K544</f>
        <v>0</v>
      </c>
      <c r="AT14" s="71">
        <v>1212</v>
      </c>
      <c r="AU14" s="11" t="str">
        <f>+'[1]75景美'!$D597</f>
        <v>王康薇</v>
      </c>
      <c r="AV14" s="12">
        <f>+'[1]75景美'!$AO597</f>
        <v>0</v>
      </c>
      <c r="AW14" s="13">
        <f>+'[1]75景美'!$K597</f>
        <v>0</v>
      </c>
      <c r="AX14" s="71">
        <v>1312</v>
      </c>
      <c r="AY14" s="11" t="str">
        <f>+'[1]75景美'!$D650</f>
        <v>王琇琪</v>
      </c>
      <c r="AZ14" s="12">
        <f>+'[1]75景美'!$AO650</f>
        <v>0</v>
      </c>
      <c r="BA14" s="13">
        <f>+'[1]75景美'!$K650</f>
        <v>0</v>
      </c>
      <c r="BB14" s="71">
        <v>1412</v>
      </c>
      <c r="BC14" s="11" t="str">
        <f>+'[1]75景美'!$D704</f>
        <v>黃惠玲</v>
      </c>
      <c r="BD14" s="12">
        <f>+'[1]75景美'!$AO704</f>
        <v>0</v>
      </c>
      <c r="BE14" s="13">
        <f>+'[1]75景美'!$K704</f>
        <v>0</v>
      </c>
      <c r="BF14" s="71">
        <v>1512</v>
      </c>
      <c r="BG14" s="11" t="str">
        <f>+'[1]75景美'!$D757</f>
        <v>俞璧人</v>
      </c>
      <c r="BH14" s="12">
        <f>+'[1]75景美'!$AO757</f>
        <v>0</v>
      </c>
      <c r="BI14" s="13">
        <f>+'[1]75景美'!$K757</f>
        <v>0</v>
      </c>
      <c r="BJ14" s="71">
        <v>1612</v>
      </c>
      <c r="BK14" s="11" t="str">
        <f>+'[1]75景美'!$D804</f>
        <v>徐美珠</v>
      </c>
      <c r="BL14" s="12">
        <f>+'[1]75景美'!$AO804</f>
        <v>0</v>
      </c>
      <c r="BM14" s="13">
        <f>+'[1]75景美'!$K804</f>
      </c>
      <c r="BN14" s="14"/>
      <c r="BO14" s="11"/>
      <c r="BP14" s="12"/>
      <c r="BQ14" s="13"/>
      <c r="BR14" s="71"/>
      <c r="BS14" s="11"/>
      <c r="BT14" s="12"/>
      <c r="BU14" s="13"/>
      <c r="BV14" s="71"/>
      <c r="BW14" s="11"/>
      <c r="BX14" s="12"/>
      <c r="BY14" s="13"/>
      <c r="BZ14" s="71"/>
      <c r="CA14" s="11"/>
      <c r="CB14" s="12"/>
      <c r="CC14" s="13"/>
      <c r="CD14" s="71"/>
      <c r="CE14" s="11"/>
      <c r="CF14" s="12"/>
      <c r="CG14" s="13"/>
      <c r="CH14" s="71"/>
      <c r="CI14" s="11"/>
      <c r="CJ14" s="12"/>
      <c r="CK14" s="13"/>
      <c r="CL14" s="71"/>
      <c r="CM14" s="11"/>
      <c r="CN14" s="12"/>
      <c r="CO14" s="13"/>
      <c r="CP14" s="71"/>
      <c r="CQ14" s="11"/>
      <c r="CR14" s="12"/>
      <c r="CS14" s="13"/>
      <c r="CT14" s="71"/>
      <c r="CU14" s="11"/>
      <c r="CV14" s="12"/>
      <c r="CW14" s="13"/>
      <c r="CX14" s="71"/>
      <c r="CY14" s="11"/>
      <c r="CZ14" s="12"/>
      <c r="DA14" s="13"/>
      <c r="DB14" s="71"/>
      <c r="DC14" s="11"/>
      <c r="DD14" s="12"/>
      <c r="DE14" s="13"/>
      <c r="DF14" s="71"/>
      <c r="DG14" s="11"/>
      <c r="DH14" s="12"/>
      <c r="DI14" s="13"/>
      <c r="DJ14" s="71"/>
      <c r="DK14" s="11"/>
      <c r="DL14" s="12"/>
      <c r="DM14" s="13"/>
      <c r="DN14" s="71">
        <v>1712</v>
      </c>
      <c r="DO14" s="11" t="str">
        <f>+'[1]75景美'!$D863</f>
        <v>劉惠園</v>
      </c>
      <c r="DP14" s="12">
        <f>+'[1]75景美'!$AO863</f>
        <v>0</v>
      </c>
      <c r="DQ14" s="13" t="str">
        <f>+'[1]75景美'!$K863</f>
        <v>Y</v>
      </c>
      <c r="DR14" s="99"/>
    </row>
    <row r="15" spans="2:122" s="98" customFormat="1" ht="16.5">
      <c r="B15" s="71">
        <v>113</v>
      </c>
      <c r="C15" s="11" t="s">
        <v>56</v>
      </c>
      <c r="D15" s="12">
        <f>+'[1]75景美'!AO16</f>
        <v>0</v>
      </c>
      <c r="E15" s="13" t="str">
        <f>+'[1]75景美'!K16</f>
        <v>Y</v>
      </c>
      <c r="F15" s="71">
        <v>213</v>
      </c>
      <c r="G15" s="11" t="str">
        <f>+'[1]75景美'!$D69</f>
        <v>林惠玲</v>
      </c>
      <c r="H15" s="12">
        <f>+'[1]75景美'!$AO69</f>
        <v>0</v>
      </c>
      <c r="I15" s="13">
        <f>+'[1]75景美'!$K69</f>
        <v>0</v>
      </c>
      <c r="J15" s="71">
        <v>313</v>
      </c>
      <c r="K15" s="11" t="str">
        <f>+'[1]75景美'!$D122</f>
        <v>湯美美</v>
      </c>
      <c r="L15" s="12">
        <f>+'[1]75景美'!$AO122</f>
        <v>0</v>
      </c>
      <c r="M15" s="13">
        <f>+'[1]75景美'!$K122</f>
        <v>0</v>
      </c>
      <c r="N15" s="71">
        <v>413</v>
      </c>
      <c r="O15" s="11" t="str">
        <f>+'[1]75景美'!$D176</f>
        <v>陳秀淳</v>
      </c>
      <c r="P15" s="12">
        <f>+'[1]75景美'!$AO176</f>
        <v>0</v>
      </c>
      <c r="Q15" s="13">
        <f>+'[1]75景美'!$K176</f>
        <v>0</v>
      </c>
      <c r="R15" s="71">
        <v>513</v>
      </c>
      <c r="S15" s="11" t="str">
        <f>+'[1]75景美'!$D230</f>
        <v>吳淑君</v>
      </c>
      <c r="T15" s="12">
        <f>+'[1]75景美'!$AO230</f>
        <v>0</v>
      </c>
      <c r="U15" s="13">
        <f>+'[1]75景美'!$K230</f>
        <v>0</v>
      </c>
      <c r="V15" s="71">
        <v>613</v>
      </c>
      <c r="W15" s="11" t="str">
        <f>+'[1]75景美'!$D283</f>
        <v>孟文靜</v>
      </c>
      <c r="X15" s="12">
        <f>+'[1]75景美'!$AO283</f>
        <v>0</v>
      </c>
      <c r="Y15" s="13">
        <f>+'[1]75景美'!$K283</f>
        <v>0</v>
      </c>
      <c r="Z15" s="71">
        <v>713</v>
      </c>
      <c r="AA15" s="11" t="str">
        <f>+'[1]75景美'!$D335</f>
        <v>任　壬</v>
      </c>
      <c r="AB15" s="12">
        <f>+'[1]75景美'!$AO335</f>
        <v>0</v>
      </c>
      <c r="AC15" s="13">
        <f>+'[1]75景美'!$K335</f>
        <v>0</v>
      </c>
      <c r="AD15" s="71">
        <v>813</v>
      </c>
      <c r="AE15" s="11" t="str">
        <f>+'[1]75景美'!$D387</f>
        <v>王秀萍</v>
      </c>
      <c r="AF15" s="12">
        <f>+'[1]75景美'!$AO387</f>
        <v>0</v>
      </c>
      <c r="AG15" s="13">
        <f>+'[1]75景美'!$K387</f>
        <v>0</v>
      </c>
      <c r="AH15" s="71">
        <v>913</v>
      </c>
      <c r="AI15" s="11" t="str">
        <f>+'[1]75景美'!$D438</f>
        <v>林淑媛</v>
      </c>
      <c r="AJ15" s="12">
        <f>+'[1]75景美'!$AO438</f>
        <v>0</v>
      </c>
      <c r="AK15" s="13">
        <f>+'[1]75景美'!$K438</f>
        <v>0</v>
      </c>
      <c r="AL15" s="71">
        <v>1013</v>
      </c>
      <c r="AM15" s="11" t="str">
        <f>+'[1]75景美'!$D491</f>
        <v>周育如</v>
      </c>
      <c r="AN15" s="12">
        <f>+'[1]75景美'!$AO491</f>
        <v>0</v>
      </c>
      <c r="AO15" s="13">
        <f>+'[1]75景美'!$K491</f>
        <v>0</v>
      </c>
      <c r="AP15" s="71">
        <v>1113</v>
      </c>
      <c r="AQ15" s="11" t="str">
        <f>+'[1]75景美'!$D545</f>
        <v>傅淑文</v>
      </c>
      <c r="AR15" s="12">
        <f>+'[1]75景美'!$AO545</f>
        <v>0</v>
      </c>
      <c r="AS15" s="13">
        <f>+'[1]75景美'!$K545</f>
        <v>0</v>
      </c>
      <c r="AT15" s="71">
        <v>1213</v>
      </c>
      <c r="AU15" s="11" t="str">
        <f>+'[1]75景美'!$D598</f>
        <v>荊宜敏</v>
      </c>
      <c r="AV15" s="12">
        <f>+'[1]75景美'!$AO598</f>
        <v>0</v>
      </c>
      <c r="AW15" s="13">
        <f>+'[1]75景美'!$K598</f>
        <v>0</v>
      </c>
      <c r="AX15" s="71">
        <v>1313</v>
      </c>
      <c r="AY15" s="11" t="str">
        <f>+'[1]75景美'!$D651</f>
        <v>康雪娥</v>
      </c>
      <c r="AZ15" s="12">
        <f>+'[1]75景美'!$AO651</f>
        <v>0</v>
      </c>
      <c r="BA15" s="13">
        <f>+'[1]75景美'!$K651</f>
        <v>0</v>
      </c>
      <c r="BB15" s="71">
        <v>1413</v>
      </c>
      <c r="BC15" s="11" t="str">
        <f>+'[1]75景美'!$D705</f>
        <v>梁麗娟</v>
      </c>
      <c r="BD15" s="12">
        <f>+'[1]75景美'!$AO705</f>
        <v>0</v>
      </c>
      <c r="BE15" s="13">
        <f>+'[1]75景美'!$K705</f>
        <v>0</v>
      </c>
      <c r="BF15" s="71">
        <v>1513</v>
      </c>
      <c r="BG15" s="11" t="str">
        <f>+'[1]75景美'!$D758</f>
        <v>李燕如</v>
      </c>
      <c r="BH15" s="12">
        <f>+'[1]75景美'!$AO758</f>
        <v>0</v>
      </c>
      <c r="BI15" s="13">
        <f>+'[1]75景美'!$K758</f>
        <v>0</v>
      </c>
      <c r="BJ15" s="71">
        <v>1613</v>
      </c>
      <c r="BK15" s="11" t="str">
        <f>+'[1]75景美'!$D805</f>
        <v>呂惠美</v>
      </c>
      <c r="BL15" s="12">
        <f>+'[1]75景美'!$AO805</f>
        <v>0</v>
      </c>
      <c r="BM15" s="13">
        <f>+'[1]75景美'!$K805</f>
        <v>0</v>
      </c>
      <c r="BN15" s="14"/>
      <c r="BO15" s="11"/>
      <c r="BP15" s="12"/>
      <c r="BQ15" s="13"/>
      <c r="BR15" s="71"/>
      <c r="BS15" s="11"/>
      <c r="BT15" s="12"/>
      <c r="BU15" s="13"/>
      <c r="BV15" s="71"/>
      <c r="BW15" s="11"/>
      <c r="BX15" s="12"/>
      <c r="BY15" s="13"/>
      <c r="BZ15" s="71"/>
      <c r="CA15" s="11"/>
      <c r="CB15" s="12"/>
      <c r="CC15" s="13"/>
      <c r="CD15" s="71"/>
      <c r="CE15" s="11"/>
      <c r="CF15" s="12"/>
      <c r="CG15" s="13"/>
      <c r="CH15" s="71"/>
      <c r="CI15" s="11"/>
      <c r="CJ15" s="12"/>
      <c r="CK15" s="13"/>
      <c r="CL15" s="71"/>
      <c r="CM15" s="11"/>
      <c r="CN15" s="12"/>
      <c r="CO15" s="13"/>
      <c r="CP15" s="71"/>
      <c r="CQ15" s="11"/>
      <c r="CR15" s="12"/>
      <c r="CS15" s="13"/>
      <c r="CT15" s="71"/>
      <c r="CU15" s="11"/>
      <c r="CV15" s="12"/>
      <c r="CW15" s="13"/>
      <c r="CX15" s="71"/>
      <c r="CY15" s="11"/>
      <c r="CZ15" s="12"/>
      <c r="DA15" s="13"/>
      <c r="DB15" s="71"/>
      <c r="DC15" s="11"/>
      <c r="DD15" s="12"/>
      <c r="DE15" s="13"/>
      <c r="DF15" s="71"/>
      <c r="DG15" s="11"/>
      <c r="DH15" s="12"/>
      <c r="DI15" s="13"/>
      <c r="DJ15" s="71"/>
      <c r="DK15" s="11"/>
      <c r="DL15" s="12"/>
      <c r="DM15" s="13"/>
      <c r="DN15" s="71">
        <v>1713</v>
      </c>
      <c r="DO15" s="11" t="str">
        <f>+'[1]75景美'!$D864</f>
        <v>馮蕊芳</v>
      </c>
      <c r="DP15" s="12">
        <f>+'[1]75景美'!$AO864</f>
        <v>0</v>
      </c>
      <c r="DQ15" s="13">
        <f>+'[1]75景美'!$K864</f>
        <v>0</v>
      </c>
      <c r="DR15" s="99"/>
    </row>
    <row r="16" spans="2:122" s="98" customFormat="1" ht="16.5">
      <c r="B16" s="71">
        <v>114</v>
      </c>
      <c r="C16" s="11" t="s">
        <v>57</v>
      </c>
      <c r="D16" s="12">
        <f>+'[1]75景美'!AO17</f>
        <v>0</v>
      </c>
      <c r="E16" s="13" t="str">
        <f>+'[1]75景美'!K17</f>
        <v>Y</v>
      </c>
      <c r="F16" s="71">
        <v>214</v>
      </c>
      <c r="G16" s="11" t="str">
        <f>+'[1]75景美'!$D70</f>
        <v>陳麗雪</v>
      </c>
      <c r="H16" s="12">
        <f>+'[1]75景美'!$AO70</f>
        <v>0</v>
      </c>
      <c r="I16" s="13">
        <f>+'[1]75景美'!$K70</f>
        <v>0</v>
      </c>
      <c r="J16" s="71">
        <v>314</v>
      </c>
      <c r="K16" s="11" t="str">
        <f>+'[1]75景美'!$D123</f>
        <v>李漢雯</v>
      </c>
      <c r="L16" s="12">
        <f>+'[1]75景美'!$AO123</f>
        <v>0</v>
      </c>
      <c r="M16" s="13" t="str">
        <f>+'[1]75景美'!$K123</f>
        <v>Y</v>
      </c>
      <c r="N16" s="71">
        <v>414</v>
      </c>
      <c r="O16" s="11" t="str">
        <f>+'[1]75景美'!$D177</f>
        <v>余麗香</v>
      </c>
      <c r="P16" s="12">
        <f>+'[1]75景美'!$AO177</f>
        <v>0</v>
      </c>
      <c r="Q16" s="13">
        <f>+'[1]75景美'!$K177</f>
        <v>0</v>
      </c>
      <c r="R16" s="71">
        <v>514</v>
      </c>
      <c r="S16" s="11" t="str">
        <f>+'[1]75景美'!$D231</f>
        <v>劉秀娟</v>
      </c>
      <c r="T16" s="12">
        <f>+'[1]75景美'!$AO231</f>
        <v>0</v>
      </c>
      <c r="U16" s="13">
        <f>+'[1]75景美'!$K231</f>
        <v>0</v>
      </c>
      <c r="V16" s="71">
        <v>614</v>
      </c>
      <c r="W16" s="11" t="str">
        <f>+'[1]75景美'!$D284</f>
        <v>季麗華</v>
      </c>
      <c r="X16" s="12">
        <f>+'[1]75景美'!$AO284</f>
        <v>0</v>
      </c>
      <c r="Y16" s="13">
        <f>+'[1]75景美'!$K284</f>
        <v>0</v>
      </c>
      <c r="Z16" s="71">
        <v>714</v>
      </c>
      <c r="AA16" s="11" t="str">
        <f>+'[1]75景美'!$D336</f>
        <v>李麗娜</v>
      </c>
      <c r="AB16" s="12">
        <f>+'[1]75景美'!$AO336</f>
        <v>0</v>
      </c>
      <c r="AC16" s="13">
        <f>+'[1]75景美'!$K336</f>
        <v>0</v>
      </c>
      <c r="AD16" s="71">
        <v>814</v>
      </c>
      <c r="AE16" s="11" t="str">
        <f>+'[1]75景美'!$D388</f>
        <v>楊麗華</v>
      </c>
      <c r="AF16" s="12">
        <f>+'[1]75景美'!$AO388</f>
        <v>0</v>
      </c>
      <c r="AG16" s="13">
        <f>+'[1]75景美'!$K388</f>
        <v>0</v>
      </c>
      <c r="AH16" s="71">
        <v>914</v>
      </c>
      <c r="AI16" s="11" t="str">
        <f>+'[1]75景美'!$D439</f>
        <v>任凱蒂</v>
      </c>
      <c r="AJ16" s="12">
        <f>+'[1]75景美'!$AO439</f>
        <v>0</v>
      </c>
      <c r="AK16" s="13">
        <f>+'[1]75景美'!$K439</f>
        <v>0</v>
      </c>
      <c r="AL16" s="71">
        <v>1014</v>
      </c>
      <c r="AM16" s="11" t="str">
        <f>+'[1]75景美'!$D492</f>
        <v>藍婉慧</v>
      </c>
      <c r="AN16" s="12">
        <f>+'[1]75景美'!$AO492</f>
        <v>0</v>
      </c>
      <c r="AO16" s="13">
        <f>+'[1]75景美'!$K492</f>
        <v>0</v>
      </c>
      <c r="AP16" s="71">
        <v>1114</v>
      </c>
      <c r="AQ16" s="11" t="str">
        <f>+'[1]75景美'!$D546</f>
        <v>羅敦珮</v>
      </c>
      <c r="AR16" s="12">
        <f>+'[1]75景美'!$AO546</f>
        <v>0</v>
      </c>
      <c r="AS16" s="13" t="str">
        <f>+'[1]75景美'!$K546</f>
        <v>Y</v>
      </c>
      <c r="AT16" s="71">
        <v>1214</v>
      </c>
      <c r="AU16" s="11" t="str">
        <f>+'[1]75景美'!$D599</f>
        <v>楊明珠</v>
      </c>
      <c r="AV16" s="12">
        <f>+'[1]75景美'!$AO599</f>
        <v>0</v>
      </c>
      <c r="AW16" s="13">
        <f>+'[1]75景美'!$K599</f>
        <v>0</v>
      </c>
      <c r="AX16" s="71">
        <v>1314</v>
      </c>
      <c r="AY16" s="11" t="str">
        <f>+'[1]75景美'!$D652</f>
        <v>邱碧冷</v>
      </c>
      <c r="AZ16" s="12">
        <f>+'[1]75景美'!$AO652</f>
        <v>0</v>
      </c>
      <c r="BA16" s="13">
        <f>+'[1]75景美'!$K652</f>
        <v>0</v>
      </c>
      <c r="BB16" s="71">
        <v>1414</v>
      </c>
      <c r="BC16" s="11" t="str">
        <f>+'[1]75景美'!$D706</f>
        <v>蔡淑貞</v>
      </c>
      <c r="BD16" s="12">
        <f>+'[1]75景美'!$AO706</f>
        <v>0</v>
      </c>
      <c r="BE16" s="13" t="str">
        <f>+'[1]75景美'!$K706</f>
        <v>Y</v>
      </c>
      <c r="BF16" s="71">
        <v>1514</v>
      </c>
      <c r="BG16" s="11" t="str">
        <f>+'[1]75景美'!$D759</f>
        <v>唐麗春</v>
      </c>
      <c r="BH16" s="12">
        <f>+'[1]75景美'!$AO759</f>
        <v>0</v>
      </c>
      <c r="BI16" s="13">
        <f>+'[1]75景美'!$K759</f>
        <v>0</v>
      </c>
      <c r="BJ16" s="71">
        <v>1614</v>
      </c>
      <c r="BK16" s="11" t="str">
        <f>+'[1]75景美'!$D806</f>
        <v>陳金英</v>
      </c>
      <c r="BL16" s="12">
        <f>+'[1]75景美'!$AO806</f>
        <v>0</v>
      </c>
      <c r="BM16" s="13">
        <f>+'[1]75景美'!$K806</f>
        <v>0</v>
      </c>
      <c r="BN16" s="14"/>
      <c r="BO16" s="11"/>
      <c r="BP16" s="12"/>
      <c r="BQ16" s="13"/>
      <c r="BR16" s="71"/>
      <c r="BS16" s="11"/>
      <c r="BT16" s="12"/>
      <c r="BU16" s="13"/>
      <c r="BV16" s="71"/>
      <c r="BW16" s="11"/>
      <c r="BX16" s="12"/>
      <c r="BY16" s="13"/>
      <c r="BZ16" s="71"/>
      <c r="CA16" s="11"/>
      <c r="CB16" s="12"/>
      <c r="CC16" s="13"/>
      <c r="CD16" s="71"/>
      <c r="CE16" s="11"/>
      <c r="CF16" s="12"/>
      <c r="CG16" s="13"/>
      <c r="CH16" s="71"/>
      <c r="CI16" s="11"/>
      <c r="CJ16" s="12"/>
      <c r="CK16" s="13"/>
      <c r="CL16" s="71"/>
      <c r="CM16" s="11"/>
      <c r="CN16" s="12"/>
      <c r="CO16" s="13"/>
      <c r="CP16" s="71"/>
      <c r="CQ16" s="11"/>
      <c r="CR16" s="12"/>
      <c r="CS16" s="13"/>
      <c r="CT16" s="71"/>
      <c r="CU16" s="11"/>
      <c r="CV16" s="12"/>
      <c r="CW16" s="13"/>
      <c r="CX16" s="71"/>
      <c r="CY16" s="11"/>
      <c r="CZ16" s="12"/>
      <c r="DA16" s="13"/>
      <c r="DB16" s="71"/>
      <c r="DC16" s="11"/>
      <c r="DD16" s="12"/>
      <c r="DE16" s="13"/>
      <c r="DF16" s="71"/>
      <c r="DG16" s="11"/>
      <c r="DH16" s="12"/>
      <c r="DI16" s="13"/>
      <c r="DJ16" s="71"/>
      <c r="DK16" s="11"/>
      <c r="DL16" s="12"/>
      <c r="DM16" s="13"/>
      <c r="DN16" s="71">
        <v>1714</v>
      </c>
      <c r="DO16" s="11" t="str">
        <f>+'[1]75景美'!$D865</f>
        <v>郭艷蕙</v>
      </c>
      <c r="DP16" s="12">
        <f>+'[1]75景美'!$AO865</f>
        <v>0</v>
      </c>
      <c r="DQ16" s="13">
        <f>+'[1]75景美'!$K865</f>
        <v>0</v>
      </c>
      <c r="DR16" s="99"/>
    </row>
    <row r="17" spans="2:122" s="98" customFormat="1" ht="16.5">
      <c r="B17" s="71">
        <v>115</v>
      </c>
      <c r="C17" s="11" t="s">
        <v>58</v>
      </c>
      <c r="D17" s="12">
        <f>+'[1]75景美'!AO18</f>
        <v>0</v>
      </c>
      <c r="E17" s="13" t="str">
        <f>+'[1]75景美'!K18</f>
        <v>Y</v>
      </c>
      <c r="F17" s="71">
        <v>215</v>
      </c>
      <c r="G17" s="11" t="str">
        <f>+'[1]75景美'!$D71</f>
        <v>汪瑛瑛</v>
      </c>
      <c r="H17" s="12">
        <f>+'[1]75景美'!$AO71</f>
        <v>0</v>
      </c>
      <c r="I17" s="13">
        <f>+'[1]75景美'!$K71</f>
        <v>0</v>
      </c>
      <c r="J17" s="71">
        <v>315</v>
      </c>
      <c r="K17" s="11" t="str">
        <f>+'[1]75景美'!$D124</f>
        <v>吳信娟</v>
      </c>
      <c r="L17" s="12">
        <f>+'[1]75景美'!$AO124</f>
        <v>0</v>
      </c>
      <c r="M17" s="13" t="str">
        <f>+'[1]75景美'!$K124</f>
        <v>Y</v>
      </c>
      <c r="N17" s="71">
        <v>415</v>
      </c>
      <c r="O17" s="11" t="str">
        <f>+'[1]75景美'!$D178</f>
        <v>顏忻忻</v>
      </c>
      <c r="P17" s="12">
        <f>+'[1]75景美'!$AO178</f>
        <v>0</v>
      </c>
      <c r="Q17" s="13">
        <f>+'[1]75景美'!$K178</f>
        <v>0</v>
      </c>
      <c r="R17" s="71">
        <v>515</v>
      </c>
      <c r="S17" s="11" t="str">
        <f>+'[1]75景美'!$D232</f>
        <v>朱愛珍</v>
      </c>
      <c r="T17" s="12">
        <f>+'[1]75景美'!$AO232</f>
        <v>0</v>
      </c>
      <c r="U17" s="13">
        <f>+'[1]75景美'!$K232</f>
        <v>0</v>
      </c>
      <c r="V17" s="71">
        <v>615</v>
      </c>
      <c r="W17" s="11" t="str">
        <f>+'[1]75景美'!$D285</f>
        <v>李宜芝</v>
      </c>
      <c r="X17" s="12">
        <f>+'[1]75景美'!$AO285</f>
        <v>0</v>
      </c>
      <c r="Y17" s="13">
        <f>+'[1]75景美'!$K285</f>
        <v>0</v>
      </c>
      <c r="Z17" s="71">
        <v>715</v>
      </c>
      <c r="AA17" s="11" t="str">
        <f>+'[1]75景美'!$D337</f>
        <v>田立國</v>
      </c>
      <c r="AB17" s="12">
        <f>+'[1]75景美'!$AO337</f>
        <v>0</v>
      </c>
      <c r="AC17" s="13">
        <f>+'[1]75景美'!$K337</f>
        <v>0</v>
      </c>
      <c r="AD17" s="71">
        <v>815</v>
      </c>
      <c r="AE17" s="11" t="str">
        <f>+'[1]75景美'!$D389</f>
        <v>唐凱莉</v>
      </c>
      <c r="AF17" s="12">
        <f>+'[1]75景美'!$AO389</f>
        <v>0</v>
      </c>
      <c r="AG17" s="13">
        <f>+'[1]75景美'!$K389</f>
        <v>0</v>
      </c>
      <c r="AH17" s="71">
        <v>915</v>
      </c>
      <c r="AI17" s="11" t="str">
        <f>+'[1]75景美'!$D440</f>
        <v>陳麗雯</v>
      </c>
      <c r="AJ17" s="12">
        <f>+'[1]75景美'!$AO440</f>
        <v>0</v>
      </c>
      <c r="AK17" s="13">
        <f>+'[1]75景美'!$K440</f>
        <v>0</v>
      </c>
      <c r="AL17" s="71">
        <v>1015</v>
      </c>
      <c r="AM17" s="11" t="str">
        <f>+'[1]75景美'!$D493</f>
        <v>陳蕙玲</v>
      </c>
      <c r="AN17" s="12">
        <f>+'[1]75景美'!$AO493</f>
        <v>0</v>
      </c>
      <c r="AO17" s="13">
        <f>+'[1]75景美'!$K493</f>
        <v>0</v>
      </c>
      <c r="AP17" s="71">
        <v>1115</v>
      </c>
      <c r="AQ17" s="11" t="str">
        <f>+'[1]75景美'!$D547</f>
        <v>徐薇莉</v>
      </c>
      <c r="AR17" s="12">
        <f>+'[1]75景美'!$AO547</f>
        <v>0</v>
      </c>
      <c r="AS17" s="13">
        <f>+'[1]75景美'!$K547</f>
        <v>0</v>
      </c>
      <c r="AT17" s="71">
        <v>1215</v>
      </c>
      <c r="AU17" s="11" t="str">
        <f>+'[1]75景美'!$D600</f>
        <v>陳木蘭</v>
      </c>
      <c r="AV17" s="12">
        <f>+'[1]75景美'!$AO600</f>
        <v>0</v>
      </c>
      <c r="AW17" s="13">
        <f>+'[1]75景美'!$K600</f>
        <v>0</v>
      </c>
      <c r="AX17" s="71">
        <v>1315</v>
      </c>
      <c r="AY17" s="11" t="str">
        <f>+'[1]75景美'!$D653</f>
        <v>曾素氤</v>
      </c>
      <c r="AZ17" s="12">
        <f>+'[1]75景美'!$AO653</f>
        <v>0</v>
      </c>
      <c r="BA17" s="13">
        <f>+'[1]75景美'!$K653</f>
        <v>0</v>
      </c>
      <c r="BB17" s="71">
        <v>1415</v>
      </c>
      <c r="BC17" s="11" t="str">
        <f>+'[1]75景美'!$D707</f>
        <v>施俊偀</v>
      </c>
      <c r="BD17" s="12">
        <f>+'[1]75景美'!$AO707</f>
        <v>0</v>
      </c>
      <c r="BE17" s="13">
        <f>+'[1]75景美'!$K707</f>
        <v>0</v>
      </c>
      <c r="BF17" s="71">
        <v>1515</v>
      </c>
      <c r="BG17" s="11" t="str">
        <f>+'[1]75景美'!$D760</f>
        <v>林玫玥</v>
      </c>
      <c r="BH17" s="12">
        <f>+'[1]75景美'!$AO760</f>
        <v>0</v>
      </c>
      <c r="BI17" s="13">
        <f>+'[1]75景美'!$K760</f>
        <v>0</v>
      </c>
      <c r="BJ17" s="71">
        <v>1615</v>
      </c>
      <c r="BK17" s="11" t="str">
        <f>+'[1]75景美'!$D807</f>
        <v>張育美</v>
      </c>
      <c r="BL17" s="12">
        <f>+'[1]75景美'!$AO807</f>
        <v>0</v>
      </c>
      <c r="BM17" s="13">
        <f>+'[1]75景美'!$K807</f>
        <v>0</v>
      </c>
      <c r="BN17" s="14"/>
      <c r="BO17" s="11"/>
      <c r="BP17" s="12"/>
      <c r="BQ17" s="13"/>
      <c r="BR17" s="71"/>
      <c r="BS17" s="11"/>
      <c r="BT17" s="12"/>
      <c r="BU17" s="13"/>
      <c r="BV17" s="71"/>
      <c r="BW17" s="11"/>
      <c r="BX17" s="12"/>
      <c r="BY17" s="13"/>
      <c r="BZ17" s="71"/>
      <c r="CA17" s="11"/>
      <c r="CB17" s="12"/>
      <c r="CC17" s="13"/>
      <c r="CD17" s="71"/>
      <c r="CE17" s="11"/>
      <c r="CF17" s="12"/>
      <c r="CG17" s="13"/>
      <c r="CH17" s="71"/>
      <c r="CI17" s="11"/>
      <c r="CJ17" s="12"/>
      <c r="CK17" s="13"/>
      <c r="CL17" s="71"/>
      <c r="CM17" s="11"/>
      <c r="CN17" s="12"/>
      <c r="CO17" s="13"/>
      <c r="CP17" s="71"/>
      <c r="CQ17" s="11"/>
      <c r="CR17" s="12"/>
      <c r="CS17" s="13"/>
      <c r="CT17" s="71"/>
      <c r="CU17" s="11"/>
      <c r="CV17" s="12"/>
      <c r="CW17" s="13"/>
      <c r="CX17" s="71"/>
      <c r="CY17" s="11"/>
      <c r="CZ17" s="12"/>
      <c r="DA17" s="13"/>
      <c r="DB17" s="71"/>
      <c r="DC17" s="11"/>
      <c r="DD17" s="12"/>
      <c r="DE17" s="13"/>
      <c r="DF17" s="71"/>
      <c r="DG17" s="11"/>
      <c r="DH17" s="12"/>
      <c r="DI17" s="13"/>
      <c r="DJ17" s="71"/>
      <c r="DK17" s="11"/>
      <c r="DL17" s="12"/>
      <c r="DM17" s="13"/>
      <c r="DN17" s="71">
        <v>1715</v>
      </c>
      <c r="DO17" s="11" t="str">
        <f>+'[1]75景美'!$D866</f>
        <v>郭秋玲</v>
      </c>
      <c r="DP17" s="12">
        <f>+'[1]75景美'!$AO866</f>
        <v>0</v>
      </c>
      <c r="DQ17" s="13">
        <f>+'[1]75景美'!$K866</f>
        <v>0</v>
      </c>
      <c r="DR17" s="99"/>
    </row>
    <row r="18" spans="2:122" s="98" customFormat="1" ht="16.5">
      <c r="B18" s="71">
        <v>116</v>
      </c>
      <c r="C18" s="11" t="s">
        <v>59</v>
      </c>
      <c r="D18" s="12">
        <f>+'[1]75景美'!AO19</f>
        <v>0</v>
      </c>
      <c r="E18" s="13">
        <f>+'[1]75景美'!K19</f>
        <v>0</v>
      </c>
      <c r="F18" s="71">
        <v>216</v>
      </c>
      <c r="G18" s="11" t="str">
        <f>+'[1]75景美'!$D72</f>
        <v>黃澄杰</v>
      </c>
      <c r="H18" s="12">
        <f>+'[1]75景美'!$AO72</f>
        <v>0</v>
      </c>
      <c r="I18" s="13">
        <f>+'[1]75景美'!$K72</f>
        <v>0</v>
      </c>
      <c r="J18" s="71">
        <v>316</v>
      </c>
      <c r="K18" s="11" t="str">
        <f>+'[1]75景美'!$D125</f>
        <v>邱蕙蘭</v>
      </c>
      <c r="L18" s="12">
        <f>+'[1]75景美'!$AO125</f>
        <v>0</v>
      </c>
      <c r="M18" s="13" t="str">
        <f>+'[1]75景美'!$K125</f>
        <v>Y</v>
      </c>
      <c r="N18" s="71">
        <v>416</v>
      </c>
      <c r="O18" s="11" t="str">
        <f>+'[1]75景美'!$D179</f>
        <v>洪妙珍</v>
      </c>
      <c r="P18" s="12">
        <f>+'[1]75景美'!$AO179</f>
        <v>0</v>
      </c>
      <c r="Q18" s="13">
        <f>+'[1]75景美'!$K179</f>
        <v>0</v>
      </c>
      <c r="R18" s="71">
        <v>516</v>
      </c>
      <c r="S18" s="11" t="str">
        <f>+'[1]75景美'!$D233</f>
        <v>陳淑敏</v>
      </c>
      <c r="T18" s="12">
        <f>+'[1]75景美'!$AO233</f>
        <v>0</v>
      </c>
      <c r="U18" s="13">
        <f>+'[1]75景美'!$K233</f>
        <v>0</v>
      </c>
      <c r="V18" s="71">
        <v>616</v>
      </c>
      <c r="W18" s="11" t="str">
        <f>+'[1]75景美'!$D286</f>
        <v>陳麗華</v>
      </c>
      <c r="X18" s="12">
        <f>+'[1]75景美'!$AO286</f>
        <v>0</v>
      </c>
      <c r="Y18" s="13">
        <f>+'[1]75景美'!$K286</f>
        <v>0</v>
      </c>
      <c r="Z18" s="71">
        <v>716</v>
      </c>
      <c r="AA18" s="11" t="str">
        <f>+'[1]75景美'!$D338</f>
        <v>王　玲</v>
      </c>
      <c r="AB18" s="12">
        <f>+'[1]75景美'!$AO338</f>
        <v>0</v>
      </c>
      <c r="AC18" s="13">
        <f>+'[1]75景美'!$K338</f>
        <v>0</v>
      </c>
      <c r="AD18" s="71">
        <v>816</v>
      </c>
      <c r="AE18" s="11" t="str">
        <f>+'[1]75景美'!$D390</f>
        <v>王茗莉</v>
      </c>
      <c r="AF18" s="12">
        <f>+'[1]75景美'!$AO390</f>
        <v>0</v>
      </c>
      <c r="AG18" s="13">
        <f>+'[1]75景美'!$K390</f>
        <v>0</v>
      </c>
      <c r="AH18" s="71">
        <v>916</v>
      </c>
      <c r="AI18" s="11" t="str">
        <f>+'[1]75景美'!$D441</f>
        <v>龔淑華</v>
      </c>
      <c r="AJ18" s="12">
        <f>+'[1]75景美'!$AO441</f>
        <v>0</v>
      </c>
      <c r="AK18" s="13">
        <f>+'[1]75景美'!$K441</f>
        <v>0</v>
      </c>
      <c r="AL18" s="71">
        <v>1016</v>
      </c>
      <c r="AM18" s="11" t="str">
        <f>+'[1]75景美'!$D494</f>
        <v>陳瑞芬</v>
      </c>
      <c r="AN18" s="12">
        <f>+'[1]75景美'!$AO494</f>
        <v>0</v>
      </c>
      <c r="AO18" s="13">
        <f>+'[1]75景美'!$K494</f>
        <v>0</v>
      </c>
      <c r="AP18" s="71">
        <v>1116</v>
      </c>
      <c r="AQ18" s="11" t="str">
        <f>+'[1]75景美'!$D548</f>
        <v>唐維雄</v>
      </c>
      <c r="AR18" s="12">
        <f>+'[1]75景美'!$AO548</f>
        <v>0</v>
      </c>
      <c r="AS18" s="13">
        <f>+'[1]75景美'!$K548</f>
        <v>0</v>
      </c>
      <c r="AT18" s="71">
        <v>1216</v>
      </c>
      <c r="AU18" s="11" t="str">
        <f>+'[1]75景美'!$D601</f>
        <v>徐安娜</v>
      </c>
      <c r="AV18" s="12">
        <f>+'[1]75景美'!$AO601</f>
        <v>0</v>
      </c>
      <c r="AW18" s="13">
        <f>+'[1]75景美'!$K601</f>
        <v>0</v>
      </c>
      <c r="AX18" s="71">
        <v>1316</v>
      </c>
      <c r="AY18" s="11" t="str">
        <f>+'[1]75景美'!$D654</f>
        <v>謝寶蘭</v>
      </c>
      <c r="AZ18" s="12">
        <f>+'[1]75景美'!$AO654</f>
        <v>0</v>
      </c>
      <c r="BA18" s="13">
        <f>+'[1]75景美'!$K654</f>
        <v>0</v>
      </c>
      <c r="BB18" s="71">
        <v>1416</v>
      </c>
      <c r="BC18" s="11" t="str">
        <f>+'[1]75景美'!$D708</f>
        <v>劉淑惠</v>
      </c>
      <c r="BD18" s="12">
        <f>+'[1]75景美'!$AO708</f>
        <v>0</v>
      </c>
      <c r="BE18" s="13" t="str">
        <f>+'[1]75景美'!$K708</f>
        <v>Y</v>
      </c>
      <c r="BF18" s="71">
        <v>1516</v>
      </c>
      <c r="BG18" s="11" t="str">
        <f>+'[1]75景美'!$D761</f>
        <v>鄭慧絲</v>
      </c>
      <c r="BH18" s="12">
        <f>+'[1]75景美'!$AO761</f>
        <v>0</v>
      </c>
      <c r="BI18" s="13">
        <f>+'[1]75景美'!$K761</f>
        <v>0</v>
      </c>
      <c r="BJ18" s="71">
        <v>1616</v>
      </c>
      <c r="BK18" s="11" t="str">
        <f>+'[1]75景美'!$D808</f>
        <v>顏錦玲</v>
      </c>
      <c r="BL18" s="12">
        <f>+'[1]75景美'!$AO808</f>
        <v>0</v>
      </c>
      <c r="BM18" s="13">
        <f>+'[1]75景美'!$K808</f>
        <v>0</v>
      </c>
      <c r="BN18" s="14"/>
      <c r="BO18" s="11"/>
      <c r="BP18" s="12"/>
      <c r="BQ18" s="13"/>
      <c r="BR18" s="71"/>
      <c r="BS18" s="11"/>
      <c r="BT18" s="12"/>
      <c r="BU18" s="13"/>
      <c r="BV18" s="71"/>
      <c r="BW18" s="11"/>
      <c r="BX18" s="12"/>
      <c r="BY18" s="13"/>
      <c r="BZ18" s="71"/>
      <c r="CA18" s="11"/>
      <c r="CB18" s="12"/>
      <c r="CC18" s="13"/>
      <c r="CD18" s="71"/>
      <c r="CE18" s="11"/>
      <c r="CF18" s="12"/>
      <c r="CG18" s="13"/>
      <c r="CH18" s="71"/>
      <c r="CI18" s="11"/>
      <c r="CJ18" s="12"/>
      <c r="CK18" s="13"/>
      <c r="CL18" s="71"/>
      <c r="CM18" s="11"/>
      <c r="CN18" s="12"/>
      <c r="CO18" s="13"/>
      <c r="CP18" s="71"/>
      <c r="CQ18" s="11"/>
      <c r="CR18" s="12"/>
      <c r="CS18" s="13"/>
      <c r="CT18" s="71"/>
      <c r="CU18" s="11"/>
      <c r="CV18" s="12"/>
      <c r="CW18" s="13"/>
      <c r="CX18" s="71"/>
      <c r="CY18" s="11"/>
      <c r="CZ18" s="12"/>
      <c r="DA18" s="13"/>
      <c r="DB18" s="71"/>
      <c r="DC18" s="11"/>
      <c r="DD18" s="12"/>
      <c r="DE18" s="13"/>
      <c r="DF18" s="71"/>
      <c r="DG18" s="11"/>
      <c r="DH18" s="12"/>
      <c r="DI18" s="13"/>
      <c r="DJ18" s="71"/>
      <c r="DK18" s="11"/>
      <c r="DL18" s="12"/>
      <c r="DM18" s="13"/>
      <c r="DN18" s="71">
        <v>1716</v>
      </c>
      <c r="DO18" s="11" t="str">
        <f>+'[1]75景美'!$D867</f>
        <v>歐陽雅宜</v>
      </c>
      <c r="DP18" s="12">
        <f>+'[1]75景美'!$AO867</f>
        <v>0</v>
      </c>
      <c r="DQ18" s="13" t="str">
        <f>+'[1]75景美'!$K867</f>
        <v>Y</v>
      </c>
      <c r="DR18" s="99"/>
    </row>
    <row r="19" spans="2:122" s="98" customFormat="1" ht="16.5">
      <c r="B19" s="71">
        <v>117</v>
      </c>
      <c r="C19" s="11" t="s">
        <v>60</v>
      </c>
      <c r="D19" s="12">
        <f>+'[1]75景美'!AO20</f>
        <v>0</v>
      </c>
      <c r="E19" s="13" t="str">
        <f>+'[1]75景美'!K20</f>
        <v>Y</v>
      </c>
      <c r="F19" s="71">
        <v>217</v>
      </c>
      <c r="G19" s="11" t="str">
        <f>+'[1]75景美'!$D73</f>
        <v>張琇文</v>
      </c>
      <c r="H19" s="12">
        <f>+'[1]75景美'!$AO73</f>
        <v>0</v>
      </c>
      <c r="I19" s="13">
        <f>+'[1]75景美'!$K73</f>
        <v>0</v>
      </c>
      <c r="J19" s="71">
        <v>317</v>
      </c>
      <c r="K19" s="11" t="str">
        <f>+'[1]75景美'!$D126</f>
        <v>劉春嬌</v>
      </c>
      <c r="L19" s="12">
        <f>+'[1]75景美'!$AO126</f>
        <v>0</v>
      </c>
      <c r="M19" s="13" t="str">
        <f>+'[1]75景美'!$K126</f>
        <v>Y</v>
      </c>
      <c r="N19" s="71">
        <v>417</v>
      </c>
      <c r="O19" s="11" t="str">
        <f>+'[1]75景美'!$D180</f>
        <v>王若苹</v>
      </c>
      <c r="P19" s="12">
        <f>+'[1]75景美'!$AO180</f>
        <v>0</v>
      </c>
      <c r="Q19" s="13">
        <f>+'[1]75景美'!$K180</f>
        <v>0</v>
      </c>
      <c r="R19" s="71">
        <v>517</v>
      </c>
      <c r="S19" s="11" t="str">
        <f>+'[1]75景美'!$D234</f>
        <v>江美惠</v>
      </c>
      <c r="T19" s="12">
        <f>+'[1]75景美'!$AO234</f>
        <v>0</v>
      </c>
      <c r="U19" s="13">
        <f>+'[1]75景美'!$K234</f>
        <v>0</v>
      </c>
      <c r="V19" s="71">
        <v>617</v>
      </c>
      <c r="W19" s="11" t="str">
        <f>+'[1]75景美'!$D287</f>
        <v>賀德涵</v>
      </c>
      <c r="X19" s="12">
        <f>+'[1]75景美'!$AO287</f>
        <v>0</v>
      </c>
      <c r="Y19" s="13">
        <f>+'[1]75景美'!$K287</f>
        <v>0</v>
      </c>
      <c r="Z19" s="71">
        <v>717</v>
      </c>
      <c r="AA19" s="11" t="str">
        <f>+'[1]75景美'!$D339</f>
        <v>蕭文芸</v>
      </c>
      <c r="AB19" s="12">
        <f>+'[1]75景美'!$AO339</f>
        <v>0</v>
      </c>
      <c r="AC19" s="13">
        <f>+'[1]75景美'!$K339</f>
        <v>0</v>
      </c>
      <c r="AD19" s="71">
        <v>817</v>
      </c>
      <c r="AE19" s="11" t="str">
        <f>+'[1]75景美'!$D391</f>
        <v>徐蘊琴</v>
      </c>
      <c r="AF19" s="12">
        <f>+'[1]75景美'!$AO391</f>
        <v>0</v>
      </c>
      <c r="AG19" s="13">
        <f>+'[1]75景美'!$K391</f>
        <v>0</v>
      </c>
      <c r="AH19" s="71">
        <v>917</v>
      </c>
      <c r="AI19" s="11" t="str">
        <f>+'[1]75景美'!$D442</f>
        <v>吳瑞玲</v>
      </c>
      <c r="AJ19" s="12">
        <f>+'[1]75景美'!$AO442</f>
        <v>0</v>
      </c>
      <c r="AK19" s="13">
        <f>+'[1]75景美'!$K442</f>
        <v>0</v>
      </c>
      <c r="AL19" s="71">
        <v>1017</v>
      </c>
      <c r="AM19" s="11" t="str">
        <f>+'[1]75景美'!$D495</f>
        <v>黃淑芬</v>
      </c>
      <c r="AN19" s="12">
        <f>+'[1]75景美'!$AO495</f>
        <v>0</v>
      </c>
      <c r="AO19" s="13" t="str">
        <f>+'[1]75景美'!$K495</f>
        <v>Y</v>
      </c>
      <c r="AP19" s="71">
        <v>1117</v>
      </c>
      <c r="AQ19" s="11" t="str">
        <f>+'[1]75景美'!$D549</f>
        <v>蔣麗珍</v>
      </c>
      <c r="AR19" s="12">
        <f>+'[1]75景美'!$AO549</f>
        <v>0</v>
      </c>
      <c r="AS19" s="13">
        <f>+'[1]75景美'!$K549</f>
        <v>0</v>
      </c>
      <c r="AT19" s="71">
        <v>1217</v>
      </c>
      <c r="AU19" s="11" t="str">
        <f>+'[1]75景美'!$D602</f>
        <v>薛怡青</v>
      </c>
      <c r="AV19" s="12">
        <f>+'[1]75景美'!$AO602</f>
        <v>0</v>
      </c>
      <c r="AW19" s="13" t="str">
        <f>+'[1]75景美'!$K602</f>
        <v>Y</v>
      </c>
      <c r="AX19" s="71">
        <v>1317</v>
      </c>
      <c r="AY19" s="11" t="str">
        <f>+'[1]75景美'!$D655</f>
        <v>黃麗瑩</v>
      </c>
      <c r="AZ19" s="12">
        <f>+'[1]75景美'!$AO655</f>
        <v>0</v>
      </c>
      <c r="BA19" s="13">
        <f>+'[1]75景美'!$K655</f>
        <v>0</v>
      </c>
      <c r="BB19" s="71">
        <v>1417</v>
      </c>
      <c r="BC19" s="11" t="str">
        <f>+'[1]75景美'!$D709</f>
        <v>潘玉琪</v>
      </c>
      <c r="BD19" s="12">
        <f>+'[1]75景美'!$AO709</f>
        <v>0</v>
      </c>
      <c r="BE19" s="13">
        <f>+'[1]75景美'!$K709</f>
        <v>0</v>
      </c>
      <c r="BF19" s="71">
        <v>1517</v>
      </c>
      <c r="BG19" s="11" t="str">
        <f>+'[1]75景美'!$D762</f>
        <v>王淑慧</v>
      </c>
      <c r="BH19" s="12">
        <f>+'[1]75景美'!$AO762</f>
        <v>0</v>
      </c>
      <c r="BI19" s="13">
        <f>+'[1]75景美'!$K762</f>
        <v>0</v>
      </c>
      <c r="BJ19" s="71">
        <v>1617</v>
      </c>
      <c r="BK19" s="11" t="str">
        <f>+'[1]75景美'!$D809</f>
        <v>鄭雪黎</v>
      </c>
      <c r="BL19" s="12">
        <f>+'[1]75景美'!$AO809</f>
        <v>0</v>
      </c>
      <c r="BM19" s="13">
        <f>+'[1]75景美'!$K809</f>
        <v>0</v>
      </c>
      <c r="BN19" s="14"/>
      <c r="BO19" s="11"/>
      <c r="BP19" s="12"/>
      <c r="BQ19" s="13"/>
      <c r="BR19" s="71"/>
      <c r="BS19" s="11"/>
      <c r="BT19" s="12"/>
      <c r="BU19" s="13"/>
      <c r="BV19" s="71"/>
      <c r="BW19" s="11"/>
      <c r="BX19" s="12"/>
      <c r="BY19" s="13"/>
      <c r="BZ19" s="71"/>
      <c r="CA19" s="11"/>
      <c r="CB19" s="12"/>
      <c r="CC19" s="13"/>
      <c r="CD19" s="71"/>
      <c r="CE19" s="11"/>
      <c r="CF19" s="12"/>
      <c r="CG19" s="13"/>
      <c r="CH19" s="71"/>
      <c r="CI19" s="11"/>
      <c r="CJ19" s="12"/>
      <c r="CK19" s="13"/>
      <c r="CL19" s="71"/>
      <c r="CM19" s="11"/>
      <c r="CN19" s="12"/>
      <c r="CO19" s="13"/>
      <c r="CP19" s="71"/>
      <c r="CQ19" s="11"/>
      <c r="CR19" s="12"/>
      <c r="CS19" s="13"/>
      <c r="CT19" s="71"/>
      <c r="CU19" s="11"/>
      <c r="CV19" s="12"/>
      <c r="CW19" s="13"/>
      <c r="CX19" s="71"/>
      <c r="CY19" s="11"/>
      <c r="CZ19" s="12"/>
      <c r="DA19" s="13"/>
      <c r="DB19" s="71"/>
      <c r="DC19" s="11"/>
      <c r="DD19" s="12"/>
      <c r="DE19" s="13"/>
      <c r="DF19" s="71"/>
      <c r="DG19" s="11"/>
      <c r="DH19" s="12"/>
      <c r="DI19" s="13"/>
      <c r="DJ19" s="71"/>
      <c r="DK19" s="11"/>
      <c r="DL19" s="12"/>
      <c r="DM19" s="13"/>
      <c r="DN19" s="71">
        <v>1717</v>
      </c>
      <c r="DO19" s="11" t="str">
        <f>+'[1]75景美'!$D868</f>
        <v>李玉美</v>
      </c>
      <c r="DP19" s="12">
        <f>+'[1]75景美'!$AO868</f>
        <v>0</v>
      </c>
      <c r="DQ19" s="13">
        <f>+'[1]75景美'!$K868</f>
        <v>0</v>
      </c>
      <c r="DR19" s="99"/>
    </row>
    <row r="20" spans="2:122" s="98" customFormat="1" ht="16.5">
      <c r="B20" s="71">
        <v>118</v>
      </c>
      <c r="C20" s="11" t="s">
        <v>61</v>
      </c>
      <c r="D20" s="12">
        <f>+'[1]75景美'!AO21</f>
        <v>0</v>
      </c>
      <c r="E20" s="13">
        <f>+'[1]75景美'!K21</f>
        <v>0</v>
      </c>
      <c r="F20" s="71">
        <v>218</v>
      </c>
      <c r="G20" s="11" t="str">
        <f>+'[1]75景美'!$D74</f>
        <v>黃玉晴</v>
      </c>
      <c r="H20" s="12">
        <f>+'[1]75景美'!$AO74</f>
        <v>0</v>
      </c>
      <c r="I20" s="13">
        <f>+'[1]75景美'!$K74</f>
        <v>0</v>
      </c>
      <c r="J20" s="71">
        <v>318</v>
      </c>
      <c r="K20" s="11" t="str">
        <f>+'[1]75景美'!$D127</f>
        <v>黃海星</v>
      </c>
      <c r="L20" s="12">
        <f>+'[1]75景美'!$AO127</f>
        <v>0</v>
      </c>
      <c r="M20" s="13" t="str">
        <f>+'[1]75景美'!$K127</f>
        <v>Y</v>
      </c>
      <c r="N20" s="71">
        <v>418</v>
      </c>
      <c r="O20" s="11" t="str">
        <f>+'[1]75景美'!$D181</f>
        <v>沈妙吟</v>
      </c>
      <c r="P20" s="12">
        <f>+'[1]75景美'!$AO181</f>
        <v>0</v>
      </c>
      <c r="Q20" s="13">
        <f>+'[1]75景美'!$K181</f>
        <v>0</v>
      </c>
      <c r="R20" s="71">
        <v>518</v>
      </c>
      <c r="S20" s="11" t="str">
        <f>+'[1]75景美'!$D235</f>
        <v>蔣菊艷</v>
      </c>
      <c r="T20" s="12">
        <f>+'[1]75景美'!$AO235</f>
        <v>0</v>
      </c>
      <c r="U20" s="13">
        <f>+'[1]75景美'!$K235</f>
        <v>0</v>
      </c>
      <c r="V20" s="71">
        <v>618</v>
      </c>
      <c r="W20" s="11" t="str">
        <f>+'[1]75景美'!$D288</f>
        <v>林美惠</v>
      </c>
      <c r="X20" s="12">
        <f>+'[1]75景美'!$AO288</f>
        <v>0</v>
      </c>
      <c r="Y20" s="13" t="str">
        <f>+'[1]75景美'!$K288</f>
        <v>Y</v>
      </c>
      <c r="Z20" s="71">
        <v>718</v>
      </c>
      <c r="AA20" s="11" t="str">
        <f>+'[1]75景美'!$D340</f>
        <v>熊碧芸</v>
      </c>
      <c r="AB20" s="12">
        <f>+'[1]75景美'!$AO340</f>
        <v>0</v>
      </c>
      <c r="AC20" s="13">
        <f>+'[1]75景美'!$K340</f>
        <v>0</v>
      </c>
      <c r="AD20" s="71">
        <v>818</v>
      </c>
      <c r="AE20" s="11" t="str">
        <f>+'[1]75景美'!$D392</f>
        <v>陳幼芝</v>
      </c>
      <c r="AF20" s="12">
        <f>+'[1]75景美'!$AO392</f>
        <v>0</v>
      </c>
      <c r="AG20" s="13">
        <f>+'[1]75景美'!$K392</f>
        <v>0</v>
      </c>
      <c r="AH20" s="71">
        <v>918</v>
      </c>
      <c r="AI20" s="11" t="str">
        <f>+'[1]75景美'!$D443</f>
        <v>郭同璇</v>
      </c>
      <c r="AJ20" s="12">
        <f>+'[1]75景美'!$AO443</f>
        <v>0</v>
      </c>
      <c r="AK20" s="13">
        <f>+'[1]75景美'!$K443</f>
        <v>0</v>
      </c>
      <c r="AL20" s="71">
        <v>1018</v>
      </c>
      <c r="AM20" s="11" t="str">
        <f>+'[1]75景美'!$D496</f>
        <v>史美玲</v>
      </c>
      <c r="AN20" s="12">
        <f>+'[1]75景美'!$AO496</f>
        <v>0</v>
      </c>
      <c r="AO20" s="13">
        <f>+'[1]75景美'!$K496</f>
        <v>0</v>
      </c>
      <c r="AP20" s="71">
        <v>1118</v>
      </c>
      <c r="AQ20" s="11" t="str">
        <f>+'[1]75景美'!$D550</f>
        <v>高春美</v>
      </c>
      <c r="AR20" s="12">
        <f>+'[1]75景美'!$AO550</f>
        <v>0</v>
      </c>
      <c r="AS20" s="13">
        <f>+'[1]75景美'!$K550</f>
        <v>0</v>
      </c>
      <c r="AT20" s="71">
        <v>1218</v>
      </c>
      <c r="AU20" s="11" t="str">
        <f>+'[1]75景美'!$D603</f>
        <v>呂秀鳳</v>
      </c>
      <c r="AV20" s="12">
        <f>+'[1]75景美'!$AO603</f>
        <v>0</v>
      </c>
      <c r="AW20" s="13">
        <f>+'[1]75景美'!$K603</f>
        <v>0</v>
      </c>
      <c r="AX20" s="71">
        <v>1318</v>
      </c>
      <c r="AY20" s="11" t="str">
        <f>+'[1]75景美'!$D656</f>
        <v>王衍梅</v>
      </c>
      <c r="AZ20" s="12">
        <f>+'[1]75景美'!$AO656</f>
        <v>0</v>
      </c>
      <c r="BA20" s="13">
        <f>+'[1]75景美'!$K656</f>
        <v>0</v>
      </c>
      <c r="BB20" s="71">
        <v>1418</v>
      </c>
      <c r="BC20" s="11" t="str">
        <f>+'[1]75景美'!$D710</f>
        <v>石安莉</v>
      </c>
      <c r="BD20" s="12">
        <f>+'[1]75景美'!$AO710</f>
        <v>0</v>
      </c>
      <c r="BE20" s="13">
        <f>+'[1]75景美'!$K710</f>
      </c>
      <c r="BF20" s="71">
        <v>1518</v>
      </c>
      <c r="BG20" s="11" t="str">
        <f>+'[1]75景美'!$D763</f>
        <v>許麗琿</v>
      </c>
      <c r="BH20" s="12">
        <f>+'[1]75景美'!$AO763</f>
        <v>0</v>
      </c>
      <c r="BI20" s="13">
        <f>+'[1]75景美'!$K763</f>
        <v>0</v>
      </c>
      <c r="BJ20" s="71">
        <v>1618</v>
      </c>
      <c r="BK20" s="11" t="str">
        <f>+'[1]75景美'!$D810</f>
        <v>王淑妝</v>
      </c>
      <c r="BL20" s="12">
        <f>+'[1]75景美'!$AO810</f>
        <v>0</v>
      </c>
      <c r="BM20" s="13">
        <f>+'[1]75景美'!$K810</f>
        <v>0</v>
      </c>
      <c r="BN20" s="14"/>
      <c r="BO20" s="11"/>
      <c r="BP20" s="12"/>
      <c r="BQ20" s="13"/>
      <c r="BR20" s="71"/>
      <c r="BS20" s="11"/>
      <c r="BT20" s="12"/>
      <c r="BU20" s="13"/>
      <c r="BV20" s="71"/>
      <c r="BW20" s="11"/>
      <c r="BX20" s="12"/>
      <c r="BY20" s="13"/>
      <c r="BZ20" s="71"/>
      <c r="CA20" s="11"/>
      <c r="CB20" s="12"/>
      <c r="CC20" s="13"/>
      <c r="CD20" s="71"/>
      <c r="CE20" s="11"/>
      <c r="CF20" s="12"/>
      <c r="CG20" s="13"/>
      <c r="CH20" s="71"/>
      <c r="CI20" s="11"/>
      <c r="CJ20" s="12"/>
      <c r="CK20" s="13"/>
      <c r="CL20" s="71"/>
      <c r="CM20" s="11"/>
      <c r="CN20" s="12"/>
      <c r="CO20" s="13"/>
      <c r="CP20" s="71"/>
      <c r="CQ20" s="11"/>
      <c r="CR20" s="12"/>
      <c r="CS20" s="13"/>
      <c r="CT20" s="71"/>
      <c r="CU20" s="11"/>
      <c r="CV20" s="12"/>
      <c r="CW20" s="13"/>
      <c r="CX20" s="71"/>
      <c r="CY20" s="11"/>
      <c r="CZ20" s="12"/>
      <c r="DA20" s="13"/>
      <c r="DB20" s="71"/>
      <c r="DC20" s="11"/>
      <c r="DD20" s="12"/>
      <c r="DE20" s="13"/>
      <c r="DF20" s="71"/>
      <c r="DG20" s="11"/>
      <c r="DH20" s="12"/>
      <c r="DI20" s="13"/>
      <c r="DJ20" s="71"/>
      <c r="DK20" s="11"/>
      <c r="DL20" s="12"/>
      <c r="DM20" s="13"/>
      <c r="DN20" s="71">
        <v>1718</v>
      </c>
      <c r="DO20" s="11" t="str">
        <f>+'[1]75景美'!$D869</f>
        <v>黃美華</v>
      </c>
      <c r="DP20" s="12">
        <f>+'[1]75景美'!$AO869</f>
        <v>0</v>
      </c>
      <c r="DQ20" s="13">
        <f>+'[1]75景美'!$K869</f>
        <v>0</v>
      </c>
      <c r="DR20" s="99"/>
    </row>
    <row r="21" spans="2:122" s="98" customFormat="1" ht="16.5">
      <c r="B21" s="71">
        <v>119</v>
      </c>
      <c r="C21" s="11" t="s">
        <v>62</v>
      </c>
      <c r="D21" s="12">
        <f>+'[1]75景美'!AO22</f>
        <v>0</v>
      </c>
      <c r="E21" s="13">
        <f>+'[1]75景美'!K22</f>
        <v>0</v>
      </c>
      <c r="F21" s="71">
        <v>219</v>
      </c>
      <c r="G21" s="11" t="str">
        <f>+'[1]75景美'!$D75</f>
        <v>郭玲玲</v>
      </c>
      <c r="H21" s="12">
        <f>+'[1]75景美'!$AO75</f>
        <v>0</v>
      </c>
      <c r="I21" s="13">
        <f>+'[1]75景美'!$K75</f>
        <v>0</v>
      </c>
      <c r="J21" s="71">
        <v>319</v>
      </c>
      <c r="K21" s="11" t="str">
        <f>+'[1]75景美'!$D128</f>
        <v>閻傳黃</v>
      </c>
      <c r="L21" s="12">
        <f>+'[1]75景美'!$AO128</f>
        <v>0</v>
      </c>
      <c r="M21" s="13" t="str">
        <f>+'[1]75景美'!$K128</f>
        <v>Y</v>
      </c>
      <c r="N21" s="71">
        <v>419</v>
      </c>
      <c r="O21" s="11" t="str">
        <f>+'[1]75景美'!$D182</f>
        <v>吳雪瑛</v>
      </c>
      <c r="P21" s="12">
        <f>+'[1]75景美'!$AO182</f>
        <v>0</v>
      </c>
      <c r="Q21" s="13">
        <f>+'[1]75景美'!$K182</f>
        <v>0</v>
      </c>
      <c r="R21" s="71">
        <v>519</v>
      </c>
      <c r="S21" s="11" t="str">
        <f>+'[1]75景美'!$D236</f>
        <v>李鳳嬙</v>
      </c>
      <c r="T21" s="12">
        <f>+'[1]75景美'!$AO236</f>
        <v>0</v>
      </c>
      <c r="U21" s="13">
        <f>+'[1]75景美'!$K236</f>
        <v>0</v>
      </c>
      <c r="V21" s="71">
        <v>619</v>
      </c>
      <c r="W21" s="11" t="str">
        <f>+'[1]75景美'!$D289</f>
        <v>顏邦蕙</v>
      </c>
      <c r="X21" s="12">
        <f>+'[1]75景美'!$AO289</f>
        <v>0</v>
      </c>
      <c r="Y21" s="13" t="str">
        <f>+'[1]75景美'!$K289</f>
        <v>Y</v>
      </c>
      <c r="Z21" s="71">
        <v>719</v>
      </c>
      <c r="AA21" s="11" t="str">
        <f>+'[1]75景美'!$D341</f>
        <v>徐蕙蘭</v>
      </c>
      <c r="AB21" s="12">
        <f>+'[1]75景美'!$AO341</f>
        <v>0</v>
      </c>
      <c r="AC21" s="13">
        <f>+'[1]75景美'!$K341</f>
        <v>0</v>
      </c>
      <c r="AD21" s="71">
        <v>819</v>
      </c>
      <c r="AE21" s="11" t="str">
        <f>+'[1]75景美'!$D393</f>
        <v>唐淑華</v>
      </c>
      <c r="AF21" s="12">
        <f>+'[1]75景美'!$AO393</f>
        <v>0</v>
      </c>
      <c r="AG21" s="13" t="str">
        <f>+'[1]75景美'!$K393</f>
        <v>Y</v>
      </c>
      <c r="AH21" s="71">
        <v>919</v>
      </c>
      <c r="AI21" s="11" t="str">
        <f>+'[1]75景美'!$D444</f>
        <v>潘美蓮</v>
      </c>
      <c r="AJ21" s="12">
        <f>+'[1]75景美'!$AO444</f>
        <v>0</v>
      </c>
      <c r="AK21" s="13">
        <f>+'[1]75景美'!$K444</f>
        <v>0</v>
      </c>
      <c r="AL21" s="71">
        <v>1019</v>
      </c>
      <c r="AM21" s="11" t="str">
        <f>+'[1]75景美'!$D497</f>
        <v>高國婧</v>
      </c>
      <c r="AN21" s="12">
        <f>+'[1]75景美'!$AO497</f>
        <v>0</v>
      </c>
      <c r="AO21" s="13">
        <f>+'[1]75景美'!$K497</f>
        <v>0</v>
      </c>
      <c r="AP21" s="71">
        <v>1119</v>
      </c>
      <c r="AQ21" s="11" t="str">
        <f>+'[1]75景美'!$D551</f>
        <v>駱芬美</v>
      </c>
      <c r="AR21" s="12">
        <f>+'[1]75景美'!$AO551</f>
        <v>0</v>
      </c>
      <c r="AS21" s="13" t="str">
        <f>+'[1]75景美'!$K551</f>
        <v>Y</v>
      </c>
      <c r="AT21" s="71">
        <v>1219</v>
      </c>
      <c r="AU21" s="11" t="str">
        <f>+'[1]75景美'!$D604</f>
        <v>查二嬌</v>
      </c>
      <c r="AV21" s="12">
        <f>+'[1]75景美'!$AO604</f>
        <v>0</v>
      </c>
      <c r="AW21" s="13">
        <f>+'[1]75景美'!$K604</f>
        <v>0</v>
      </c>
      <c r="AX21" s="71">
        <v>1319</v>
      </c>
      <c r="AY21" s="11" t="str">
        <f>+'[1]75景美'!$D657</f>
        <v>朱曼莉</v>
      </c>
      <c r="AZ21" s="12">
        <f>+'[1]75景美'!$AO657</f>
        <v>0</v>
      </c>
      <c r="BA21" s="13">
        <f>+'[1]75景美'!$K657</f>
        <v>0</v>
      </c>
      <c r="BB21" s="71">
        <v>1419</v>
      </c>
      <c r="BC21" s="11" t="str">
        <f>+'[1]75景美'!$D711</f>
        <v>柯敏惠</v>
      </c>
      <c r="BD21" s="12">
        <f>+'[1]75景美'!$AO711</f>
        <v>0</v>
      </c>
      <c r="BE21" s="13">
        <f>+'[1]75景美'!$K711</f>
        <v>0</v>
      </c>
      <c r="BF21" s="71">
        <v>1519</v>
      </c>
      <c r="BG21" s="11" t="str">
        <f>+'[1]75景美'!$D764</f>
        <v>楊為怡</v>
      </c>
      <c r="BH21" s="12">
        <f>+'[1]75景美'!$AO764</f>
        <v>0</v>
      </c>
      <c r="BI21" s="13">
        <f>+'[1]75景美'!$K764</f>
        <v>0</v>
      </c>
      <c r="BJ21" s="71">
        <v>1619</v>
      </c>
      <c r="BK21" s="11" t="str">
        <f>+'[1]75景美'!$D811</f>
        <v>吳淑玲</v>
      </c>
      <c r="BL21" s="12">
        <f>+'[1]75景美'!$AO811</f>
        <v>0</v>
      </c>
      <c r="BM21" s="13" t="str">
        <f>+'[1]75景美'!$K811</f>
        <v>Y</v>
      </c>
      <c r="BN21" s="14"/>
      <c r="BO21" s="11"/>
      <c r="BP21" s="12"/>
      <c r="BQ21" s="13"/>
      <c r="BR21" s="71"/>
      <c r="BS21" s="11"/>
      <c r="BT21" s="12"/>
      <c r="BU21" s="13"/>
      <c r="BV21" s="71"/>
      <c r="BW21" s="11"/>
      <c r="BX21" s="12"/>
      <c r="BY21" s="13"/>
      <c r="BZ21" s="71"/>
      <c r="CA21" s="11"/>
      <c r="CB21" s="12"/>
      <c r="CC21" s="13"/>
      <c r="CD21" s="71"/>
      <c r="CE21" s="11"/>
      <c r="CF21" s="12"/>
      <c r="CG21" s="13"/>
      <c r="CH21" s="71"/>
      <c r="CI21" s="11"/>
      <c r="CJ21" s="12"/>
      <c r="CK21" s="13"/>
      <c r="CL21" s="71"/>
      <c r="CM21" s="11"/>
      <c r="CN21" s="12"/>
      <c r="CO21" s="13"/>
      <c r="CP21" s="71"/>
      <c r="CQ21" s="11"/>
      <c r="CR21" s="12"/>
      <c r="CS21" s="13"/>
      <c r="CT21" s="71"/>
      <c r="CU21" s="11"/>
      <c r="CV21" s="12"/>
      <c r="CW21" s="13"/>
      <c r="CX21" s="71"/>
      <c r="CY21" s="11"/>
      <c r="CZ21" s="12"/>
      <c r="DA21" s="13"/>
      <c r="DB21" s="71"/>
      <c r="DC21" s="11"/>
      <c r="DD21" s="12"/>
      <c r="DE21" s="13"/>
      <c r="DF21" s="71"/>
      <c r="DG21" s="11"/>
      <c r="DH21" s="12"/>
      <c r="DI21" s="13"/>
      <c r="DJ21" s="71"/>
      <c r="DK21" s="11"/>
      <c r="DL21" s="12"/>
      <c r="DM21" s="13"/>
      <c r="DN21" s="71">
        <v>1719</v>
      </c>
      <c r="DO21" s="11" t="str">
        <f>+'[1]75景美'!$D870</f>
        <v>陳美靜</v>
      </c>
      <c r="DP21" s="12">
        <f>+'[1]75景美'!$AO870</f>
        <v>0</v>
      </c>
      <c r="DQ21" s="13" t="str">
        <f>+'[1]75景美'!$K870</f>
        <v>Y</v>
      </c>
      <c r="DR21" s="99"/>
    </row>
    <row r="22" spans="2:122" s="98" customFormat="1" ht="16.5">
      <c r="B22" s="71">
        <v>120</v>
      </c>
      <c r="C22" s="11" t="s">
        <v>63</v>
      </c>
      <c r="D22" s="12">
        <f>+'[1]75景美'!AO23</f>
        <v>0</v>
      </c>
      <c r="E22" s="13" t="str">
        <f>+'[1]75景美'!K23</f>
        <v>Y</v>
      </c>
      <c r="F22" s="71">
        <v>220</v>
      </c>
      <c r="G22" s="11" t="str">
        <f>+'[1]75景美'!$D76</f>
        <v>吳非時</v>
      </c>
      <c r="H22" s="12">
        <f>+'[1]75景美'!$AO76</f>
        <v>0</v>
      </c>
      <c r="I22" s="13" t="str">
        <f>+'[1]75景美'!$K76</f>
        <v>Y</v>
      </c>
      <c r="J22" s="71">
        <v>320</v>
      </c>
      <c r="K22" s="11" t="str">
        <f>+'[1]75景美'!$D129</f>
        <v>袁愛玲</v>
      </c>
      <c r="L22" s="12">
        <f>+'[1]75景美'!$AO129</f>
        <v>0</v>
      </c>
      <c r="M22" s="13" t="str">
        <f>+'[1]75景美'!$K129</f>
        <v>Y</v>
      </c>
      <c r="N22" s="71">
        <v>420</v>
      </c>
      <c r="O22" s="11" t="str">
        <f>+'[1]75景美'!$D183</f>
        <v>曾傳真</v>
      </c>
      <c r="P22" s="12">
        <f>+'[1]75景美'!$AO183</f>
        <v>0</v>
      </c>
      <c r="Q22" s="13">
        <f>+'[1]75景美'!$K183</f>
        <v>0</v>
      </c>
      <c r="R22" s="71">
        <v>520</v>
      </c>
      <c r="S22" s="11" t="str">
        <f>+'[1]75景美'!$D237</f>
        <v>陳玲璦</v>
      </c>
      <c r="T22" s="12">
        <f>+'[1]75景美'!$AO237</f>
        <v>0</v>
      </c>
      <c r="U22" s="13">
        <f>+'[1]75景美'!$K237</f>
        <v>0</v>
      </c>
      <c r="V22" s="71">
        <v>620</v>
      </c>
      <c r="W22" s="11" t="str">
        <f>+'[1]75景美'!$D290</f>
        <v>黃璿英</v>
      </c>
      <c r="X22" s="12">
        <f>+'[1]75景美'!$AO290</f>
        <v>0</v>
      </c>
      <c r="Y22" s="13">
        <f>+'[1]75景美'!$K290</f>
        <v>0</v>
      </c>
      <c r="Z22" s="71">
        <v>720</v>
      </c>
      <c r="AA22" s="11" t="str">
        <f>+'[1]75景美'!$D342</f>
        <v>陳秋菊</v>
      </c>
      <c r="AB22" s="12">
        <f>+'[1]75景美'!$AO342</f>
        <v>0</v>
      </c>
      <c r="AC22" s="13">
        <f>+'[1]75景美'!$K342</f>
        <v>0</v>
      </c>
      <c r="AD22" s="71">
        <v>820</v>
      </c>
      <c r="AE22" s="11" t="str">
        <f>+'[1]75景美'!$D394</f>
        <v>朱小明</v>
      </c>
      <c r="AF22" s="12">
        <f>+'[1]75景美'!$AO394</f>
        <v>0</v>
      </c>
      <c r="AG22" s="13" t="str">
        <f>+'[1]75景美'!$K394</f>
        <v>Y</v>
      </c>
      <c r="AH22" s="71">
        <v>920</v>
      </c>
      <c r="AI22" s="11" t="str">
        <f>+'[1]75景美'!$D445</f>
        <v>陳春敏</v>
      </c>
      <c r="AJ22" s="12">
        <f>+'[1]75景美'!$AO445</f>
        <v>0</v>
      </c>
      <c r="AK22" s="13">
        <f>+'[1]75景美'!$K445</f>
        <v>0</v>
      </c>
      <c r="AL22" s="71">
        <v>1020</v>
      </c>
      <c r="AM22" s="11" t="str">
        <f>+'[1]75景美'!$D498</f>
        <v>陳念慈</v>
      </c>
      <c r="AN22" s="12">
        <f>+'[1]75景美'!$AO498</f>
        <v>0</v>
      </c>
      <c r="AO22" s="13">
        <f>+'[1]75景美'!$K498</f>
        <v>0</v>
      </c>
      <c r="AP22" s="71">
        <v>1120</v>
      </c>
      <c r="AQ22" s="11" t="str">
        <f>+'[1]75景美'!$D552</f>
        <v>李美珊</v>
      </c>
      <c r="AR22" s="12">
        <f>+'[1]75景美'!$AO552</f>
        <v>0</v>
      </c>
      <c r="AS22" s="13">
        <f>+'[1]75景美'!$K552</f>
        <v>0</v>
      </c>
      <c r="AT22" s="71">
        <v>1220</v>
      </c>
      <c r="AU22" s="11" t="str">
        <f>+'[1]75景美'!$D605</f>
        <v>李　靜</v>
      </c>
      <c r="AV22" s="12">
        <f>+'[1]75景美'!$AO605</f>
        <v>0</v>
      </c>
      <c r="AW22" s="13">
        <f>+'[1]75景美'!$K605</f>
      </c>
      <c r="AX22" s="71">
        <v>1320</v>
      </c>
      <c r="AY22" s="11" t="str">
        <f>+'[1]75景美'!$D658</f>
        <v>楊毓珊</v>
      </c>
      <c r="AZ22" s="12">
        <f>+'[1]75景美'!$AO658</f>
        <v>0</v>
      </c>
      <c r="BA22" s="13">
        <f>+'[1]75景美'!$K658</f>
        <v>0</v>
      </c>
      <c r="BB22" s="71">
        <v>1420</v>
      </c>
      <c r="BC22" s="11" t="str">
        <f>+'[1]75景美'!$D712</f>
        <v>牛冬青</v>
      </c>
      <c r="BD22" s="12">
        <f>+'[1]75景美'!$AO712</f>
        <v>0</v>
      </c>
      <c r="BE22" s="13" t="str">
        <f>+'[1]75景美'!$K712</f>
        <v>Y</v>
      </c>
      <c r="BF22" s="71">
        <v>1520</v>
      </c>
      <c r="BG22" s="11" t="str">
        <f>+'[1]75景美'!$D765</f>
        <v>林慕齡</v>
      </c>
      <c r="BH22" s="12">
        <f>+'[1]75景美'!$AO765</f>
        <v>0</v>
      </c>
      <c r="BI22" s="13">
        <f>+'[1]75景美'!$K765</f>
        <v>0</v>
      </c>
      <c r="BJ22" s="71">
        <v>1620</v>
      </c>
      <c r="BK22" s="11" t="str">
        <f>+'[1]75景美'!$D812</f>
        <v>吳美姬</v>
      </c>
      <c r="BL22" s="12">
        <f>+'[1]75景美'!$AO812</f>
        <v>0</v>
      </c>
      <c r="BM22" s="13">
        <f>+'[1]75景美'!$K812</f>
        <v>0</v>
      </c>
      <c r="BN22" s="14"/>
      <c r="BO22" s="11"/>
      <c r="BP22" s="12"/>
      <c r="BQ22" s="13"/>
      <c r="BR22" s="71"/>
      <c r="BS22" s="11"/>
      <c r="BT22" s="12"/>
      <c r="BU22" s="13"/>
      <c r="BV22" s="71"/>
      <c r="BW22" s="11"/>
      <c r="BX22" s="12"/>
      <c r="BY22" s="13"/>
      <c r="BZ22" s="71"/>
      <c r="CA22" s="11"/>
      <c r="CB22" s="12"/>
      <c r="CC22" s="13"/>
      <c r="CD22" s="71"/>
      <c r="CE22" s="11"/>
      <c r="CF22" s="12"/>
      <c r="CG22" s="13"/>
      <c r="CH22" s="71"/>
      <c r="CI22" s="11"/>
      <c r="CJ22" s="12"/>
      <c r="CK22" s="13"/>
      <c r="CL22" s="71"/>
      <c r="CM22" s="11"/>
      <c r="CN22" s="12"/>
      <c r="CO22" s="13"/>
      <c r="CP22" s="71"/>
      <c r="CQ22" s="11"/>
      <c r="CR22" s="12"/>
      <c r="CS22" s="13"/>
      <c r="CT22" s="71"/>
      <c r="CU22" s="11"/>
      <c r="CV22" s="12"/>
      <c r="CW22" s="13"/>
      <c r="CX22" s="71"/>
      <c r="CY22" s="11"/>
      <c r="CZ22" s="12"/>
      <c r="DA22" s="13"/>
      <c r="DB22" s="71"/>
      <c r="DC22" s="11"/>
      <c r="DD22" s="12"/>
      <c r="DE22" s="13"/>
      <c r="DF22" s="71"/>
      <c r="DG22" s="11"/>
      <c r="DH22" s="12"/>
      <c r="DI22" s="13"/>
      <c r="DJ22" s="71"/>
      <c r="DK22" s="11"/>
      <c r="DL22" s="12"/>
      <c r="DM22" s="13"/>
      <c r="DN22" s="71">
        <v>1720</v>
      </c>
      <c r="DO22" s="11" t="str">
        <f>+'[1]75景美'!$D871</f>
        <v>劉心平</v>
      </c>
      <c r="DP22" s="12">
        <f>+'[1]75景美'!$AO871</f>
        <v>0</v>
      </c>
      <c r="DQ22" s="13" t="str">
        <f>+'[1]75景美'!$K871</f>
        <v>Y</v>
      </c>
      <c r="DR22" s="99"/>
    </row>
    <row r="23" spans="2:122" s="98" customFormat="1" ht="16.5">
      <c r="B23" s="71">
        <v>121</v>
      </c>
      <c r="C23" s="11" t="s">
        <v>64</v>
      </c>
      <c r="D23" s="12">
        <f>+'[1]75景美'!AO24</f>
        <v>0</v>
      </c>
      <c r="E23" s="13">
        <f>+'[1]75景美'!K24</f>
        <v>0</v>
      </c>
      <c r="F23" s="71">
        <v>221</v>
      </c>
      <c r="G23" s="11" t="str">
        <f>+'[1]75景美'!$D77</f>
        <v>楊靜嫻</v>
      </c>
      <c r="H23" s="12">
        <f>+'[1]75景美'!$AO77</f>
        <v>0</v>
      </c>
      <c r="I23" s="13">
        <f>+'[1]75景美'!$K77</f>
        <v>0</v>
      </c>
      <c r="J23" s="71">
        <v>321</v>
      </c>
      <c r="K23" s="11" t="str">
        <f>+'[1]75景美'!$D130</f>
        <v>陳麗美</v>
      </c>
      <c r="L23" s="12">
        <f>+'[1]75景美'!$AO130</f>
        <v>0</v>
      </c>
      <c r="M23" s="13" t="str">
        <f>+'[1]75景美'!$K130</f>
        <v>Y</v>
      </c>
      <c r="N23" s="71">
        <v>421</v>
      </c>
      <c r="O23" s="11" t="str">
        <f>+'[1]75景美'!$D184</f>
        <v>王曉蘭</v>
      </c>
      <c r="P23" s="12">
        <f>+'[1]75景美'!$AO184</f>
        <v>0</v>
      </c>
      <c r="Q23" s="13">
        <f>+'[1]75景美'!$K184</f>
        <v>0</v>
      </c>
      <c r="R23" s="71">
        <v>521</v>
      </c>
      <c r="S23" s="11" t="str">
        <f>+'[1]75景美'!$D238</f>
        <v>黃美榕</v>
      </c>
      <c r="T23" s="12">
        <f>+'[1]75景美'!$AO238</f>
        <v>0</v>
      </c>
      <c r="U23" s="13">
        <f>+'[1]75景美'!$K238</f>
        <v>0</v>
      </c>
      <c r="V23" s="71">
        <v>621</v>
      </c>
      <c r="W23" s="11" t="str">
        <f>+'[1]75景美'!$D291</f>
        <v>黃素靜</v>
      </c>
      <c r="X23" s="12">
        <f>+'[1]75景美'!$AO291</f>
        <v>0</v>
      </c>
      <c r="Y23" s="13">
        <f>+'[1]75景美'!$K291</f>
        <v>0</v>
      </c>
      <c r="Z23" s="71">
        <v>721</v>
      </c>
      <c r="AA23" s="11" t="str">
        <f>+'[1]75景美'!$D343</f>
        <v>林慧玲</v>
      </c>
      <c r="AB23" s="12">
        <f>+'[1]75景美'!$AO343</f>
        <v>0</v>
      </c>
      <c r="AC23" s="13">
        <f>+'[1]75景美'!$K343</f>
        <v>0</v>
      </c>
      <c r="AD23" s="71">
        <v>821</v>
      </c>
      <c r="AE23" s="11" t="str">
        <f>+'[1]75景美'!$D395</f>
        <v>郭呢莉</v>
      </c>
      <c r="AF23" s="12">
        <f>+'[1]75景美'!$AO395</f>
        <v>0</v>
      </c>
      <c r="AG23" s="13">
        <f>+'[1]75景美'!$K395</f>
        <v>0</v>
      </c>
      <c r="AH23" s="71">
        <v>921</v>
      </c>
      <c r="AI23" s="11" t="str">
        <f>+'[1]75景美'!$D446</f>
        <v>劉乃桂</v>
      </c>
      <c r="AJ23" s="12">
        <f>+'[1]75景美'!$AO446</f>
        <v>0</v>
      </c>
      <c r="AK23" s="13" t="str">
        <f>+'[1]75景美'!$K446</f>
        <v>Y</v>
      </c>
      <c r="AL23" s="71">
        <v>1021</v>
      </c>
      <c r="AM23" s="11" t="str">
        <f>+'[1]75景美'!$D499</f>
        <v>劉美香</v>
      </c>
      <c r="AN23" s="12">
        <f>+'[1]75景美'!$AO499</f>
        <v>0</v>
      </c>
      <c r="AO23" s="13">
        <f>+'[1]75景美'!$K499</f>
        <v>0</v>
      </c>
      <c r="AP23" s="71">
        <v>1121</v>
      </c>
      <c r="AQ23" s="11" t="str">
        <f>+'[1]75景美'!$D553</f>
        <v>李瑩芳</v>
      </c>
      <c r="AR23" s="12">
        <f>+'[1]75景美'!$AO553</f>
        <v>0</v>
      </c>
      <c r="AS23" s="13">
        <f>+'[1]75景美'!$K553</f>
        <v>0</v>
      </c>
      <c r="AT23" s="71">
        <v>1221</v>
      </c>
      <c r="AU23" s="11" t="str">
        <f>+'[1]75景美'!$D606</f>
        <v>左少玲</v>
      </c>
      <c r="AV23" s="12">
        <f>+'[1]75景美'!$AO606</f>
        <v>0</v>
      </c>
      <c r="AW23" s="13" t="str">
        <f>+'[1]75景美'!$K606</f>
        <v>Y</v>
      </c>
      <c r="AX23" s="71">
        <v>1321</v>
      </c>
      <c r="AY23" s="11" t="str">
        <f>+'[1]75景美'!$D659</f>
        <v>楊淑英</v>
      </c>
      <c r="AZ23" s="12">
        <f>+'[1]75景美'!$AO659</f>
        <v>0</v>
      </c>
      <c r="BA23" s="13">
        <f>+'[1]75景美'!$K659</f>
        <v>0</v>
      </c>
      <c r="BB23" s="71">
        <v>1421</v>
      </c>
      <c r="BC23" s="11" t="str">
        <f>+'[1]75景美'!$D713</f>
        <v>周聖美</v>
      </c>
      <c r="BD23" s="12">
        <f>+'[1]75景美'!$AO713</f>
        <v>0</v>
      </c>
      <c r="BE23" s="13">
        <f>+'[1]75景美'!$K713</f>
        <v>0</v>
      </c>
      <c r="BF23" s="71">
        <v>1521</v>
      </c>
      <c r="BG23" s="11" t="str">
        <f>+'[1]75景美'!$D766</f>
        <v>曾娟娟</v>
      </c>
      <c r="BH23" s="12">
        <f>+'[1]75景美'!$AO766</f>
        <v>0</v>
      </c>
      <c r="BI23" s="13">
        <f>+'[1]75景美'!$K766</f>
        <v>0</v>
      </c>
      <c r="BJ23" s="71">
        <v>1621</v>
      </c>
      <c r="BK23" s="11" t="str">
        <f>+'[1]75景美'!$D813</f>
        <v>李玉玲</v>
      </c>
      <c r="BL23" s="12">
        <f>+'[1]75景美'!$AO813</f>
        <v>0</v>
      </c>
      <c r="BM23" s="13" t="str">
        <f>+'[1]75景美'!$K813</f>
        <v>Y</v>
      </c>
      <c r="BN23" s="14"/>
      <c r="BO23" s="11"/>
      <c r="BP23" s="12"/>
      <c r="BQ23" s="13"/>
      <c r="BR23" s="71"/>
      <c r="BS23" s="11"/>
      <c r="BT23" s="12"/>
      <c r="BU23" s="13"/>
      <c r="BV23" s="71"/>
      <c r="BW23" s="11"/>
      <c r="BX23" s="12"/>
      <c r="BY23" s="13"/>
      <c r="BZ23" s="71"/>
      <c r="CA23" s="11"/>
      <c r="CB23" s="12"/>
      <c r="CC23" s="13"/>
      <c r="CD23" s="71"/>
      <c r="CE23" s="11"/>
      <c r="CF23" s="12"/>
      <c r="CG23" s="13"/>
      <c r="CH23" s="71"/>
      <c r="CI23" s="11"/>
      <c r="CJ23" s="12"/>
      <c r="CK23" s="13"/>
      <c r="CL23" s="71"/>
      <c r="CM23" s="11"/>
      <c r="CN23" s="12"/>
      <c r="CO23" s="13"/>
      <c r="CP23" s="71"/>
      <c r="CQ23" s="11"/>
      <c r="CR23" s="12"/>
      <c r="CS23" s="13"/>
      <c r="CT23" s="71"/>
      <c r="CU23" s="11"/>
      <c r="CV23" s="12"/>
      <c r="CW23" s="13"/>
      <c r="CX23" s="71"/>
      <c r="CY23" s="11"/>
      <c r="CZ23" s="12"/>
      <c r="DA23" s="13"/>
      <c r="DB23" s="71"/>
      <c r="DC23" s="11"/>
      <c r="DD23" s="12"/>
      <c r="DE23" s="13"/>
      <c r="DF23" s="71"/>
      <c r="DG23" s="11"/>
      <c r="DH23" s="12"/>
      <c r="DI23" s="13"/>
      <c r="DJ23" s="71"/>
      <c r="DK23" s="11"/>
      <c r="DL23" s="12"/>
      <c r="DM23" s="13"/>
      <c r="DN23" s="71">
        <v>1721</v>
      </c>
      <c r="DO23" s="11" t="str">
        <f>+'[1]75景美'!$D872</f>
        <v>黃季芬</v>
      </c>
      <c r="DP23" s="12">
        <f>+'[1]75景美'!$AO872</f>
        <v>0</v>
      </c>
      <c r="DQ23" s="13">
        <f>+'[1]75景美'!$K872</f>
        <v>0</v>
      </c>
      <c r="DR23" s="99"/>
    </row>
    <row r="24" spans="2:122" s="98" customFormat="1" ht="16.5">
      <c r="B24" s="71">
        <v>122</v>
      </c>
      <c r="C24" s="11" t="s">
        <v>65</v>
      </c>
      <c r="D24" s="12">
        <f>+'[1]75景美'!AO25</f>
        <v>0</v>
      </c>
      <c r="E24" s="13" t="str">
        <f>+'[1]75景美'!K25</f>
        <v>Y</v>
      </c>
      <c r="F24" s="71">
        <v>222</v>
      </c>
      <c r="G24" s="11" t="str">
        <f>+'[1]75景美'!$D78</f>
        <v>趙楚蓺</v>
      </c>
      <c r="H24" s="12">
        <f>+'[1]75景美'!$AO78</f>
        <v>0</v>
      </c>
      <c r="I24" s="13" t="str">
        <f>+'[1]75景美'!$K78</f>
        <v>Y</v>
      </c>
      <c r="J24" s="71">
        <v>322</v>
      </c>
      <c r="K24" s="11" t="str">
        <f>+'[1]75景美'!$D131</f>
        <v>李艷秋</v>
      </c>
      <c r="L24" s="12">
        <f>+'[1]75景美'!$AO131</f>
        <v>0</v>
      </c>
      <c r="M24" s="13" t="str">
        <f>+'[1]75景美'!$K131</f>
        <v>Y</v>
      </c>
      <c r="N24" s="71">
        <v>422</v>
      </c>
      <c r="O24" s="11" t="str">
        <f>+'[1]75景美'!$D185</f>
        <v>許美雲</v>
      </c>
      <c r="P24" s="12">
        <f>+'[1]75景美'!$AO185</f>
        <v>0</v>
      </c>
      <c r="Q24" s="13">
        <f>+'[1]75景美'!$K185</f>
      </c>
      <c r="R24" s="71">
        <v>522</v>
      </c>
      <c r="S24" s="11" t="str">
        <f>+'[1]75景美'!$D239</f>
        <v>林妙炤</v>
      </c>
      <c r="T24" s="12">
        <f>+'[1]75景美'!$AO239</f>
        <v>0</v>
      </c>
      <c r="U24" s="13">
        <f>+'[1]75景美'!$K239</f>
        <v>0</v>
      </c>
      <c r="V24" s="71">
        <v>622</v>
      </c>
      <c r="W24" s="11" t="str">
        <f>+'[1]75景美'!$D292</f>
        <v>嚴霽虹</v>
      </c>
      <c r="X24" s="12">
        <f>+'[1]75景美'!$AO292</f>
        <v>0</v>
      </c>
      <c r="Y24" s="13" t="str">
        <f>+'[1]75景美'!$K292</f>
        <v>Y</v>
      </c>
      <c r="Z24" s="71">
        <v>722</v>
      </c>
      <c r="AA24" s="11" t="str">
        <f>+'[1]75景美'!$D344</f>
        <v>侯慧麗</v>
      </c>
      <c r="AB24" s="12">
        <f>+'[1]75景美'!$AO344</f>
        <v>0</v>
      </c>
      <c r="AC24" s="13">
        <f>+'[1]75景美'!$K344</f>
        <v>0</v>
      </c>
      <c r="AD24" s="71">
        <v>822</v>
      </c>
      <c r="AE24" s="11" t="str">
        <f>+'[1]75景美'!$D396</f>
        <v>陳素玫</v>
      </c>
      <c r="AF24" s="12">
        <f>+'[1]75景美'!$AO396</f>
        <v>0</v>
      </c>
      <c r="AG24" s="13">
        <f>+'[1]75景美'!$K396</f>
        <v>0</v>
      </c>
      <c r="AH24" s="71">
        <v>922</v>
      </c>
      <c r="AI24" s="11" t="str">
        <f>+'[1]75景美'!$D447</f>
        <v>陳同昭</v>
      </c>
      <c r="AJ24" s="12">
        <f>+'[1]75景美'!$AO447</f>
        <v>0</v>
      </c>
      <c r="AK24" s="13">
        <f>+'[1]75景美'!$K447</f>
        <v>0</v>
      </c>
      <c r="AL24" s="71">
        <v>1022</v>
      </c>
      <c r="AM24" s="11" t="str">
        <f>+'[1]75景美'!$D500</f>
        <v>柴慧齡</v>
      </c>
      <c r="AN24" s="12">
        <f>+'[1]75景美'!$AO500</f>
        <v>0</v>
      </c>
      <c r="AO24" s="13">
        <f>+'[1]75景美'!$K500</f>
        <v>0</v>
      </c>
      <c r="AP24" s="71">
        <v>1122</v>
      </c>
      <c r="AQ24" s="11" t="str">
        <f>+'[1]75景美'!$D554</f>
        <v>張麗麗</v>
      </c>
      <c r="AR24" s="12">
        <f>+'[1]75景美'!$AO554</f>
        <v>0</v>
      </c>
      <c r="AS24" s="13">
        <f>+'[1]75景美'!$K554</f>
        <v>0</v>
      </c>
      <c r="AT24" s="71">
        <v>1222</v>
      </c>
      <c r="AU24" s="11" t="str">
        <f>+'[1]75景美'!$D607</f>
        <v>鄭慧娟</v>
      </c>
      <c r="AV24" s="12">
        <f>+'[1]75景美'!$AO607</f>
        <v>0</v>
      </c>
      <c r="AW24" s="13">
        <f>+'[1]75景美'!$K607</f>
        <v>0</v>
      </c>
      <c r="AX24" s="71">
        <v>1322</v>
      </c>
      <c r="AY24" s="11" t="str">
        <f>+'[1]75景美'!$D660</f>
        <v>朱桂圓</v>
      </c>
      <c r="AZ24" s="12">
        <f>+'[1]75景美'!$AO660</f>
        <v>0</v>
      </c>
      <c r="BA24" s="13">
        <f>+'[1]75景美'!$K660</f>
        <v>0</v>
      </c>
      <c r="BB24" s="71">
        <v>1422</v>
      </c>
      <c r="BC24" s="11" t="str">
        <f>+'[1]75景美'!$D714</f>
        <v>李秀杏</v>
      </c>
      <c r="BD24" s="12">
        <f>+'[1]75景美'!$AO714</f>
        <v>0</v>
      </c>
      <c r="BE24" s="13">
        <f>+'[1]75景美'!$K714</f>
        <v>0</v>
      </c>
      <c r="BF24" s="71">
        <v>1522</v>
      </c>
      <c r="BG24" s="11" t="str">
        <f>+'[1]75景美'!$D767</f>
        <v>林秀慧</v>
      </c>
      <c r="BH24" s="12">
        <f>+'[1]75景美'!$AO767</f>
        <v>0</v>
      </c>
      <c r="BI24" s="13">
        <f>+'[1]75景美'!$K767</f>
        <v>0</v>
      </c>
      <c r="BJ24" s="71">
        <v>1622</v>
      </c>
      <c r="BK24" s="11" t="str">
        <f>+'[1]75景美'!$D814</f>
        <v>歐陽芬</v>
      </c>
      <c r="BL24" s="12">
        <f>+'[1]75景美'!$AO814</f>
        <v>0</v>
      </c>
      <c r="BM24" s="13">
        <f>+'[1]75景美'!$K814</f>
        <v>0</v>
      </c>
      <c r="BN24" s="14"/>
      <c r="BO24" s="11"/>
      <c r="BP24" s="12"/>
      <c r="BQ24" s="13"/>
      <c r="BR24" s="71"/>
      <c r="BS24" s="11"/>
      <c r="BT24" s="12"/>
      <c r="BU24" s="13"/>
      <c r="BV24" s="71"/>
      <c r="BW24" s="11"/>
      <c r="BX24" s="12"/>
      <c r="BY24" s="13"/>
      <c r="BZ24" s="71"/>
      <c r="CA24" s="11"/>
      <c r="CB24" s="12"/>
      <c r="CC24" s="13"/>
      <c r="CD24" s="71"/>
      <c r="CE24" s="11"/>
      <c r="CF24" s="12"/>
      <c r="CG24" s="13"/>
      <c r="CH24" s="71"/>
      <c r="CI24" s="11"/>
      <c r="CJ24" s="12"/>
      <c r="CK24" s="13"/>
      <c r="CL24" s="71"/>
      <c r="CM24" s="11"/>
      <c r="CN24" s="12"/>
      <c r="CO24" s="13"/>
      <c r="CP24" s="71"/>
      <c r="CQ24" s="11"/>
      <c r="CR24" s="12"/>
      <c r="CS24" s="13"/>
      <c r="CT24" s="71"/>
      <c r="CU24" s="11"/>
      <c r="CV24" s="12"/>
      <c r="CW24" s="13"/>
      <c r="CX24" s="71"/>
      <c r="CY24" s="11"/>
      <c r="CZ24" s="12"/>
      <c r="DA24" s="13"/>
      <c r="DB24" s="71"/>
      <c r="DC24" s="11"/>
      <c r="DD24" s="12"/>
      <c r="DE24" s="13"/>
      <c r="DF24" s="71"/>
      <c r="DG24" s="11"/>
      <c r="DH24" s="12"/>
      <c r="DI24" s="13"/>
      <c r="DJ24" s="71"/>
      <c r="DK24" s="11"/>
      <c r="DL24" s="12"/>
      <c r="DM24" s="13"/>
      <c r="DN24" s="71">
        <v>1722</v>
      </c>
      <c r="DO24" s="11" t="str">
        <f>+'[1]75景美'!$D873</f>
        <v>章以慶</v>
      </c>
      <c r="DP24" s="12">
        <f>+'[1]75景美'!$AO873</f>
        <v>0</v>
      </c>
      <c r="DQ24" s="13" t="str">
        <f>+'[1]75景美'!$K873</f>
        <v>Y</v>
      </c>
      <c r="DR24" s="99"/>
    </row>
    <row r="25" spans="2:122" s="98" customFormat="1" ht="16.5">
      <c r="B25" s="71">
        <v>123</v>
      </c>
      <c r="C25" s="11" t="s">
        <v>66</v>
      </c>
      <c r="D25" s="12">
        <f>+'[1]75景美'!AO26</f>
        <v>0</v>
      </c>
      <c r="E25" s="13" t="str">
        <f>+'[1]75景美'!K26</f>
        <v>Y</v>
      </c>
      <c r="F25" s="71">
        <v>223</v>
      </c>
      <c r="G25" s="11" t="str">
        <f>+'[1]75景美'!$D79</f>
        <v>李春桂</v>
      </c>
      <c r="H25" s="12">
        <f>+'[1]75景美'!$AO79</f>
        <v>0</v>
      </c>
      <c r="I25" s="13">
        <f>+'[1]75景美'!$K79</f>
        <v>0</v>
      </c>
      <c r="J25" s="71">
        <v>323</v>
      </c>
      <c r="K25" s="11" t="str">
        <f>+'[1]75景美'!$D132</f>
        <v>呂秀珠</v>
      </c>
      <c r="L25" s="12">
        <f>+'[1]75景美'!$AO132</f>
        <v>0</v>
      </c>
      <c r="M25" s="13" t="str">
        <f>+'[1]75景美'!$K132</f>
        <v>D</v>
      </c>
      <c r="N25" s="71">
        <v>423</v>
      </c>
      <c r="O25" s="11" t="str">
        <f>+'[1]75景美'!$D186</f>
        <v>雷德馨</v>
      </c>
      <c r="P25" s="12">
        <f>+'[1]75景美'!$AO186</f>
        <v>0</v>
      </c>
      <c r="Q25" s="13">
        <f>+'[1]75景美'!$K186</f>
        <v>0</v>
      </c>
      <c r="R25" s="71">
        <v>523</v>
      </c>
      <c r="S25" s="11" t="str">
        <f>+'[1]75景美'!$D240</f>
        <v>李琦華</v>
      </c>
      <c r="T25" s="12">
        <f>+'[1]75景美'!$AO240</f>
        <v>0</v>
      </c>
      <c r="U25" s="13">
        <f>+'[1]75景美'!$K240</f>
      </c>
      <c r="V25" s="71">
        <v>623</v>
      </c>
      <c r="W25" s="11" t="str">
        <f>+'[1]75景美'!$D293</f>
        <v>李麗霞</v>
      </c>
      <c r="X25" s="12">
        <f>+'[1]75景美'!$AO293</f>
        <v>0</v>
      </c>
      <c r="Y25" s="13">
        <f>+'[1]75景美'!$K293</f>
        <v>0</v>
      </c>
      <c r="Z25" s="71">
        <v>723</v>
      </c>
      <c r="AA25" s="11" t="str">
        <f>+'[1]75景美'!$D345</f>
        <v>吳麗純</v>
      </c>
      <c r="AB25" s="12">
        <f>+'[1]75景美'!$AO345</f>
        <v>0</v>
      </c>
      <c r="AC25" s="13">
        <f>+'[1]75景美'!$K345</f>
      </c>
      <c r="AD25" s="71">
        <v>823</v>
      </c>
      <c r="AE25" s="11" t="str">
        <f>+'[1]75景美'!$D397</f>
        <v>阮惠英</v>
      </c>
      <c r="AF25" s="12">
        <f>+'[1]75景美'!$AO397</f>
        <v>0</v>
      </c>
      <c r="AG25" s="13">
        <f>+'[1]75景美'!$K397</f>
        <v>0</v>
      </c>
      <c r="AH25" s="71">
        <v>923</v>
      </c>
      <c r="AI25" s="11" t="str">
        <f>+'[1]75景美'!$D448</f>
        <v>郭素鸞</v>
      </c>
      <c r="AJ25" s="12">
        <f>+'[1]75景美'!$AO448</f>
        <v>0</v>
      </c>
      <c r="AK25" s="13">
        <f>+'[1]75景美'!$K448</f>
        <v>0</v>
      </c>
      <c r="AL25" s="71">
        <v>1023</v>
      </c>
      <c r="AM25" s="11" t="str">
        <f>+'[1]75景美'!$D501</f>
        <v>王碧霞</v>
      </c>
      <c r="AN25" s="12">
        <f>+'[1]75景美'!$AO501</f>
        <v>0</v>
      </c>
      <c r="AO25" s="13">
        <f>+'[1]75景美'!$K501</f>
        <v>0</v>
      </c>
      <c r="AP25" s="71">
        <v>1123</v>
      </c>
      <c r="AQ25" s="11" t="str">
        <f>+'[1]75景美'!$D555</f>
        <v>李純貞</v>
      </c>
      <c r="AR25" s="12">
        <f>+'[1]75景美'!$AO555</f>
        <v>0</v>
      </c>
      <c r="AS25" s="13">
        <f>+'[1]75景美'!$K555</f>
        <v>0</v>
      </c>
      <c r="AT25" s="71">
        <v>1223</v>
      </c>
      <c r="AU25" s="11" t="str">
        <f>+'[1]75景美'!$D608</f>
        <v>何綺華</v>
      </c>
      <c r="AV25" s="12">
        <f>+'[1]75景美'!$AO608</f>
        <v>0</v>
      </c>
      <c r="AW25" s="13">
        <f>+'[1]75景美'!$K608</f>
        <v>0</v>
      </c>
      <c r="AX25" s="71">
        <v>1323</v>
      </c>
      <c r="AY25" s="11" t="str">
        <f>+'[1]75景美'!$D661</f>
        <v>龐楣倩</v>
      </c>
      <c r="AZ25" s="12">
        <f>+'[1]75景美'!$AO661</f>
        <v>0</v>
      </c>
      <c r="BA25" s="13">
        <f>+'[1]75景美'!$K661</f>
        <v>0</v>
      </c>
      <c r="BB25" s="71">
        <v>1423</v>
      </c>
      <c r="BC25" s="11" t="str">
        <f>+'[1]75景美'!$D715</f>
        <v>陳佳玲</v>
      </c>
      <c r="BD25" s="12">
        <f>+'[1]75景美'!$AO715</f>
        <v>0</v>
      </c>
      <c r="BE25" s="13" t="str">
        <f>+'[1]75景美'!$K715</f>
        <v>Y</v>
      </c>
      <c r="BF25" s="71">
        <v>1523</v>
      </c>
      <c r="BG25" s="11" t="str">
        <f>+'[1]75景美'!$D768</f>
        <v>黃昭媛</v>
      </c>
      <c r="BH25" s="12">
        <f>+'[1]75景美'!$AO768</f>
        <v>0</v>
      </c>
      <c r="BI25" s="13">
        <f>+'[1]75景美'!$K768</f>
        <v>0</v>
      </c>
      <c r="BJ25" s="71">
        <v>1623</v>
      </c>
      <c r="BK25" s="11" t="str">
        <f>+'[1]75景美'!$D815</f>
        <v>李鳳鳴</v>
      </c>
      <c r="BL25" s="12">
        <f>+'[1]75景美'!$AO815</f>
        <v>0</v>
      </c>
      <c r="BM25" s="13" t="str">
        <f>+'[1]75景美'!$K815</f>
        <v>Y</v>
      </c>
      <c r="BN25" s="14"/>
      <c r="BO25" s="11"/>
      <c r="BP25" s="12"/>
      <c r="BQ25" s="13"/>
      <c r="BR25" s="71"/>
      <c r="BS25" s="11"/>
      <c r="BT25" s="12"/>
      <c r="BU25" s="13"/>
      <c r="BV25" s="71"/>
      <c r="BW25" s="11"/>
      <c r="BX25" s="12"/>
      <c r="BY25" s="13"/>
      <c r="BZ25" s="71"/>
      <c r="CA25" s="11"/>
      <c r="CB25" s="12"/>
      <c r="CC25" s="13"/>
      <c r="CD25" s="71"/>
      <c r="CE25" s="11"/>
      <c r="CF25" s="12"/>
      <c r="CG25" s="13"/>
      <c r="CH25" s="71"/>
      <c r="CI25" s="11"/>
      <c r="CJ25" s="12"/>
      <c r="CK25" s="13"/>
      <c r="CL25" s="71"/>
      <c r="CM25" s="11"/>
      <c r="CN25" s="12"/>
      <c r="CO25" s="13"/>
      <c r="CP25" s="71"/>
      <c r="CQ25" s="11"/>
      <c r="CR25" s="12"/>
      <c r="CS25" s="13"/>
      <c r="CT25" s="71"/>
      <c r="CU25" s="11"/>
      <c r="CV25" s="12"/>
      <c r="CW25" s="13"/>
      <c r="CX25" s="71"/>
      <c r="CY25" s="11"/>
      <c r="CZ25" s="12"/>
      <c r="DA25" s="13"/>
      <c r="DB25" s="71"/>
      <c r="DC25" s="11"/>
      <c r="DD25" s="12"/>
      <c r="DE25" s="13"/>
      <c r="DF25" s="71"/>
      <c r="DG25" s="11"/>
      <c r="DH25" s="12"/>
      <c r="DI25" s="13"/>
      <c r="DJ25" s="71"/>
      <c r="DK25" s="11"/>
      <c r="DL25" s="12"/>
      <c r="DM25" s="13"/>
      <c r="DN25" s="71">
        <v>1723</v>
      </c>
      <c r="DO25" s="11" t="str">
        <f>+'[1]75景美'!$D874</f>
        <v>蔣慧珍</v>
      </c>
      <c r="DP25" s="12">
        <f>+'[1]75景美'!$AO874</f>
        <v>0</v>
      </c>
      <c r="DQ25" s="13">
        <f>+'[1]75景美'!$K874</f>
        <v>0</v>
      </c>
      <c r="DR25" s="99"/>
    </row>
    <row r="26" spans="2:122" s="98" customFormat="1" ht="16.5">
      <c r="B26" s="71">
        <v>124</v>
      </c>
      <c r="C26" s="11" t="s">
        <v>67</v>
      </c>
      <c r="D26" s="12">
        <f>+'[1]75景美'!AO27</f>
        <v>0</v>
      </c>
      <c r="E26" s="13" t="str">
        <f>+'[1]75景美'!K27</f>
        <v>Y</v>
      </c>
      <c r="F26" s="71">
        <v>224</v>
      </c>
      <c r="G26" s="11" t="str">
        <f>+'[1]75景美'!$D80</f>
        <v>林梅洲</v>
      </c>
      <c r="H26" s="12">
        <f>+'[1]75景美'!$AO80</f>
        <v>0</v>
      </c>
      <c r="I26" s="13">
        <f>+'[1]75景美'!$K80</f>
        <v>0</v>
      </c>
      <c r="J26" s="71">
        <v>324</v>
      </c>
      <c r="K26" s="11" t="str">
        <f>+'[1]75景美'!$D133</f>
        <v>賴明妃</v>
      </c>
      <c r="L26" s="12">
        <f>+'[1]75景美'!$AO133</f>
        <v>0</v>
      </c>
      <c r="M26" s="13" t="str">
        <f>+'[1]75景美'!$K133</f>
        <v>D</v>
      </c>
      <c r="N26" s="71">
        <v>424</v>
      </c>
      <c r="O26" s="11" t="str">
        <f>+'[1]75景美'!$D187</f>
        <v>宋英華</v>
      </c>
      <c r="P26" s="12">
        <f>+'[1]75景美'!$AO187</f>
        <v>0</v>
      </c>
      <c r="Q26" s="13">
        <f>+'[1]75景美'!$K187</f>
        <v>0</v>
      </c>
      <c r="R26" s="71">
        <v>524</v>
      </c>
      <c r="S26" s="11" t="str">
        <f>+'[1]75景美'!$D241</f>
        <v>呂玲兒</v>
      </c>
      <c r="T26" s="12">
        <f>+'[1]75景美'!$AO241</f>
        <v>0</v>
      </c>
      <c r="U26" s="13" t="str">
        <f>+'[1]75景美'!$K241</f>
        <v>Y</v>
      </c>
      <c r="V26" s="71">
        <v>624</v>
      </c>
      <c r="W26" s="11" t="str">
        <f>+'[1]75景美'!$D294</f>
        <v>呂黛麗</v>
      </c>
      <c r="X26" s="12">
        <f>+'[1]75景美'!$AO294</f>
        <v>0</v>
      </c>
      <c r="Y26" s="13">
        <f>+'[1]75景美'!$K294</f>
        <v>0</v>
      </c>
      <c r="Z26" s="71">
        <v>724</v>
      </c>
      <c r="AA26" s="11" t="str">
        <f>+'[1]75景美'!$D346</f>
        <v>黃真真</v>
      </c>
      <c r="AB26" s="12">
        <f>+'[1]75景美'!$AO346</f>
        <v>0</v>
      </c>
      <c r="AC26" s="13">
        <f>+'[1]75景美'!$K346</f>
      </c>
      <c r="AD26" s="71">
        <v>824</v>
      </c>
      <c r="AE26" s="11" t="str">
        <f>+'[1]75景美'!$D398</f>
        <v>陳漢華</v>
      </c>
      <c r="AF26" s="12">
        <f>+'[1]75景美'!$AO398</f>
        <v>0</v>
      </c>
      <c r="AG26" s="13">
        <f>+'[1]75景美'!$K398</f>
        <v>0</v>
      </c>
      <c r="AH26" s="71">
        <v>924</v>
      </c>
      <c r="AI26" s="11" t="str">
        <f>+'[1]75景美'!$D449</f>
        <v>徐志英</v>
      </c>
      <c r="AJ26" s="12">
        <f>+'[1]75景美'!$AO449</f>
        <v>0</v>
      </c>
      <c r="AK26" s="13">
        <f>+'[1]75景美'!$K449</f>
        <v>0</v>
      </c>
      <c r="AL26" s="71">
        <v>1024</v>
      </c>
      <c r="AM26" s="11" t="str">
        <f>+'[1]75景美'!$D502</f>
        <v>楊雪瑛</v>
      </c>
      <c r="AN26" s="12">
        <f>+'[1]75景美'!$AO502</f>
        <v>0</v>
      </c>
      <c r="AO26" s="13">
        <f>+'[1]75景美'!$K502</f>
        <v>0</v>
      </c>
      <c r="AP26" s="71">
        <v>1124</v>
      </c>
      <c r="AQ26" s="11" t="str">
        <f>+'[1]75景美'!$D556</f>
        <v>李玉鏡</v>
      </c>
      <c r="AR26" s="12">
        <f>+'[1]75景美'!$AO556</f>
        <v>0</v>
      </c>
      <c r="AS26" s="13" t="str">
        <f>+'[1]75景美'!$K556</f>
        <v>D</v>
      </c>
      <c r="AT26" s="71">
        <v>1224</v>
      </c>
      <c r="AU26" s="11" t="str">
        <f>+'[1]75景美'!$D609</f>
        <v>林慧婉</v>
      </c>
      <c r="AV26" s="12">
        <f>+'[1]75景美'!$AO609</f>
        <v>0</v>
      </c>
      <c r="AW26" s="13">
        <f>+'[1]75景美'!$K609</f>
        <v>0</v>
      </c>
      <c r="AX26" s="71">
        <v>1324</v>
      </c>
      <c r="AY26" s="11" t="str">
        <f>+'[1]75景美'!$D662</f>
        <v>王永芳</v>
      </c>
      <c r="AZ26" s="12">
        <f>+'[1]75景美'!$AO662</f>
        <v>0</v>
      </c>
      <c r="BA26" s="13">
        <f>+'[1]75景美'!$K662</f>
        <v>0</v>
      </c>
      <c r="BB26" s="71">
        <v>1424</v>
      </c>
      <c r="BC26" s="11" t="str">
        <f>+'[1]75景美'!$D716</f>
        <v>官美鳳</v>
      </c>
      <c r="BD26" s="12">
        <f>+'[1]75景美'!$AO716</f>
        <v>0</v>
      </c>
      <c r="BE26" s="13">
        <f>+'[1]75景美'!$K716</f>
        <v>0</v>
      </c>
      <c r="BF26" s="71">
        <v>1524</v>
      </c>
      <c r="BG26" s="11" t="str">
        <f>+'[1]75景美'!$D769</f>
        <v>許其清</v>
      </c>
      <c r="BH26" s="12">
        <f>+'[1]75景美'!$AO769</f>
        <v>0</v>
      </c>
      <c r="BI26" s="13" t="str">
        <f>+'[1]75景美'!$K769</f>
        <v>Y</v>
      </c>
      <c r="BJ26" s="71">
        <v>1624</v>
      </c>
      <c r="BK26" s="11" t="str">
        <f>+'[1]75景美'!$D816</f>
        <v>趙玫怡</v>
      </c>
      <c r="BL26" s="12">
        <f>+'[1]75景美'!$AO816</f>
        <v>0</v>
      </c>
      <c r="BM26" s="13">
        <f>+'[1]75景美'!$K816</f>
        <v>0</v>
      </c>
      <c r="BN26" s="14"/>
      <c r="BO26" s="11"/>
      <c r="BP26" s="12"/>
      <c r="BQ26" s="13"/>
      <c r="BR26" s="71"/>
      <c r="BS26" s="11"/>
      <c r="BT26" s="12"/>
      <c r="BU26" s="13"/>
      <c r="BV26" s="71"/>
      <c r="BW26" s="11"/>
      <c r="BX26" s="12"/>
      <c r="BY26" s="13"/>
      <c r="BZ26" s="71"/>
      <c r="CA26" s="11"/>
      <c r="CB26" s="12"/>
      <c r="CC26" s="13"/>
      <c r="CD26" s="71"/>
      <c r="CE26" s="11"/>
      <c r="CF26" s="12"/>
      <c r="CG26" s="13"/>
      <c r="CH26" s="71"/>
      <c r="CI26" s="11"/>
      <c r="CJ26" s="12"/>
      <c r="CK26" s="13"/>
      <c r="CL26" s="71"/>
      <c r="CM26" s="11"/>
      <c r="CN26" s="12"/>
      <c r="CO26" s="13"/>
      <c r="CP26" s="71"/>
      <c r="CQ26" s="11"/>
      <c r="CR26" s="12"/>
      <c r="CS26" s="13"/>
      <c r="CT26" s="71"/>
      <c r="CU26" s="11"/>
      <c r="CV26" s="12"/>
      <c r="CW26" s="13"/>
      <c r="CX26" s="71"/>
      <c r="CY26" s="11"/>
      <c r="CZ26" s="12"/>
      <c r="DA26" s="13"/>
      <c r="DB26" s="71"/>
      <c r="DC26" s="11"/>
      <c r="DD26" s="12"/>
      <c r="DE26" s="13"/>
      <c r="DF26" s="71"/>
      <c r="DG26" s="11"/>
      <c r="DH26" s="12"/>
      <c r="DI26" s="13"/>
      <c r="DJ26" s="71"/>
      <c r="DK26" s="11"/>
      <c r="DL26" s="12"/>
      <c r="DM26" s="13"/>
      <c r="DN26" s="71">
        <v>1724</v>
      </c>
      <c r="DO26" s="11" t="str">
        <f>+'[1]75景美'!$D875</f>
        <v>葉淑維</v>
      </c>
      <c r="DP26" s="12">
        <f>+'[1]75景美'!$AO875</f>
        <v>0</v>
      </c>
      <c r="DQ26" s="13">
        <f>+'[1]75景美'!$K875</f>
        <v>0</v>
      </c>
      <c r="DR26" s="99"/>
    </row>
    <row r="27" spans="2:122" s="98" customFormat="1" ht="16.5">
      <c r="B27" s="71">
        <v>125</v>
      </c>
      <c r="C27" s="11" t="s">
        <v>68</v>
      </c>
      <c r="D27" s="12">
        <f>+'[1]75景美'!AO28</f>
        <v>0</v>
      </c>
      <c r="E27" s="13" t="str">
        <f>+'[1]75景美'!K28</f>
        <v>Y</v>
      </c>
      <c r="F27" s="71">
        <v>225</v>
      </c>
      <c r="G27" s="11" t="str">
        <f>+'[1]75景美'!$D81</f>
        <v>鄭錦珠</v>
      </c>
      <c r="H27" s="12">
        <f>+'[1]75景美'!$AO81</f>
        <v>0</v>
      </c>
      <c r="I27" s="13">
        <f>+'[1]75景美'!$K81</f>
        <v>0</v>
      </c>
      <c r="J27" s="71">
        <v>325</v>
      </c>
      <c r="K27" s="11" t="str">
        <f>+'[1]75景美'!$D134</f>
        <v>楊麗貞</v>
      </c>
      <c r="L27" s="12">
        <f>+'[1]75景美'!$AO134</f>
        <v>0</v>
      </c>
      <c r="M27" s="13">
        <f>+'[1]75景美'!$K134</f>
        <v>0</v>
      </c>
      <c r="N27" s="71">
        <v>425</v>
      </c>
      <c r="O27" s="11" t="str">
        <f>+'[1]75景美'!$D188</f>
        <v>郭如意</v>
      </c>
      <c r="P27" s="12">
        <f>+'[1]75景美'!$AO188</f>
        <v>0</v>
      </c>
      <c r="Q27" s="13">
        <f>+'[1]75景美'!$K188</f>
        <v>0</v>
      </c>
      <c r="R27" s="71">
        <v>525</v>
      </c>
      <c r="S27" s="11" t="str">
        <f>+'[1]75景美'!$D242</f>
        <v>俞惠娜</v>
      </c>
      <c r="T27" s="12">
        <f>+'[1]75景美'!$AO242</f>
        <v>0</v>
      </c>
      <c r="U27" s="13">
        <f>+'[1]75景美'!$K242</f>
        <v>0</v>
      </c>
      <c r="V27" s="71">
        <v>625</v>
      </c>
      <c r="W27" s="11" t="str">
        <f>+'[1]75景美'!$D295</f>
        <v>曹文裕</v>
      </c>
      <c r="X27" s="12">
        <f>+'[1]75景美'!$AO295</f>
        <v>0</v>
      </c>
      <c r="Y27" s="13">
        <f>+'[1]75景美'!$K295</f>
        <v>0</v>
      </c>
      <c r="Z27" s="71">
        <v>725</v>
      </c>
      <c r="AA27" s="11" t="str">
        <f>+'[1]75景美'!$D347</f>
        <v>彭麗莉</v>
      </c>
      <c r="AB27" s="12">
        <f>+'[1]75景美'!$AO347</f>
        <v>0</v>
      </c>
      <c r="AC27" s="13">
        <f>+'[1]75景美'!$K347</f>
      </c>
      <c r="AD27" s="71">
        <v>825</v>
      </c>
      <c r="AE27" s="11" t="str">
        <f>+'[1]75景美'!$D399</f>
        <v>施瑩敏</v>
      </c>
      <c r="AF27" s="12">
        <f>+'[1]75景美'!$AO399</f>
        <v>0</v>
      </c>
      <c r="AG27" s="13">
        <f>+'[1]75景美'!$K399</f>
        <v>0</v>
      </c>
      <c r="AH27" s="71">
        <v>925</v>
      </c>
      <c r="AI27" s="11" t="str">
        <f>+'[1]75景美'!$D450</f>
        <v>郭麗娜</v>
      </c>
      <c r="AJ27" s="12">
        <f>+'[1]75景美'!$AO450</f>
        <v>0</v>
      </c>
      <c r="AK27" s="13">
        <f>+'[1]75景美'!$K450</f>
        <v>0</v>
      </c>
      <c r="AL27" s="71">
        <v>1025</v>
      </c>
      <c r="AM27" s="11" t="str">
        <f>+'[1]75景美'!$D503</f>
        <v>劉莞莞</v>
      </c>
      <c r="AN27" s="12">
        <f>+'[1]75景美'!$AO503</f>
        <v>0</v>
      </c>
      <c r="AO27" s="13">
        <f>+'[1]75景美'!$K503</f>
        <v>0</v>
      </c>
      <c r="AP27" s="71">
        <v>1125</v>
      </c>
      <c r="AQ27" s="11" t="str">
        <f>+'[1]75景美'!$D557</f>
        <v>王玲瑩</v>
      </c>
      <c r="AR27" s="12">
        <f>+'[1]75景美'!$AO557</f>
        <v>0</v>
      </c>
      <c r="AS27" s="13">
        <f>+'[1]75景美'!$K557</f>
        <v>0</v>
      </c>
      <c r="AT27" s="71">
        <v>1225</v>
      </c>
      <c r="AU27" s="11" t="str">
        <f>+'[1]75景美'!$D610</f>
        <v>丁　琬</v>
      </c>
      <c r="AV27" s="12">
        <f>+'[1]75景美'!$AO610</f>
        <v>0</v>
      </c>
      <c r="AW27" s="13" t="str">
        <f>+'[1]75景美'!$K610</f>
        <v>Y</v>
      </c>
      <c r="AX27" s="71">
        <v>1325</v>
      </c>
      <c r="AY27" s="11" t="str">
        <f>+'[1]75景美'!$D663</f>
        <v>施慎薇</v>
      </c>
      <c r="AZ27" s="12">
        <f>+'[1]75景美'!$AO663</f>
        <v>0</v>
      </c>
      <c r="BA27" s="13">
        <f>+'[1]75景美'!$K663</f>
        <v>0</v>
      </c>
      <c r="BB27" s="71">
        <v>1425</v>
      </c>
      <c r="BC27" s="11" t="str">
        <f>+'[1]75景美'!$D717</f>
        <v>陳民惠</v>
      </c>
      <c r="BD27" s="12">
        <f>+'[1]75景美'!$AO717</f>
        <v>0</v>
      </c>
      <c r="BE27" s="13">
        <f>+'[1]75景美'!$K717</f>
        <v>0</v>
      </c>
      <c r="BF27" s="71">
        <v>1525</v>
      </c>
      <c r="BG27" s="11" t="str">
        <f>+'[1]75景美'!$D770</f>
        <v>陳欣欣</v>
      </c>
      <c r="BH27" s="12">
        <f>+'[1]75景美'!$AO770</f>
        <v>0</v>
      </c>
      <c r="BI27" s="13">
        <f>+'[1]75景美'!$K770</f>
        <v>0</v>
      </c>
      <c r="BJ27" s="71">
        <v>1625</v>
      </c>
      <c r="BK27" s="11" t="str">
        <f>+'[1]75景美'!$D817</f>
        <v>汪寶秀</v>
      </c>
      <c r="BL27" s="12">
        <f>+'[1]75景美'!$AO817</f>
        <v>0</v>
      </c>
      <c r="BM27" s="13" t="str">
        <f>+'[1]75景美'!$K817</f>
        <v>Y</v>
      </c>
      <c r="BN27" s="14"/>
      <c r="BO27" s="11"/>
      <c r="BP27" s="12"/>
      <c r="BQ27" s="13"/>
      <c r="BR27" s="14"/>
      <c r="BS27" s="11"/>
      <c r="BT27" s="12"/>
      <c r="BU27" s="13"/>
      <c r="BV27" s="71"/>
      <c r="BW27" s="11"/>
      <c r="BX27" s="12"/>
      <c r="BY27" s="13"/>
      <c r="BZ27" s="71"/>
      <c r="CA27" s="11"/>
      <c r="CB27" s="12"/>
      <c r="CC27" s="13"/>
      <c r="CD27" s="71"/>
      <c r="CE27" s="11"/>
      <c r="CF27" s="12"/>
      <c r="CG27" s="13"/>
      <c r="CH27" s="71"/>
      <c r="CI27" s="11"/>
      <c r="CJ27" s="12"/>
      <c r="CK27" s="13"/>
      <c r="CL27" s="71"/>
      <c r="CM27" s="11"/>
      <c r="CN27" s="12"/>
      <c r="CO27" s="13"/>
      <c r="CP27" s="71"/>
      <c r="CQ27" s="11"/>
      <c r="CR27" s="12"/>
      <c r="CS27" s="13"/>
      <c r="CT27" s="71"/>
      <c r="CU27" s="11"/>
      <c r="CV27" s="12"/>
      <c r="CW27" s="13"/>
      <c r="CX27" s="71"/>
      <c r="CY27" s="11"/>
      <c r="CZ27" s="12"/>
      <c r="DA27" s="13"/>
      <c r="DB27" s="71"/>
      <c r="DC27" s="11"/>
      <c r="DD27" s="12"/>
      <c r="DE27" s="13"/>
      <c r="DF27" s="71"/>
      <c r="DG27" s="11"/>
      <c r="DH27" s="12"/>
      <c r="DI27" s="13"/>
      <c r="DJ27" s="71"/>
      <c r="DK27" s="11"/>
      <c r="DL27" s="12"/>
      <c r="DM27" s="13"/>
      <c r="DN27" s="71">
        <v>1725</v>
      </c>
      <c r="DO27" s="11" t="str">
        <f>+'[1]75景美'!$D876</f>
        <v>宋曉玲</v>
      </c>
      <c r="DP27" s="12">
        <f>+'[1]75景美'!$AO876</f>
        <v>0</v>
      </c>
      <c r="DQ27" s="13" t="str">
        <f>+'[1]75景美'!$K876</f>
        <v>Y</v>
      </c>
      <c r="DR27" s="99"/>
    </row>
    <row r="28" spans="2:122" s="98" customFormat="1" ht="16.5">
      <c r="B28" s="71">
        <v>126</v>
      </c>
      <c r="C28" s="11" t="s">
        <v>69</v>
      </c>
      <c r="D28" s="12">
        <f>+'[1]75景美'!AO29</f>
        <v>0</v>
      </c>
      <c r="E28" s="13">
        <f>+'[1]75景美'!K29</f>
        <v>0</v>
      </c>
      <c r="F28" s="71">
        <v>226</v>
      </c>
      <c r="G28" s="11" t="str">
        <f>+'[1]75景美'!$D82</f>
        <v>林裕惠</v>
      </c>
      <c r="H28" s="12">
        <f>+'[1]75景美'!$AO82</f>
        <v>0</v>
      </c>
      <c r="I28" s="13">
        <f>+'[1]75景美'!$K82</f>
        <v>0</v>
      </c>
      <c r="J28" s="71">
        <v>326</v>
      </c>
      <c r="K28" s="11" t="str">
        <f>+'[1]75景美'!$D135</f>
        <v>王敬淑</v>
      </c>
      <c r="L28" s="12">
        <f>+'[1]75景美'!$AO135</f>
        <v>0</v>
      </c>
      <c r="M28" s="13">
        <f>+'[1]75景美'!$K135</f>
        <v>0</v>
      </c>
      <c r="N28" s="71">
        <v>426</v>
      </c>
      <c r="O28" s="11" t="str">
        <f>+'[1]75景美'!$D189</f>
        <v>洪春美</v>
      </c>
      <c r="P28" s="12">
        <f>+'[1]75景美'!$AO189</f>
        <v>0</v>
      </c>
      <c r="Q28" s="13">
        <f>+'[1]75景美'!$K189</f>
        <v>0</v>
      </c>
      <c r="R28" s="71">
        <v>526</v>
      </c>
      <c r="S28" s="11" t="str">
        <f>+'[1]75景美'!$D243</f>
        <v>何介真</v>
      </c>
      <c r="T28" s="12">
        <f>+'[1]75景美'!$AO243</f>
        <v>0</v>
      </c>
      <c r="U28" s="13">
        <f>+'[1]75景美'!$K243</f>
        <v>0</v>
      </c>
      <c r="V28" s="71">
        <v>626</v>
      </c>
      <c r="W28" s="11" t="str">
        <f>+'[1]75景美'!$D296</f>
        <v>李色娟</v>
      </c>
      <c r="X28" s="12">
        <f>+'[1]75景美'!$AO296</f>
        <v>0</v>
      </c>
      <c r="Y28" s="13">
        <f>+'[1]75景美'!$K296</f>
        <v>0</v>
      </c>
      <c r="Z28" s="71">
        <v>726</v>
      </c>
      <c r="AA28" s="11" t="str">
        <f>+'[1]75景美'!$D348</f>
        <v>林斐敏</v>
      </c>
      <c r="AB28" s="12">
        <f>+'[1]75景美'!$AO348</f>
        <v>0</v>
      </c>
      <c r="AC28" s="13">
        <f>+'[1]75景美'!$K348</f>
      </c>
      <c r="AD28" s="71">
        <v>826</v>
      </c>
      <c r="AE28" s="11" t="str">
        <f>+'[1]75景美'!$D400</f>
        <v>王　玲</v>
      </c>
      <c r="AF28" s="12">
        <f>+'[1]75景美'!$AO400</f>
        <v>0</v>
      </c>
      <c r="AG28" s="13">
        <f>+'[1]75景美'!$K400</f>
        <v>0</v>
      </c>
      <c r="AH28" s="71">
        <v>926</v>
      </c>
      <c r="AI28" s="11" t="str">
        <f>+'[1]75景美'!$D451</f>
        <v>王碧玉</v>
      </c>
      <c r="AJ28" s="12">
        <f>+'[1]75景美'!$AO451</f>
        <v>0</v>
      </c>
      <c r="AK28" s="13">
        <f>+'[1]75景美'!$K451</f>
        <v>0</v>
      </c>
      <c r="AL28" s="71">
        <v>1026</v>
      </c>
      <c r="AM28" s="11" t="str">
        <f>+'[1]75景美'!$D504</f>
        <v>黃玉宇</v>
      </c>
      <c r="AN28" s="12">
        <f>+'[1]75景美'!$AO504</f>
        <v>0</v>
      </c>
      <c r="AO28" s="13">
        <f>+'[1]75景美'!$K504</f>
        <v>0</v>
      </c>
      <c r="AP28" s="71">
        <v>1126</v>
      </c>
      <c r="AQ28" s="11" t="str">
        <f>+'[1]75景美'!$D558</f>
        <v>趙文萃</v>
      </c>
      <c r="AR28" s="12">
        <f>+'[1]75景美'!$AO558</f>
        <v>0</v>
      </c>
      <c r="AS28" s="13" t="str">
        <f>+'[1]75景美'!$K558</f>
        <v>Y</v>
      </c>
      <c r="AT28" s="71">
        <v>1226</v>
      </c>
      <c r="AU28" s="11" t="str">
        <f>+'[1]75景美'!$D611</f>
        <v>林淑華</v>
      </c>
      <c r="AV28" s="12">
        <f>+'[1]75景美'!$AO611</f>
        <v>0</v>
      </c>
      <c r="AW28" s="13">
        <f>+'[1]75景美'!$K611</f>
        <v>0</v>
      </c>
      <c r="AX28" s="71">
        <v>1326</v>
      </c>
      <c r="AY28" s="11" t="str">
        <f>+'[1]75景美'!$D664</f>
        <v>連月霞</v>
      </c>
      <c r="AZ28" s="12">
        <f>+'[1]75景美'!$AO664</f>
        <v>0</v>
      </c>
      <c r="BA28" s="13">
        <f>+'[1]75景美'!$K664</f>
        <v>0</v>
      </c>
      <c r="BB28" s="71">
        <v>1426</v>
      </c>
      <c r="BC28" s="11" t="str">
        <f>+'[1]75景美'!$D718</f>
        <v>蘇寶員</v>
      </c>
      <c r="BD28" s="12">
        <f>+'[1]75景美'!$AO718</f>
        <v>0</v>
      </c>
      <c r="BE28" s="13" t="str">
        <f>+'[1]75景美'!$K718</f>
        <v>Y</v>
      </c>
      <c r="BF28" s="71">
        <v>1526</v>
      </c>
      <c r="BG28" s="11" t="str">
        <f>+'[1]75景美'!$D771</f>
        <v>咸靜玲</v>
      </c>
      <c r="BH28" s="12">
        <f>+'[1]75景美'!$AO771</f>
        <v>0</v>
      </c>
      <c r="BI28" s="13" t="str">
        <f>+'[1]75景美'!$K771</f>
        <v>Y</v>
      </c>
      <c r="BJ28" s="71">
        <v>1626</v>
      </c>
      <c r="BK28" s="11" t="str">
        <f>+'[1]75景美'!$D818</f>
        <v>陳蘊奇</v>
      </c>
      <c r="BL28" s="12">
        <f>+'[1]75景美'!$AO818</f>
        <v>0</v>
      </c>
      <c r="BM28" s="13">
        <f>+'[1]75景美'!$K818</f>
        <v>0</v>
      </c>
      <c r="BN28" s="14"/>
      <c r="BO28" s="11"/>
      <c r="BP28" s="12"/>
      <c r="BQ28" s="13"/>
      <c r="BR28" s="71"/>
      <c r="BS28" s="11"/>
      <c r="BT28" s="12"/>
      <c r="BU28" s="13"/>
      <c r="BV28" s="14"/>
      <c r="BW28" s="11"/>
      <c r="BX28" s="12"/>
      <c r="BY28" s="13"/>
      <c r="BZ28" s="71"/>
      <c r="CA28" s="11"/>
      <c r="CB28" s="12"/>
      <c r="CC28" s="13"/>
      <c r="CD28" s="71"/>
      <c r="CE28" s="11"/>
      <c r="CF28" s="12"/>
      <c r="CG28" s="13"/>
      <c r="CH28" s="71"/>
      <c r="CI28" s="11"/>
      <c r="CJ28" s="12"/>
      <c r="CK28" s="13"/>
      <c r="CL28" s="71"/>
      <c r="CM28" s="11"/>
      <c r="CN28" s="12"/>
      <c r="CO28" s="13"/>
      <c r="CP28" s="71"/>
      <c r="CQ28" s="11"/>
      <c r="CR28" s="12"/>
      <c r="CS28" s="13"/>
      <c r="CT28" s="71"/>
      <c r="CU28" s="11"/>
      <c r="CV28" s="12"/>
      <c r="CW28" s="13"/>
      <c r="CX28" s="71"/>
      <c r="CY28" s="11"/>
      <c r="CZ28" s="12"/>
      <c r="DA28" s="13"/>
      <c r="DB28" s="71"/>
      <c r="DC28" s="11"/>
      <c r="DD28" s="12"/>
      <c r="DE28" s="13"/>
      <c r="DF28" s="71"/>
      <c r="DG28" s="11"/>
      <c r="DH28" s="12"/>
      <c r="DI28" s="13"/>
      <c r="DJ28" s="71"/>
      <c r="DK28" s="11"/>
      <c r="DL28" s="12"/>
      <c r="DM28" s="13"/>
      <c r="DN28" s="71">
        <v>1726</v>
      </c>
      <c r="DO28" s="11" t="str">
        <f>+'[1]75景美'!$D877</f>
        <v>韓華欽</v>
      </c>
      <c r="DP28" s="12">
        <f>+'[1]75景美'!$AO877</f>
        <v>0</v>
      </c>
      <c r="DQ28" s="13">
        <f>+'[1]75景美'!$K877</f>
        <v>0</v>
      </c>
      <c r="DR28" s="99"/>
    </row>
    <row r="29" spans="2:122" s="98" customFormat="1" ht="16.5">
      <c r="B29" s="71">
        <v>127</v>
      </c>
      <c r="C29" s="11" t="s">
        <v>70</v>
      </c>
      <c r="D29" s="12">
        <f>+'[1]75景美'!AO30</f>
        <v>0</v>
      </c>
      <c r="E29" s="13" t="str">
        <f>+'[1]75景美'!K30</f>
        <v>Y</v>
      </c>
      <c r="F29" s="71">
        <v>227</v>
      </c>
      <c r="G29" s="11" t="str">
        <f>+'[1]75景美'!$D83</f>
        <v>林富美</v>
      </c>
      <c r="H29" s="12">
        <f>+'[1]75景美'!$AO83</f>
        <v>0</v>
      </c>
      <c r="I29" s="13">
        <f>+'[1]75景美'!$K83</f>
        <v>0</v>
      </c>
      <c r="J29" s="71">
        <v>327</v>
      </c>
      <c r="K29" s="11" t="str">
        <f>+'[1]75景美'!$D136</f>
        <v>游淵華</v>
      </c>
      <c r="L29" s="12">
        <f>+'[1]75景美'!$AO136</f>
        <v>0</v>
      </c>
      <c r="M29" s="13">
        <f>+'[1]75景美'!$K136</f>
        <v>0</v>
      </c>
      <c r="N29" s="71">
        <v>427</v>
      </c>
      <c r="O29" s="11" t="str">
        <f>+'[1]75景美'!$D190</f>
        <v>周秀玲</v>
      </c>
      <c r="P29" s="12">
        <f>+'[1]75景美'!$AO190</f>
        <v>0</v>
      </c>
      <c r="Q29" s="13">
        <f>+'[1]75景美'!$K190</f>
        <v>0</v>
      </c>
      <c r="R29" s="71">
        <v>527</v>
      </c>
      <c r="S29" s="11" t="str">
        <f>+'[1]75景美'!$D244</f>
        <v>徐小艷</v>
      </c>
      <c r="T29" s="12">
        <f>+'[1]75景美'!$AO244</f>
        <v>0</v>
      </c>
      <c r="U29" s="13">
        <f>+'[1]75景美'!$K244</f>
        <v>0</v>
      </c>
      <c r="V29" s="71">
        <v>627</v>
      </c>
      <c r="W29" s="11" t="str">
        <f>+'[1]75景美'!$D297</f>
        <v>陳玲玲</v>
      </c>
      <c r="X29" s="12">
        <f>+'[1]75景美'!$AO297</f>
        <v>0</v>
      </c>
      <c r="Y29" s="13">
        <f>+'[1]75景美'!$K297</f>
      </c>
      <c r="Z29" s="71">
        <v>727</v>
      </c>
      <c r="AA29" s="11" t="str">
        <f>+'[1]75景美'!$D349</f>
        <v>簡麗雲</v>
      </c>
      <c r="AB29" s="12">
        <f>+'[1]75景美'!$AO349</f>
        <v>0</v>
      </c>
      <c r="AC29" s="13">
        <f>+'[1]75景美'!$K349</f>
      </c>
      <c r="AD29" s="71">
        <v>827</v>
      </c>
      <c r="AE29" s="11" t="str">
        <f>+'[1]75景美'!$D401</f>
        <v>陳淑玲</v>
      </c>
      <c r="AF29" s="12">
        <f>+'[1]75景美'!$AO401</f>
        <v>0</v>
      </c>
      <c r="AG29" s="13">
        <f>+'[1]75景美'!$K401</f>
        <v>0</v>
      </c>
      <c r="AH29" s="71">
        <v>927</v>
      </c>
      <c r="AI29" s="11" t="str">
        <f>+'[1]75景美'!$D452</f>
        <v>湯瑞琴</v>
      </c>
      <c r="AJ29" s="12">
        <f>+'[1]75景美'!$AO452</f>
        <v>0</v>
      </c>
      <c r="AK29" s="13">
        <f>+'[1]75景美'!$K452</f>
        <v>0</v>
      </c>
      <c r="AL29" s="71">
        <v>1027</v>
      </c>
      <c r="AM29" s="11" t="str">
        <f>+'[1]75景美'!$D505</f>
        <v>何貴良</v>
      </c>
      <c r="AN29" s="12">
        <f>+'[1]75景美'!$AO505</f>
        <v>0</v>
      </c>
      <c r="AO29" s="13">
        <f>+'[1]75景美'!$K505</f>
        <v>0</v>
      </c>
      <c r="AP29" s="71">
        <v>1127</v>
      </c>
      <c r="AQ29" s="11" t="str">
        <f>+'[1]75景美'!$D559</f>
        <v>李紅慧</v>
      </c>
      <c r="AR29" s="12">
        <f>+'[1]75景美'!$AO559</f>
        <v>0</v>
      </c>
      <c r="AS29" s="13">
        <f>+'[1]75景美'!$K559</f>
        <v>0</v>
      </c>
      <c r="AT29" s="71">
        <v>1227</v>
      </c>
      <c r="AU29" s="11" t="str">
        <f>+'[1]75景美'!$D612</f>
        <v>黃文娟</v>
      </c>
      <c r="AV29" s="12">
        <f>+'[1]75景美'!$AO612</f>
        <v>0</v>
      </c>
      <c r="AW29" s="13">
        <f>+'[1]75景美'!$K612</f>
        <v>0</v>
      </c>
      <c r="AX29" s="71">
        <v>1327</v>
      </c>
      <c r="AY29" s="11" t="str">
        <f>+'[1]75景美'!$D665</f>
        <v>刁明燕</v>
      </c>
      <c r="AZ29" s="12">
        <f>+'[1]75景美'!$AO665</f>
        <v>0</v>
      </c>
      <c r="BA29" s="13" t="str">
        <f>+'[1]75景美'!$K665</f>
        <v>Y</v>
      </c>
      <c r="BB29" s="71">
        <v>1427</v>
      </c>
      <c r="BC29" s="11" t="str">
        <f>+'[1]75景美'!$D719</f>
        <v>董曉鳳</v>
      </c>
      <c r="BD29" s="12">
        <f>+'[1]75景美'!$AO719</f>
        <v>0</v>
      </c>
      <c r="BE29" s="13">
        <f>+'[1]75景美'!$K719</f>
        <v>0</v>
      </c>
      <c r="BF29" s="71">
        <v>1527</v>
      </c>
      <c r="BG29" s="11" t="str">
        <f>+'[1]75景美'!$D772</f>
        <v>劉麗燕</v>
      </c>
      <c r="BH29" s="12">
        <f>+'[1]75景美'!$AO772</f>
        <v>0</v>
      </c>
      <c r="BI29" s="13">
        <f>+'[1]75景美'!$K772</f>
        <v>0</v>
      </c>
      <c r="BJ29" s="71">
        <v>1627</v>
      </c>
      <c r="BK29" s="11" t="str">
        <f>+'[1]75景美'!$D819</f>
        <v>徐玉梅</v>
      </c>
      <c r="BL29" s="12">
        <f>+'[1]75景美'!$AO819</f>
        <v>0</v>
      </c>
      <c r="BM29" s="13">
        <f>+'[1]75景美'!$K819</f>
        <v>0</v>
      </c>
      <c r="BN29" s="14"/>
      <c r="BO29" s="11"/>
      <c r="BP29" s="12"/>
      <c r="BQ29" s="13"/>
      <c r="BR29" s="71"/>
      <c r="BS29" s="11"/>
      <c r="BT29" s="12"/>
      <c r="BU29" s="13"/>
      <c r="BV29" s="71"/>
      <c r="BW29" s="11"/>
      <c r="BX29" s="12"/>
      <c r="BY29" s="13"/>
      <c r="BZ29" s="14"/>
      <c r="CA29" s="11"/>
      <c r="CB29" s="12"/>
      <c r="CC29" s="13"/>
      <c r="CD29" s="14"/>
      <c r="CE29" s="11"/>
      <c r="CF29" s="12"/>
      <c r="CG29" s="13"/>
      <c r="CH29" s="14"/>
      <c r="CI29" s="11"/>
      <c r="CJ29" s="12"/>
      <c r="CK29" s="13"/>
      <c r="CL29" s="14"/>
      <c r="CM29" s="11"/>
      <c r="CN29" s="12"/>
      <c r="CO29" s="13"/>
      <c r="CP29" s="14"/>
      <c r="CQ29" s="11"/>
      <c r="CR29" s="12"/>
      <c r="CS29" s="13"/>
      <c r="CT29" s="14"/>
      <c r="CU29" s="11"/>
      <c r="CV29" s="12"/>
      <c r="CW29" s="13"/>
      <c r="CX29" s="14"/>
      <c r="CY29" s="11"/>
      <c r="CZ29" s="12"/>
      <c r="DA29" s="13"/>
      <c r="DB29" s="14"/>
      <c r="DC29" s="11"/>
      <c r="DD29" s="12"/>
      <c r="DE29" s="13"/>
      <c r="DF29" s="14"/>
      <c r="DG29" s="11"/>
      <c r="DH29" s="12"/>
      <c r="DI29" s="13"/>
      <c r="DJ29" s="14"/>
      <c r="DK29" s="11"/>
      <c r="DL29" s="12"/>
      <c r="DM29" s="13"/>
      <c r="DN29" s="71">
        <v>1727</v>
      </c>
      <c r="DO29" s="11" t="str">
        <f>+'[1]75景美'!$D878</f>
        <v>周美玲</v>
      </c>
      <c r="DP29" s="12">
        <f>+'[1]75景美'!$AO878</f>
        <v>0</v>
      </c>
      <c r="DQ29" s="13">
        <f>+'[1]75景美'!$K878</f>
        <v>0</v>
      </c>
      <c r="DR29" s="99"/>
    </row>
    <row r="30" spans="2:122" s="98" customFormat="1" ht="16.5">
      <c r="B30" s="71">
        <v>128</v>
      </c>
      <c r="C30" s="11" t="s">
        <v>71</v>
      </c>
      <c r="D30" s="12">
        <f>+'[1]75景美'!AO31</f>
        <v>0</v>
      </c>
      <c r="E30" s="13">
        <f>+'[1]75景美'!K31</f>
        <v>0</v>
      </c>
      <c r="F30" s="71">
        <v>228</v>
      </c>
      <c r="G30" s="11" t="str">
        <f>+'[1]75景美'!$D84</f>
        <v>李引璇</v>
      </c>
      <c r="H30" s="12">
        <f>+'[1]75景美'!$AO84</f>
        <v>0</v>
      </c>
      <c r="I30" s="13">
        <f>+'[1]75景美'!$K84</f>
        <v>0</v>
      </c>
      <c r="J30" s="71">
        <v>328</v>
      </c>
      <c r="K30" s="11" t="str">
        <f>+'[1]75景美'!$D137</f>
        <v>張瑞琴</v>
      </c>
      <c r="L30" s="12">
        <f>+'[1]75景美'!$AO137</f>
        <v>0</v>
      </c>
      <c r="M30" s="13" t="str">
        <f>+'[1]75景美'!$K137</f>
        <v>Y</v>
      </c>
      <c r="N30" s="71">
        <v>428</v>
      </c>
      <c r="O30" s="11" t="str">
        <f>+'[1]75景美'!$D191</f>
        <v>林素真</v>
      </c>
      <c r="P30" s="12">
        <f>+'[1]75景美'!$AO191</f>
        <v>0</v>
      </c>
      <c r="Q30" s="13" t="str">
        <f>+'[1]75景美'!$K191</f>
        <v>Y</v>
      </c>
      <c r="R30" s="71">
        <v>528</v>
      </c>
      <c r="S30" s="11" t="str">
        <f>+'[1]75景美'!$D245</f>
        <v>鮑開翔</v>
      </c>
      <c r="T30" s="12">
        <f>+'[1]75景美'!$AO245</f>
        <v>0</v>
      </c>
      <c r="U30" s="13">
        <f>+'[1]75景美'!$K245</f>
        <v>0</v>
      </c>
      <c r="V30" s="71">
        <v>628</v>
      </c>
      <c r="W30" s="11" t="str">
        <f>+'[1]75景美'!$D298</f>
        <v>范如貞</v>
      </c>
      <c r="X30" s="12">
        <f>+'[1]75景美'!$AO298</f>
        <v>0</v>
      </c>
      <c r="Y30" s="13">
        <f>+'[1]75景美'!$K298</f>
        <v>0</v>
      </c>
      <c r="Z30" s="71">
        <v>728</v>
      </c>
      <c r="AA30" s="11" t="str">
        <f>+'[1]75景美'!$D350</f>
        <v>羅淑津</v>
      </c>
      <c r="AB30" s="12">
        <f>+'[1]75景美'!$AO350</f>
        <v>0</v>
      </c>
      <c r="AC30" s="13">
        <f>+'[1]75景美'!$K350</f>
      </c>
      <c r="AD30" s="71">
        <v>828</v>
      </c>
      <c r="AE30" s="11" t="str">
        <f>+'[1]75景美'!$D402</f>
        <v>何惠秋</v>
      </c>
      <c r="AF30" s="12">
        <f>+'[1]75景美'!$AO402</f>
        <v>0</v>
      </c>
      <c r="AG30" s="13" t="str">
        <f>+'[1]75景美'!$K402</f>
        <v>Y</v>
      </c>
      <c r="AH30" s="71">
        <v>928</v>
      </c>
      <c r="AI30" s="11" t="str">
        <f>+'[1]75景美'!$D453</f>
        <v>林麗娟</v>
      </c>
      <c r="AJ30" s="12">
        <f>+'[1]75景美'!$AO453</f>
        <v>0</v>
      </c>
      <c r="AK30" s="13">
        <f>+'[1]75景美'!$K453</f>
        <v>0</v>
      </c>
      <c r="AL30" s="71">
        <v>1028</v>
      </c>
      <c r="AM30" s="11" t="str">
        <f>+'[1]75景美'!$D506</f>
        <v>張春輝</v>
      </c>
      <c r="AN30" s="12">
        <f>+'[1]75景美'!$AO506</f>
        <v>0</v>
      </c>
      <c r="AO30" s="13">
        <f>+'[1]75景美'!$K506</f>
        <v>0</v>
      </c>
      <c r="AP30" s="71">
        <v>1128</v>
      </c>
      <c r="AQ30" s="11" t="str">
        <f>+'[1]75景美'!$D560</f>
        <v>呂翠琴</v>
      </c>
      <c r="AR30" s="12">
        <f>+'[1]75景美'!$AO560</f>
        <v>0</v>
      </c>
      <c r="AS30" s="13" t="str">
        <f>+'[1]75景美'!$K560</f>
        <v>Y</v>
      </c>
      <c r="AT30" s="71">
        <v>1228</v>
      </c>
      <c r="AU30" s="11" t="str">
        <f>+'[1]75景美'!$D613</f>
        <v>陳淑美</v>
      </c>
      <c r="AV30" s="12">
        <f>+'[1]75景美'!$AO613</f>
        <v>0</v>
      </c>
      <c r="AW30" s="13">
        <f>+'[1]75景美'!$K613</f>
        <v>0</v>
      </c>
      <c r="AX30" s="71">
        <v>1328</v>
      </c>
      <c r="AY30" s="11" t="str">
        <f>+'[1]75景美'!$D666</f>
        <v>林瑞錦</v>
      </c>
      <c r="AZ30" s="12">
        <f>+'[1]75景美'!$AO666</f>
        <v>0</v>
      </c>
      <c r="BA30" s="13">
        <f>+'[1]75景美'!$K666</f>
        <v>0</v>
      </c>
      <c r="BB30" s="71">
        <v>1428</v>
      </c>
      <c r="BC30" s="11" t="str">
        <f>+'[1]75景美'!$D720</f>
        <v>鄭麗芳</v>
      </c>
      <c r="BD30" s="12">
        <f>+'[1]75景美'!$AO720</f>
        <v>0</v>
      </c>
      <c r="BE30" s="13">
        <f>+'[1]75景美'!$K720</f>
        <v>0</v>
      </c>
      <c r="BF30" s="71">
        <v>1528</v>
      </c>
      <c r="BG30" s="11" t="str">
        <f>+'[1]75景美'!$D773</f>
        <v>林　芬</v>
      </c>
      <c r="BH30" s="12">
        <f>+'[1]75景美'!$AO773</f>
        <v>0</v>
      </c>
      <c r="BI30" s="13">
        <f>+'[1]75景美'!$K773</f>
        <v>0</v>
      </c>
      <c r="BJ30" s="71">
        <v>1628</v>
      </c>
      <c r="BK30" s="11" t="str">
        <f>+'[1]75景美'!$D820</f>
        <v>王念京</v>
      </c>
      <c r="BL30" s="12">
        <f>+'[1]75景美'!$AO820</f>
        <v>0</v>
      </c>
      <c r="BM30" s="13">
        <f>+'[1]75景美'!$K820</f>
        <v>0</v>
      </c>
      <c r="BN30" s="14"/>
      <c r="BO30" s="11"/>
      <c r="BP30" s="12"/>
      <c r="BQ30" s="13"/>
      <c r="BR30" s="71"/>
      <c r="BS30" s="11"/>
      <c r="BT30" s="12"/>
      <c r="BU30" s="13"/>
      <c r="BV30" s="71"/>
      <c r="BW30" s="11"/>
      <c r="BX30" s="12"/>
      <c r="BY30" s="13"/>
      <c r="BZ30" s="71"/>
      <c r="CA30" s="11"/>
      <c r="CB30" s="12"/>
      <c r="CC30" s="13"/>
      <c r="CD30" s="71"/>
      <c r="CE30" s="11"/>
      <c r="CF30" s="12"/>
      <c r="CG30" s="13"/>
      <c r="CH30" s="71"/>
      <c r="CI30" s="11"/>
      <c r="CJ30" s="12"/>
      <c r="CK30" s="13"/>
      <c r="CL30" s="71"/>
      <c r="CM30" s="11"/>
      <c r="CN30" s="12"/>
      <c r="CO30" s="13"/>
      <c r="CP30" s="71"/>
      <c r="CQ30" s="11"/>
      <c r="CR30" s="12"/>
      <c r="CS30" s="13"/>
      <c r="CT30" s="71"/>
      <c r="CU30" s="11"/>
      <c r="CV30" s="12"/>
      <c r="CW30" s="13"/>
      <c r="CX30" s="71"/>
      <c r="CY30" s="11"/>
      <c r="CZ30" s="12"/>
      <c r="DA30" s="13"/>
      <c r="DB30" s="71"/>
      <c r="DC30" s="11"/>
      <c r="DD30" s="12"/>
      <c r="DE30" s="13"/>
      <c r="DF30" s="71"/>
      <c r="DG30" s="11"/>
      <c r="DH30" s="12"/>
      <c r="DI30" s="13"/>
      <c r="DJ30" s="14"/>
      <c r="DK30" s="11"/>
      <c r="DL30" s="12"/>
      <c r="DM30" s="13"/>
      <c r="DN30" s="71">
        <v>1728</v>
      </c>
      <c r="DO30" s="11" t="str">
        <f>+'[1]75景美'!$D879</f>
        <v>郭靈鳳</v>
      </c>
      <c r="DP30" s="12">
        <f>+'[1]75景美'!$AO879</f>
        <v>0</v>
      </c>
      <c r="DQ30" s="13">
        <f>+'[1]75景美'!$K879</f>
        <v>0</v>
      </c>
      <c r="DR30" s="99"/>
    </row>
    <row r="31" spans="2:122" s="98" customFormat="1" ht="16.5">
      <c r="B31" s="71">
        <v>129</v>
      </c>
      <c r="C31" s="11" t="s">
        <v>72</v>
      </c>
      <c r="D31" s="12">
        <f>+'[1]75景美'!AO32</f>
        <v>0</v>
      </c>
      <c r="E31" s="13">
        <f>+'[1]75景美'!K32</f>
        <v>0</v>
      </c>
      <c r="F31" s="71">
        <v>229</v>
      </c>
      <c r="G31" s="11" t="str">
        <f>+'[1]75景美'!$D85</f>
        <v>王心怡</v>
      </c>
      <c r="H31" s="12">
        <f>+'[1]75景美'!$AO85</f>
        <v>0</v>
      </c>
      <c r="I31" s="13" t="str">
        <f>+'[1]75景美'!$K85</f>
        <v>Y</v>
      </c>
      <c r="J31" s="71">
        <v>329</v>
      </c>
      <c r="K31" s="11" t="str">
        <f>+'[1]75景美'!$D138</f>
        <v>蔡怡淑</v>
      </c>
      <c r="L31" s="12">
        <f>+'[1]75景美'!$AO138</f>
        <v>0</v>
      </c>
      <c r="M31" s="13" t="str">
        <f>+'[1]75景美'!$K138</f>
        <v>Y</v>
      </c>
      <c r="N31" s="71">
        <v>429</v>
      </c>
      <c r="O31" s="11" t="str">
        <f>+'[1]75景美'!$D192</f>
        <v>鍾麗珠</v>
      </c>
      <c r="P31" s="12">
        <f>+'[1]75景美'!$AO192</f>
        <v>0</v>
      </c>
      <c r="Q31" s="13">
        <f>+'[1]75景美'!$K192</f>
        <v>0</v>
      </c>
      <c r="R31" s="71">
        <v>529</v>
      </c>
      <c r="S31" s="11" t="str">
        <f>+'[1]75景美'!$D246</f>
        <v>鍾明慧</v>
      </c>
      <c r="T31" s="12">
        <f>+'[1]75景美'!$AO246</f>
        <v>0</v>
      </c>
      <c r="U31" s="13">
        <f>+'[1]75景美'!$K246</f>
        <v>0</v>
      </c>
      <c r="V31" s="71">
        <v>629</v>
      </c>
      <c r="W31" s="11" t="str">
        <f>+'[1]75景美'!$D299</f>
        <v>張慧芬</v>
      </c>
      <c r="X31" s="12">
        <f>+'[1]75景美'!$AO299</f>
        <v>0</v>
      </c>
      <c r="Y31" s="13">
        <f>+'[1]75景美'!$K299</f>
        <v>0</v>
      </c>
      <c r="Z31" s="71">
        <v>729</v>
      </c>
      <c r="AA31" s="11" t="str">
        <f>+'[1]75景美'!$D351</f>
        <v>陳瑞華</v>
      </c>
      <c r="AB31" s="12">
        <f>+'[1]75景美'!$AO351</f>
        <v>0</v>
      </c>
      <c r="AC31" s="13">
        <f>+'[1]75景美'!$K351</f>
        <v>0</v>
      </c>
      <c r="AD31" s="71">
        <v>829</v>
      </c>
      <c r="AE31" s="11" t="str">
        <f>+'[1]75景美'!$D403</f>
        <v>莊家宜</v>
      </c>
      <c r="AF31" s="12">
        <f>+'[1]75景美'!$AO403</f>
        <v>0</v>
      </c>
      <c r="AG31" s="13">
        <f>+'[1]75景美'!$K403</f>
        <v>0</v>
      </c>
      <c r="AH31" s="71">
        <v>929</v>
      </c>
      <c r="AI31" s="11" t="str">
        <f>+'[1]75景美'!$D454</f>
        <v>白慧玲</v>
      </c>
      <c r="AJ31" s="12">
        <f>+'[1]75景美'!$AO454</f>
        <v>0</v>
      </c>
      <c r="AK31" s="13">
        <f>+'[1]75景美'!$K454</f>
        <v>0</v>
      </c>
      <c r="AL31" s="71">
        <v>1029</v>
      </c>
      <c r="AM31" s="11" t="str">
        <f>+'[1]75景美'!$D507</f>
        <v>陳順容</v>
      </c>
      <c r="AN31" s="12">
        <f>+'[1]75景美'!$AO507</f>
        <v>0</v>
      </c>
      <c r="AO31" s="13">
        <f>+'[1]75景美'!$K507</f>
        <v>0</v>
      </c>
      <c r="AP31" s="71">
        <v>1129</v>
      </c>
      <c r="AQ31" s="11" t="str">
        <f>+'[1]75景美'!$D561</f>
        <v>鄭瑞敏</v>
      </c>
      <c r="AR31" s="12">
        <f>+'[1]75景美'!$AO561</f>
        <v>0</v>
      </c>
      <c r="AS31" s="13">
        <f>+'[1]75景美'!$K561</f>
        <v>0</v>
      </c>
      <c r="AT31" s="71">
        <v>1229</v>
      </c>
      <c r="AU31" s="11" t="str">
        <f>+'[1]75景美'!$D614</f>
        <v>程淑女</v>
      </c>
      <c r="AV31" s="12">
        <f>+'[1]75景美'!$AO614</f>
        <v>0</v>
      </c>
      <c r="AW31" s="13">
        <f>+'[1]75景美'!$K614</f>
        <v>0</v>
      </c>
      <c r="AX31" s="71">
        <v>1329</v>
      </c>
      <c r="AY31" s="11" t="str">
        <f>+'[1]75景美'!$D667</f>
        <v>劉曉梅</v>
      </c>
      <c r="AZ31" s="12">
        <f>+'[1]75景美'!$AO667</f>
        <v>0</v>
      </c>
      <c r="BA31" s="13">
        <f>+'[1]75景美'!$K667</f>
        <v>0</v>
      </c>
      <c r="BB31" s="71">
        <v>1429</v>
      </c>
      <c r="BC31" s="11" t="str">
        <f>+'[1]75景美'!$D721</f>
        <v>李淑伶</v>
      </c>
      <c r="BD31" s="12">
        <f>+'[1]75景美'!$AO721</f>
        <v>0</v>
      </c>
      <c r="BE31" s="13">
        <f>+'[1]75景美'!$K721</f>
        <v>0</v>
      </c>
      <c r="BF31" s="71">
        <v>1529</v>
      </c>
      <c r="BG31" s="11" t="str">
        <f>+'[1]75景美'!$D774</f>
        <v>龔嫣紅</v>
      </c>
      <c r="BH31" s="12">
        <f>+'[1]75景美'!$AO774</f>
        <v>0</v>
      </c>
      <c r="BI31" s="13" t="str">
        <f>+'[1]75景美'!$K774</f>
        <v>Y</v>
      </c>
      <c r="BJ31" s="71">
        <v>1629</v>
      </c>
      <c r="BK31" s="11" t="str">
        <f>+'[1]75景美'!$D821</f>
        <v>李孟如</v>
      </c>
      <c r="BL31" s="12">
        <f>+'[1]75景美'!$AO821</f>
        <v>0</v>
      </c>
      <c r="BM31" s="13">
        <f>+'[1]75景美'!$K821</f>
      </c>
      <c r="BN31" s="14"/>
      <c r="BO31" s="11"/>
      <c r="BP31" s="12"/>
      <c r="BQ31" s="13"/>
      <c r="BR31" s="71"/>
      <c r="BS31" s="11"/>
      <c r="BT31" s="12"/>
      <c r="BU31" s="13"/>
      <c r="BV31" s="71"/>
      <c r="BW31" s="11"/>
      <c r="BX31" s="12"/>
      <c r="BY31" s="13"/>
      <c r="BZ31" s="71"/>
      <c r="CA31" s="11"/>
      <c r="CB31" s="12"/>
      <c r="CC31" s="13"/>
      <c r="CD31" s="71"/>
      <c r="CE31" s="11"/>
      <c r="CF31" s="12"/>
      <c r="CG31" s="13"/>
      <c r="CH31" s="71"/>
      <c r="CI31" s="11"/>
      <c r="CJ31" s="12"/>
      <c r="CK31" s="13"/>
      <c r="CL31" s="71"/>
      <c r="CM31" s="11"/>
      <c r="CN31" s="12"/>
      <c r="CO31" s="13"/>
      <c r="CP31" s="71"/>
      <c r="CQ31" s="11"/>
      <c r="CR31" s="12"/>
      <c r="CS31" s="13"/>
      <c r="CT31" s="71"/>
      <c r="CU31" s="11"/>
      <c r="CV31" s="12"/>
      <c r="CW31" s="13"/>
      <c r="CX31" s="71"/>
      <c r="CY31" s="11"/>
      <c r="CZ31" s="12"/>
      <c r="DA31" s="13"/>
      <c r="DB31" s="71"/>
      <c r="DC31" s="11"/>
      <c r="DD31" s="12"/>
      <c r="DE31" s="13"/>
      <c r="DF31" s="71"/>
      <c r="DG31" s="11"/>
      <c r="DH31" s="12"/>
      <c r="DI31" s="13"/>
      <c r="DJ31" s="14"/>
      <c r="DK31" s="11"/>
      <c r="DL31" s="12"/>
      <c r="DM31" s="13"/>
      <c r="DN31" s="71">
        <v>1729</v>
      </c>
      <c r="DO31" s="11" t="str">
        <f>+'[1]75景美'!$D880</f>
        <v>李淑芬</v>
      </c>
      <c r="DP31" s="12">
        <f>+'[1]75景美'!$AO880</f>
        <v>0</v>
      </c>
      <c r="DQ31" s="13">
        <f>+'[1]75景美'!$K880</f>
        <v>0</v>
      </c>
      <c r="DR31" s="99"/>
    </row>
    <row r="32" spans="2:122" s="98" customFormat="1" ht="16.5">
      <c r="B32" s="71">
        <v>130</v>
      </c>
      <c r="C32" s="11" t="s">
        <v>96</v>
      </c>
      <c r="D32" s="12">
        <f>+'[1]75景美'!AO33</f>
        <v>0</v>
      </c>
      <c r="E32" s="13" t="str">
        <f>+'[1]75景美'!K33</f>
        <v>Y</v>
      </c>
      <c r="F32" s="71">
        <v>230</v>
      </c>
      <c r="G32" s="11" t="str">
        <f>+'[1]75景美'!$D86</f>
        <v>辛玉蘭</v>
      </c>
      <c r="H32" s="12">
        <f>+'[1]75景美'!$AO86</f>
        <v>0</v>
      </c>
      <c r="I32" s="13" t="str">
        <f>+'[1]75景美'!$K86</f>
        <v>Y</v>
      </c>
      <c r="J32" s="71">
        <v>330</v>
      </c>
      <c r="K32" s="11" t="str">
        <f>+'[1]75景美'!$D139</f>
        <v>駱碧華</v>
      </c>
      <c r="L32" s="12">
        <f>+'[1]75景美'!$AO139</f>
        <v>0</v>
      </c>
      <c r="M32" s="13" t="str">
        <f>+'[1]75景美'!$K139</f>
        <v>Y</v>
      </c>
      <c r="N32" s="71">
        <v>430</v>
      </c>
      <c r="O32" s="11" t="str">
        <f>+'[1]75景美'!$D193</f>
        <v>李美玲</v>
      </c>
      <c r="P32" s="12">
        <f>+'[1]75景美'!$AO193</f>
        <v>0</v>
      </c>
      <c r="Q32" s="13">
        <f>+'[1]75景美'!$K193</f>
        <v>0</v>
      </c>
      <c r="R32" s="71">
        <v>530</v>
      </c>
      <c r="S32" s="11" t="str">
        <f>+'[1]75景美'!$D247</f>
        <v>毛妙敏</v>
      </c>
      <c r="T32" s="12">
        <f>+'[1]75景美'!$AO247</f>
        <v>0</v>
      </c>
      <c r="U32" s="13">
        <f>+'[1]75景美'!$K247</f>
        <v>0</v>
      </c>
      <c r="V32" s="71">
        <v>630</v>
      </c>
      <c r="W32" s="11" t="str">
        <f>+'[1]75景美'!$D300</f>
        <v>黃萱屏</v>
      </c>
      <c r="X32" s="12">
        <f>+'[1]75景美'!$AO300</f>
        <v>0</v>
      </c>
      <c r="Y32" s="13" t="str">
        <f>+'[1]75景美'!$K300</f>
        <v>Y</v>
      </c>
      <c r="Z32" s="71">
        <v>730</v>
      </c>
      <c r="AA32" s="11" t="str">
        <f>+'[1]75景美'!$D352</f>
        <v>鄭慧華</v>
      </c>
      <c r="AB32" s="12">
        <f>+'[1]75景美'!$AO352</f>
        <v>0</v>
      </c>
      <c r="AC32" s="13">
        <f>+'[1]75景美'!$K352</f>
        <v>0</v>
      </c>
      <c r="AD32" s="71">
        <v>830</v>
      </c>
      <c r="AE32" s="11" t="str">
        <f>+'[1]75景美'!$D404</f>
        <v>章瑞珍</v>
      </c>
      <c r="AF32" s="12">
        <f>+'[1]75景美'!$AO404</f>
        <v>0</v>
      </c>
      <c r="AG32" s="13">
        <f>+'[1]75景美'!$K404</f>
        <v>0</v>
      </c>
      <c r="AH32" s="71">
        <v>930</v>
      </c>
      <c r="AI32" s="11" t="str">
        <f>+'[1]75景美'!$D455</f>
        <v>葉齡復</v>
      </c>
      <c r="AJ32" s="12">
        <f>+'[1]75景美'!$AO455</f>
        <v>0</v>
      </c>
      <c r="AK32" s="13">
        <f>+'[1]75景美'!$K455</f>
        <v>0</v>
      </c>
      <c r="AL32" s="71">
        <v>1030</v>
      </c>
      <c r="AM32" s="11" t="str">
        <f>+'[1]75景美'!$D508</f>
        <v>林惠淑</v>
      </c>
      <c r="AN32" s="12">
        <f>+'[1]75景美'!$AO508</f>
        <v>0</v>
      </c>
      <c r="AO32" s="13">
        <f>+'[1]75景美'!$K508</f>
        <v>0</v>
      </c>
      <c r="AP32" s="71">
        <v>1130</v>
      </c>
      <c r="AQ32" s="11" t="str">
        <f>+'[1]75景美'!$D562</f>
        <v>謝雪卿</v>
      </c>
      <c r="AR32" s="12">
        <f>+'[1]75景美'!$AO562</f>
        <v>0</v>
      </c>
      <c r="AS32" s="13" t="str">
        <f>+'[1]75景美'!$K562</f>
        <v>Y</v>
      </c>
      <c r="AT32" s="71">
        <v>1230</v>
      </c>
      <c r="AU32" s="11" t="str">
        <f>+'[1]75景美'!$D615</f>
        <v>黃金華</v>
      </c>
      <c r="AV32" s="12">
        <f>+'[1]75景美'!$AO615</f>
        <v>0</v>
      </c>
      <c r="AW32" s="13">
        <f>+'[1]75景美'!$K615</f>
        <v>0</v>
      </c>
      <c r="AX32" s="71">
        <v>1330</v>
      </c>
      <c r="AY32" s="11" t="str">
        <f>+'[1]75景美'!$D668</f>
        <v>尚孝純</v>
      </c>
      <c r="AZ32" s="12">
        <f>+'[1]75景美'!$AO668</f>
        <v>0</v>
      </c>
      <c r="BA32" s="13" t="str">
        <f>+'[1]75景美'!$K668</f>
        <v>Y</v>
      </c>
      <c r="BB32" s="71">
        <v>1430</v>
      </c>
      <c r="BC32" s="11" t="str">
        <f>+'[1]75景美'!$D722</f>
        <v>彭桂英</v>
      </c>
      <c r="BD32" s="12">
        <f>+'[1]75景美'!$AO722</f>
        <v>0</v>
      </c>
      <c r="BE32" s="13">
        <f>+'[1]75景美'!$K722</f>
        <v>0</v>
      </c>
      <c r="BF32" s="71">
        <v>1530</v>
      </c>
      <c r="BG32" s="11" t="str">
        <f>+'[1]75景美'!$D775</f>
        <v>陳素珠</v>
      </c>
      <c r="BH32" s="12">
        <f>+'[1]75景美'!$AO775</f>
        <v>0</v>
      </c>
      <c r="BI32" s="13">
        <f>+'[1]75景美'!$K775</f>
        <v>0</v>
      </c>
      <c r="BJ32" s="71">
        <v>1630</v>
      </c>
      <c r="BK32" s="11" t="str">
        <f>+'[1]75景美'!$D822</f>
        <v>徐麗娟</v>
      </c>
      <c r="BL32" s="12">
        <f>+'[1]75景美'!$AO822</f>
        <v>0</v>
      </c>
      <c r="BM32" s="13">
        <f>+'[1]75景美'!$K822</f>
        <v>0</v>
      </c>
      <c r="BN32" s="14"/>
      <c r="BO32" s="11"/>
      <c r="BP32" s="12"/>
      <c r="BQ32" s="13"/>
      <c r="BR32" s="71"/>
      <c r="BS32" s="11"/>
      <c r="BT32" s="12"/>
      <c r="BU32" s="13"/>
      <c r="BV32" s="71"/>
      <c r="BW32" s="11"/>
      <c r="BX32" s="12"/>
      <c r="BY32" s="13"/>
      <c r="BZ32" s="71"/>
      <c r="CA32" s="11"/>
      <c r="CB32" s="12"/>
      <c r="CC32" s="13"/>
      <c r="CD32" s="71"/>
      <c r="CE32" s="11"/>
      <c r="CF32" s="12"/>
      <c r="CG32" s="13"/>
      <c r="CH32" s="71"/>
      <c r="CI32" s="11"/>
      <c r="CJ32" s="12"/>
      <c r="CK32" s="13"/>
      <c r="CL32" s="71"/>
      <c r="CM32" s="11"/>
      <c r="CN32" s="12"/>
      <c r="CO32" s="13"/>
      <c r="CP32" s="71"/>
      <c r="CQ32" s="11"/>
      <c r="CR32" s="12"/>
      <c r="CS32" s="13"/>
      <c r="CT32" s="71"/>
      <c r="CU32" s="11"/>
      <c r="CV32" s="12"/>
      <c r="CW32" s="13"/>
      <c r="CX32" s="71"/>
      <c r="CY32" s="11"/>
      <c r="CZ32" s="12"/>
      <c r="DA32" s="13"/>
      <c r="DB32" s="71"/>
      <c r="DC32" s="11"/>
      <c r="DD32" s="12"/>
      <c r="DE32" s="13"/>
      <c r="DF32" s="71"/>
      <c r="DG32" s="11"/>
      <c r="DH32" s="12"/>
      <c r="DI32" s="13"/>
      <c r="DJ32" s="14"/>
      <c r="DK32" s="11"/>
      <c r="DL32" s="12"/>
      <c r="DM32" s="13"/>
      <c r="DN32" s="71">
        <v>1730</v>
      </c>
      <c r="DO32" s="11" t="str">
        <f>+'[1]75景美'!$D881</f>
        <v>金秀晶</v>
      </c>
      <c r="DP32" s="12">
        <f>+'[1]75景美'!$AO881</f>
        <v>0</v>
      </c>
      <c r="DQ32" s="13">
        <f>+'[1]75景美'!$K881</f>
        <v>0</v>
      </c>
      <c r="DR32" s="99"/>
    </row>
    <row r="33" spans="2:122" s="98" customFormat="1" ht="16.5">
      <c r="B33" s="71">
        <v>131</v>
      </c>
      <c r="C33" s="11" t="s">
        <v>73</v>
      </c>
      <c r="D33" s="12">
        <f>+'[1]75景美'!AO34</f>
        <v>0</v>
      </c>
      <c r="E33" s="13" t="str">
        <f>+'[1]75景美'!K34</f>
        <v>Y</v>
      </c>
      <c r="F33" s="71">
        <v>231</v>
      </c>
      <c r="G33" s="11" t="str">
        <f>+'[1]75景美'!$D87</f>
        <v>王虹娟</v>
      </c>
      <c r="H33" s="12">
        <f>+'[1]75景美'!$AO87</f>
        <v>0</v>
      </c>
      <c r="I33" s="13">
        <f>+'[1]75景美'!$K87</f>
        <v>0</v>
      </c>
      <c r="J33" s="71">
        <v>331</v>
      </c>
      <c r="K33" s="11" t="str">
        <f>+'[1]75景美'!$D140</f>
        <v>郭雪珠</v>
      </c>
      <c r="L33" s="12">
        <f>+'[1]75景美'!$AO140</f>
        <v>0</v>
      </c>
      <c r="M33" s="13" t="str">
        <f>+'[1]75景美'!$K140</f>
        <v>Y</v>
      </c>
      <c r="N33" s="71">
        <v>431</v>
      </c>
      <c r="O33" s="11" t="str">
        <f>+'[1]75景美'!$D194</f>
        <v>鄭淑蘭</v>
      </c>
      <c r="P33" s="12">
        <f>+'[1]75景美'!$AO194</f>
        <v>0</v>
      </c>
      <c r="Q33" s="13">
        <f>+'[1]75景美'!$K194</f>
        <v>0</v>
      </c>
      <c r="R33" s="71">
        <v>531</v>
      </c>
      <c r="S33" s="11" t="str">
        <f>+'[1]75景美'!$D248</f>
        <v>陳愈惠</v>
      </c>
      <c r="T33" s="12">
        <f>+'[1]75景美'!$AO248</f>
        <v>0</v>
      </c>
      <c r="U33" s="13">
        <f>+'[1]75景美'!$K248</f>
        <v>0</v>
      </c>
      <c r="V33" s="71">
        <v>631</v>
      </c>
      <c r="W33" s="11" t="str">
        <f>+'[1]75景美'!$D301</f>
        <v>陳侯玉</v>
      </c>
      <c r="X33" s="12">
        <f>+'[1]75景美'!$AO301</f>
        <v>0</v>
      </c>
      <c r="Y33" s="13">
        <f>+'[1]75景美'!$K301</f>
        <v>0</v>
      </c>
      <c r="Z33" s="71">
        <v>731</v>
      </c>
      <c r="AA33" s="11" t="str">
        <f>+'[1]75景美'!$D353</f>
        <v>林翠鳳</v>
      </c>
      <c r="AB33" s="12">
        <f>+'[1]75景美'!$AO353</f>
        <v>0</v>
      </c>
      <c r="AC33" s="13">
        <f>+'[1]75景美'!$K353</f>
        <v>0</v>
      </c>
      <c r="AD33" s="71">
        <v>831</v>
      </c>
      <c r="AE33" s="11" t="str">
        <f>+'[1]75景美'!$D405</f>
        <v>徐鳳嬌</v>
      </c>
      <c r="AF33" s="12">
        <f>+'[1]75景美'!$AO405</f>
        <v>0</v>
      </c>
      <c r="AG33" s="13">
        <f>+'[1]75景美'!$K405</f>
        <v>0</v>
      </c>
      <c r="AH33" s="71">
        <v>931</v>
      </c>
      <c r="AI33" s="11" t="str">
        <f>+'[1]75景美'!$D456</f>
        <v>陳明玉</v>
      </c>
      <c r="AJ33" s="12">
        <f>+'[1]75景美'!$AO456</f>
        <v>0</v>
      </c>
      <c r="AK33" s="13">
        <f>+'[1]75景美'!$K456</f>
        <v>0</v>
      </c>
      <c r="AL33" s="71">
        <v>1031</v>
      </c>
      <c r="AM33" s="11" t="str">
        <f>+'[1]75景美'!$D509</f>
        <v>邱美娥</v>
      </c>
      <c r="AN33" s="12">
        <f>+'[1]75景美'!$AO509</f>
        <v>0</v>
      </c>
      <c r="AO33" s="13">
        <f>+'[1]75景美'!$K509</f>
      </c>
      <c r="AP33" s="71">
        <v>1131</v>
      </c>
      <c r="AQ33" s="11" t="str">
        <f>+'[1]75景美'!$D563</f>
        <v>林曼玲</v>
      </c>
      <c r="AR33" s="12">
        <f>+'[1]75景美'!$AO563</f>
        <v>0</v>
      </c>
      <c r="AS33" s="13" t="str">
        <f>+'[1]75景美'!$K563</f>
        <v>Y</v>
      </c>
      <c r="AT33" s="71">
        <v>1231</v>
      </c>
      <c r="AU33" s="11" t="str">
        <f>+'[1]75景美'!$D616</f>
        <v>胡秀珠</v>
      </c>
      <c r="AV33" s="12">
        <f>+'[1]75景美'!$AO616</f>
        <v>0</v>
      </c>
      <c r="AW33" s="13">
        <f>+'[1]75景美'!$K616</f>
        <v>0</v>
      </c>
      <c r="AX33" s="71">
        <v>1331</v>
      </c>
      <c r="AY33" s="11" t="str">
        <f>+'[1]75景美'!$D669</f>
        <v>林瑤瑤</v>
      </c>
      <c r="AZ33" s="12">
        <f>+'[1]75景美'!$AO669</f>
        <v>0</v>
      </c>
      <c r="BA33" s="13">
        <f>+'[1]75景美'!$K669</f>
        <v>0</v>
      </c>
      <c r="BB33" s="71">
        <v>1431</v>
      </c>
      <c r="BC33" s="11" t="str">
        <f>+'[1]75景美'!$D723</f>
        <v>于樹萍</v>
      </c>
      <c r="BD33" s="12">
        <f>+'[1]75景美'!$AO723</f>
        <v>0</v>
      </c>
      <c r="BE33" s="13" t="str">
        <f>+'[1]75景美'!$K723</f>
        <v>Y</v>
      </c>
      <c r="BF33" s="71">
        <v>1531</v>
      </c>
      <c r="BG33" s="11" t="str">
        <f>+'[1]75景美'!$D776</f>
        <v>孫鳳明</v>
      </c>
      <c r="BH33" s="12">
        <f>+'[1]75景美'!$AO776</f>
        <v>0</v>
      </c>
      <c r="BI33" s="13">
        <f>+'[1]75景美'!$K776</f>
        <v>0</v>
      </c>
      <c r="BJ33" s="71">
        <v>1631</v>
      </c>
      <c r="BK33" s="11" t="str">
        <f>+'[1]75景美'!$D823</f>
        <v>闕英蘭</v>
      </c>
      <c r="BL33" s="12">
        <f>+'[1]75景美'!$AO823</f>
        <v>0</v>
      </c>
      <c r="BM33" s="13" t="str">
        <f>+'[1]75景美'!$K823</f>
        <v>Y</v>
      </c>
      <c r="BN33" s="14"/>
      <c r="BO33" s="11"/>
      <c r="BP33" s="12"/>
      <c r="BQ33" s="13"/>
      <c r="BR33" s="71"/>
      <c r="BS33" s="11"/>
      <c r="BT33" s="12"/>
      <c r="BU33" s="13"/>
      <c r="BV33" s="71"/>
      <c r="BW33" s="11"/>
      <c r="BX33" s="12"/>
      <c r="BY33" s="13"/>
      <c r="BZ33" s="71"/>
      <c r="CA33" s="11"/>
      <c r="CB33" s="12"/>
      <c r="CC33" s="13"/>
      <c r="CD33" s="71"/>
      <c r="CE33" s="11"/>
      <c r="CF33" s="12"/>
      <c r="CG33" s="13"/>
      <c r="CH33" s="71"/>
      <c r="CI33" s="11"/>
      <c r="CJ33" s="12"/>
      <c r="CK33" s="13"/>
      <c r="CL33" s="71"/>
      <c r="CM33" s="11"/>
      <c r="CN33" s="12"/>
      <c r="CO33" s="13"/>
      <c r="CP33" s="71"/>
      <c r="CQ33" s="11"/>
      <c r="CR33" s="12"/>
      <c r="CS33" s="13"/>
      <c r="CT33" s="71"/>
      <c r="CU33" s="11"/>
      <c r="CV33" s="12"/>
      <c r="CW33" s="13"/>
      <c r="CX33" s="71"/>
      <c r="CY33" s="11"/>
      <c r="CZ33" s="12"/>
      <c r="DA33" s="13"/>
      <c r="DB33" s="71"/>
      <c r="DC33" s="11"/>
      <c r="DD33" s="12"/>
      <c r="DE33" s="13"/>
      <c r="DF33" s="71"/>
      <c r="DG33" s="11"/>
      <c r="DH33" s="12"/>
      <c r="DI33" s="13"/>
      <c r="DJ33" s="14"/>
      <c r="DK33" s="11"/>
      <c r="DL33" s="12"/>
      <c r="DM33" s="13"/>
      <c r="DN33" s="71"/>
      <c r="DO33" s="11"/>
      <c r="DP33" s="12"/>
      <c r="DQ33" s="12"/>
      <c r="DR33" s="99"/>
    </row>
    <row r="34" spans="2:122" s="98" customFormat="1" ht="16.5">
      <c r="B34" s="71">
        <v>132</v>
      </c>
      <c r="C34" s="11" t="s">
        <v>74</v>
      </c>
      <c r="D34" s="12">
        <f>+'[1]75景美'!AO35</f>
        <v>0</v>
      </c>
      <c r="E34" s="13">
        <f>+'[1]75景美'!K35</f>
        <v>0</v>
      </c>
      <c r="F34" s="71">
        <v>232</v>
      </c>
      <c r="G34" s="11" t="str">
        <f>+'[1]75景美'!$D88</f>
        <v>程碧蓮</v>
      </c>
      <c r="H34" s="12">
        <f>+'[1]75景美'!$AO88</f>
        <v>0</v>
      </c>
      <c r="I34" s="13">
        <f>+'[1]75景美'!$K88</f>
        <v>0</v>
      </c>
      <c r="J34" s="71">
        <v>332</v>
      </c>
      <c r="K34" s="11" t="str">
        <f>+'[1]75景美'!$D141</f>
        <v>石　裕</v>
      </c>
      <c r="L34" s="12">
        <f>+'[1]75景美'!$AO141</f>
        <v>0</v>
      </c>
      <c r="M34" s="13" t="str">
        <f>+'[1]75景美'!$K141</f>
        <v>Y</v>
      </c>
      <c r="N34" s="71">
        <v>432</v>
      </c>
      <c r="O34" s="11" t="str">
        <f>+'[1]75景美'!$D195</f>
        <v>毛曉苑</v>
      </c>
      <c r="P34" s="12">
        <f>+'[1]75景美'!$AO195</f>
        <v>0</v>
      </c>
      <c r="Q34" s="13" t="str">
        <f>+'[1]75景美'!$K195</f>
        <v>Y</v>
      </c>
      <c r="R34" s="71">
        <v>532</v>
      </c>
      <c r="S34" s="11" t="str">
        <f>+'[1]75景美'!$D249</f>
        <v>張麗美</v>
      </c>
      <c r="T34" s="12">
        <f>+'[1]75景美'!$AO249</f>
        <v>0</v>
      </c>
      <c r="U34" s="13">
        <f>+'[1]75景美'!$K249</f>
        <v>0</v>
      </c>
      <c r="V34" s="71">
        <v>632</v>
      </c>
      <c r="W34" s="11" t="str">
        <f>+'[1]75景美'!$D302</f>
        <v>楊淑玲</v>
      </c>
      <c r="X34" s="12">
        <f>+'[1]75景美'!$AO302</f>
        <v>0</v>
      </c>
      <c r="Y34" s="13" t="str">
        <f>+'[1]75景美'!$K302</f>
        <v>Y</v>
      </c>
      <c r="Z34" s="71">
        <v>732</v>
      </c>
      <c r="AA34" s="11" t="str">
        <f>+'[1]75景美'!$D354</f>
        <v>李自安</v>
      </c>
      <c r="AB34" s="12">
        <f>+'[1]75景美'!$AO354</f>
        <v>0</v>
      </c>
      <c r="AC34" s="13">
        <f>+'[1]75景美'!$K354</f>
      </c>
      <c r="AD34" s="71">
        <v>832</v>
      </c>
      <c r="AE34" s="11" t="str">
        <f>+'[1]75景美'!$D406</f>
        <v>何艾蓮</v>
      </c>
      <c r="AF34" s="12">
        <f>+'[1]75景美'!$AO406</f>
        <v>0</v>
      </c>
      <c r="AG34" s="13">
        <f>+'[1]75景美'!$K406</f>
        <v>0</v>
      </c>
      <c r="AH34" s="71">
        <v>932</v>
      </c>
      <c r="AI34" s="11" t="str">
        <f>+'[1]75景美'!$D457</f>
        <v>吳月華</v>
      </c>
      <c r="AJ34" s="12">
        <f>+'[1]75景美'!$AO457</f>
        <v>0</v>
      </c>
      <c r="AK34" s="13">
        <f>+'[1]75景美'!$K457</f>
        <v>0</v>
      </c>
      <c r="AL34" s="71">
        <v>1032</v>
      </c>
      <c r="AM34" s="11" t="str">
        <f>+'[1]75景美'!$D510</f>
        <v>李秀雲</v>
      </c>
      <c r="AN34" s="12">
        <f>+'[1]75景美'!$AO510</f>
        <v>0</v>
      </c>
      <c r="AO34" s="13">
        <f>+'[1]75景美'!$K510</f>
        <v>0</v>
      </c>
      <c r="AP34" s="71">
        <v>1132</v>
      </c>
      <c r="AQ34" s="11" t="str">
        <f>+'[1]75景美'!$D564</f>
        <v>林美珠</v>
      </c>
      <c r="AR34" s="12">
        <f>+'[1]75景美'!$AO564</f>
        <v>0</v>
      </c>
      <c r="AS34" s="13">
        <f>+'[1]75景美'!$K564</f>
        <v>0</v>
      </c>
      <c r="AT34" s="71">
        <v>1232</v>
      </c>
      <c r="AU34" s="11" t="str">
        <f>+'[1]75景美'!$D617</f>
        <v>邱玉雲</v>
      </c>
      <c r="AV34" s="12">
        <f>+'[1]75景美'!$AO617</f>
        <v>0</v>
      </c>
      <c r="AW34" s="13" t="str">
        <f>+'[1]75景美'!$K617</f>
        <v>Y</v>
      </c>
      <c r="AX34" s="71">
        <v>1332</v>
      </c>
      <c r="AY34" s="11" t="str">
        <f>+'[1]75景美'!$D670</f>
        <v>陸惠文</v>
      </c>
      <c r="AZ34" s="12">
        <f>+'[1]75景美'!$AO670</f>
        <v>0</v>
      </c>
      <c r="BA34" s="13" t="str">
        <f>+'[1]75景美'!$K670</f>
        <v>Y</v>
      </c>
      <c r="BB34" s="71">
        <v>1432</v>
      </c>
      <c r="BC34" s="11" t="str">
        <f>+'[1]75景美'!$D724</f>
        <v>陳映雪</v>
      </c>
      <c r="BD34" s="12">
        <f>+'[1]75景美'!$AO724</f>
        <v>0</v>
      </c>
      <c r="BE34" s="13" t="str">
        <f>+'[1]75景美'!$K724</f>
        <v>Y</v>
      </c>
      <c r="BF34" s="71">
        <v>1532</v>
      </c>
      <c r="BG34" s="11" t="str">
        <f>+'[1]75景美'!$D777</f>
        <v>吳桂櫻</v>
      </c>
      <c r="BH34" s="12">
        <f>+'[1]75景美'!$AO777</f>
        <v>0</v>
      </c>
      <c r="BI34" s="13">
        <f>+'[1]75景美'!$K777</f>
        <v>0</v>
      </c>
      <c r="BJ34" s="71">
        <v>1632</v>
      </c>
      <c r="BK34" s="11" t="str">
        <f>+'[1]75景美'!$D824</f>
        <v>祝倩如</v>
      </c>
      <c r="BL34" s="12">
        <f>+'[1]75景美'!$AO824</f>
        <v>0</v>
      </c>
      <c r="BM34" s="13">
        <f>+'[1]75景美'!$K824</f>
        <v>0</v>
      </c>
      <c r="BN34" s="14"/>
      <c r="BO34" s="11"/>
      <c r="BP34" s="12"/>
      <c r="BQ34" s="13"/>
      <c r="BR34" s="71"/>
      <c r="BS34" s="11"/>
      <c r="BT34" s="12"/>
      <c r="BU34" s="13"/>
      <c r="BV34" s="71"/>
      <c r="BW34" s="11"/>
      <c r="BX34" s="12"/>
      <c r="BY34" s="13"/>
      <c r="BZ34" s="71"/>
      <c r="CA34" s="11"/>
      <c r="CB34" s="12"/>
      <c r="CC34" s="13"/>
      <c r="CD34" s="71"/>
      <c r="CE34" s="11"/>
      <c r="CF34" s="12"/>
      <c r="CG34" s="13"/>
      <c r="CH34" s="71"/>
      <c r="CI34" s="11"/>
      <c r="CJ34" s="12"/>
      <c r="CK34" s="13"/>
      <c r="CL34" s="71"/>
      <c r="CM34" s="11"/>
      <c r="CN34" s="12"/>
      <c r="CO34" s="13"/>
      <c r="CP34" s="71"/>
      <c r="CQ34" s="11"/>
      <c r="CR34" s="12"/>
      <c r="CS34" s="13"/>
      <c r="CT34" s="71"/>
      <c r="CU34" s="11"/>
      <c r="CV34" s="12"/>
      <c r="CW34" s="13"/>
      <c r="CX34" s="71"/>
      <c r="CY34" s="11"/>
      <c r="CZ34" s="12"/>
      <c r="DA34" s="13"/>
      <c r="DB34" s="71"/>
      <c r="DC34" s="11"/>
      <c r="DD34" s="12"/>
      <c r="DE34" s="13"/>
      <c r="DF34" s="71"/>
      <c r="DG34" s="11"/>
      <c r="DH34" s="12"/>
      <c r="DI34" s="13"/>
      <c r="DJ34" s="14"/>
      <c r="DK34" s="11"/>
      <c r="DL34" s="12"/>
      <c r="DM34" s="13"/>
      <c r="DN34" s="71"/>
      <c r="DO34" s="11"/>
      <c r="DP34" s="12"/>
      <c r="DQ34" s="12"/>
      <c r="DR34" s="99"/>
    </row>
    <row r="35" spans="2:122" s="98" customFormat="1" ht="16.5">
      <c r="B35" s="71">
        <v>133</v>
      </c>
      <c r="C35" s="11" t="s">
        <v>75</v>
      </c>
      <c r="D35" s="12">
        <f>+'[1]75景美'!AO36</f>
        <v>0</v>
      </c>
      <c r="E35" s="13">
        <f>+'[1]75景美'!K36</f>
        <v>0</v>
      </c>
      <c r="F35" s="71">
        <v>233</v>
      </c>
      <c r="G35" s="11" t="str">
        <f>+'[1]75景美'!$D89</f>
        <v>徐繼芳</v>
      </c>
      <c r="H35" s="12">
        <f>+'[1]75景美'!$AO89</f>
        <v>0</v>
      </c>
      <c r="I35" s="13">
        <f>+'[1]75景美'!$K89</f>
        <v>0</v>
      </c>
      <c r="J35" s="71">
        <v>333</v>
      </c>
      <c r="K35" s="11" t="str">
        <f>+'[1]75景美'!$D142</f>
        <v>陳碧惠</v>
      </c>
      <c r="L35" s="12">
        <f>+'[1]75景美'!$AO142</f>
        <v>0</v>
      </c>
      <c r="M35" s="13" t="str">
        <f>+'[1]75景美'!$K142</f>
        <v>Y</v>
      </c>
      <c r="N35" s="71">
        <v>433</v>
      </c>
      <c r="O35" s="11" t="str">
        <f>+'[1]75景美'!$D196</f>
        <v>林麗蓮</v>
      </c>
      <c r="P35" s="12">
        <f>+'[1]75景美'!$AO196</f>
        <v>0</v>
      </c>
      <c r="Q35" s="13">
        <f>+'[1]75景美'!$K196</f>
        <v>0</v>
      </c>
      <c r="R35" s="71">
        <v>533</v>
      </c>
      <c r="S35" s="11" t="str">
        <f>+'[1]75景美'!$D250</f>
        <v>吳麗雲</v>
      </c>
      <c r="T35" s="12">
        <f>+'[1]75景美'!$AO250</f>
        <v>0</v>
      </c>
      <c r="U35" s="13">
        <f>+'[1]75景美'!$K250</f>
        <v>0</v>
      </c>
      <c r="V35" s="71">
        <v>633</v>
      </c>
      <c r="W35" s="11" t="str">
        <f>+'[1]75景美'!$D303</f>
        <v>邱德妍</v>
      </c>
      <c r="X35" s="12">
        <f>+'[1]75景美'!$AO303</f>
        <v>0</v>
      </c>
      <c r="Y35" s="13">
        <f>+'[1]75景美'!$K303</f>
        <v>0</v>
      </c>
      <c r="Z35" s="71">
        <v>733</v>
      </c>
      <c r="AA35" s="11" t="str">
        <f>+'[1]75景美'!$D355</f>
        <v>林明麗</v>
      </c>
      <c r="AB35" s="12">
        <f>+'[1]75景美'!$AO355</f>
        <v>0</v>
      </c>
      <c r="AC35" s="13">
        <f>+'[1]75景美'!$K355</f>
      </c>
      <c r="AD35" s="71">
        <v>833</v>
      </c>
      <c r="AE35" s="11" t="str">
        <f>+'[1]75景美'!$D407</f>
        <v>翁美芬</v>
      </c>
      <c r="AF35" s="12">
        <f>+'[1]75景美'!$AO407</f>
        <v>0</v>
      </c>
      <c r="AG35" s="13">
        <f>+'[1]75景美'!$K407</f>
        <v>0</v>
      </c>
      <c r="AH35" s="71">
        <v>933</v>
      </c>
      <c r="AI35" s="11" t="str">
        <f>+'[1]75景美'!$D458</f>
        <v>呂偉芸</v>
      </c>
      <c r="AJ35" s="12">
        <f>+'[1]75景美'!$AO458</f>
        <v>0</v>
      </c>
      <c r="AK35" s="13">
        <f>+'[1]75景美'!$K458</f>
        <v>0</v>
      </c>
      <c r="AL35" s="71">
        <v>1033</v>
      </c>
      <c r="AM35" s="11" t="str">
        <f>+'[1]75景美'!$D511</f>
        <v>王環莉</v>
      </c>
      <c r="AN35" s="12">
        <f>+'[1]75景美'!$AO511</f>
        <v>0</v>
      </c>
      <c r="AO35" s="13">
        <f>+'[1]75景美'!$K511</f>
      </c>
      <c r="AP35" s="71">
        <v>1133</v>
      </c>
      <c r="AQ35" s="11" t="str">
        <f>+'[1]75景美'!$D565</f>
        <v>黃美芳</v>
      </c>
      <c r="AR35" s="12">
        <f>+'[1]75景美'!$AO565</f>
        <v>0</v>
      </c>
      <c r="AS35" s="13" t="str">
        <f>+'[1]75景美'!$K565</f>
        <v>Y</v>
      </c>
      <c r="AT35" s="71">
        <v>1233</v>
      </c>
      <c r="AU35" s="11" t="str">
        <f>+'[1]75景美'!$D618</f>
        <v>吳文琬</v>
      </c>
      <c r="AV35" s="12">
        <f>+'[1]75景美'!$AO618</f>
        <v>0</v>
      </c>
      <c r="AW35" s="13">
        <f>+'[1]75景美'!$K618</f>
      </c>
      <c r="AX35" s="71">
        <v>1333</v>
      </c>
      <c r="AY35" s="11" t="str">
        <f>+'[1]75景美'!$D671</f>
        <v>林文淵</v>
      </c>
      <c r="AZ35" s="12">
        <f>+'[1]75景美'!$AO671</f>
        <v>0</v>
      </c>
      <c r="BA35" s="13">
        <f>+'[1]75景美'!$K671</f>
        <v>0</v>
      </c>
      <c r="BB35" s="71">
        <v>1433</v>
      </c>
      <c r="BC35" s="11" t="str">
        <f>+'[1]75景美'!$D725</f>
        <v>范維娟</v>
      </c>
      <c r="BD35" s="12">
        <f>+'[1]75景美'!$AO725</f>
        <v>0</v>
      </c>
      <c r="BE35" s="13" t="str">
        <f>+'[1]75景美'!$K725</f>
        <v>Y</v>
      </c>
      <c r="BF35" s="71">
        <v>1533</v>
      </c>
      <c r="BG35" s="11" t="str">
        <f>+'[1]75景美'!$D778</f>
        <v>劉天芳</v>
      </c>
      <c r="BH35" s="12">
        <f>+'[1]75景美'!$AO778</f>
        <v>0</v>
      </c>
      <c r="BI35" s="13">
        <f>+'[1]75景美'!$K778</f>
        <v>0</v>
      </c>
      <c r="BJ35" s="71">
        <v>1633</v>
      </c>
      <c r="BK35" s="11" t="str">
        <f>+'[1]75景美'!$D825</f>
        <v>李文蓉</v>
      </c>
      <c r="BL35" s="12">
        <f>+'[1]75景美'!$AO825</f>
        <v>0</v>
      </c>
      <c r="BM35" s="13">
        <f>+'[1]75景美'!$K825</f>
        <v>0</v>
      </c>
      <c r="BN35" s="14"/>
      <c r="BO35" s="11"/>
      <c r="BP35" s="12"/>
      <c r="BQ35" s="13"/>
      <c r="BR35" s="71"/>
      <c r="BS35" s="11"/>
      <c r="BT35" s="12"/>
      <c r="BU35" s="13"/>
      <c r="BV35" s="71"/>
      <c r="BW35" s="11"/>
      <c r="BX35" s="12"/>
      <c r="BY35" s="13"/>
      <c r="BZ35" s="71"/>
      <c r="CA35" s="11"/>
      <c r="CB35" s="12"/>
      <c r="CC35" s="13"/>
      <c r="CD35" s="71"/>
      <c r="CE35" s="11"/>
      <c r="CF35" s="12"/>
      <c r="CG35" s="13"/>
      <c r="CH35" s="71"/>
      <c r="CI35" s="11"/>
      <c r="CJ35" s="12"/>
      <c r="CK35" s="13"/>
      <c r="CL35" s="71"/>
      <c r="CM35" s="11"/>
      <c r="CN35" s="12"/>
      <c r="CO35" s="13"/>
      <c r="CP35" s="71"/>
      <c r="CQ35" s="11"/>
      <c r="CR35" s="12"/>
      <c r="CS35" s="13"/>
      <c r="CT35" s="71"/>
      <c r="CU35" s="11"/>
      <c r="CV35" s="12"/>
      <c r="CW35" s="13"/>
      <c r="CX35" s="71"/>
      <c r="CY35" s="11"/>
      <c r="CZ35" s="12"/>
      <c r="DA35" s="13"/>
      <c r="DB35" s="71"/>
      <c r="DC35" s="11"/>
      <c r="DD35" s="12"/>
      <c r="DE35" s="13"/>
      <c r="DF35" s="71"/>
      <c r="DG35" s="11"/>
      <c r="DH35" s="12"/>
      <c r="DI35" s="13"/>
      <c r="DJ35" s="71"/>
      <c r="DK35" s="11"/>
      <c r="DL35" s="12"/>
      <c r="DM35" s="13"/>
      <c r="DN35" s="71"/>
      <c r="DO35" s="11"/>
      <c r="DP35" s="12"/>
      <c r="DQ35" s="12"/>
      <c r="DR35" s="99"/>
    </row>
    <row r="36" spans="2:122" s="98" customFormat="1" ht="16.5">
      <c r="B36" s="71">
        <v>134</v>
      </c>
      <c r="C36" s="11" t="s">
        <v>76</v>
      </c>
      <c r="D36" s="12">
        <f>+'[1]75景美'!AO37</f>
        <v>0</v>
      </c>
      <c r="E36" s="13">
        <f>+'[1]75景美'!K37</f>
        <v>0</v>
      </c>
      <c r="F36" s="71">
        <v>234</v>
      </c>
      <c r="G36" s="11" t="str">
        <f>+'[1]75景美'!$D90</f>
        <v>孫淑瑋</v>
      </c>
      <c r="H36" s="12">
        <f>+'[1]75景美'!$AO90</f>
        <v>0</v>
      </c>
      <c r="I36" s="13">
        <f>+'[1]75景美'!$K90</f>
        <v>0</v>
      </c>
      <c r="J36" s="71">
        <v>334</v>
      </c>
      <c r="K36" s="11" t="str">
        <f>+'[1]75景美'!$D143</f>
        <v>魏瑞琴</v>
      </c>
      <c r="L36" s="12">
        <f>+'[1]75景美'!$AO143</f>
        <v>0</v>
      </c>
      <c r="M36" s="13" t="str">
        <f>+'[1]75景美'!$K143</f>
        <v>Y</v>
      </c>
      <c r="N36" s="71">
        <v>434</v>
      </c>
      <c r="O36" s="11" t="str">
        <f>+'[1]75景美'!$D197</f>
        <v>賴素敏</v>
      </c>
      <c r="P36" s="12">
        <f>+'[1]75景美'!$AO197</f>
        <v>0</v>
      </c>
      <c r="Q36" s="13">
        <f>+'[1]75景美'!$K197</f>
        <v>0</v>
      </c>
      <c r="R36" s="71">
        <v>534</v>
      </c>
      <c r="S36" s="11" t="str">
        <f>+'[1]75景美'!$D251</f>
        <v>吳瑠美</v>
      </c>
      <c r="T36" s="12">
        <f>+'[1]75景美'!$AO251</f>
        <v>0</v>
      </c>
      <c r="U36" s="13">
        <f>+'[1]75景美'!$K251</f>
        <v>0</v>
      </c>
      <c r="V36" s="71">
        <v>634</v>
      </c>
      <c r="W36" s="11" t="str">
        <f>+'[1]75景美'!$D304</f>
        <v>葉淑芎</v>
      </c>
      <c r="X36" s="12">
        <f>+'[1]75景美'!$AO304</f>
        <v>0</v>
      </c>
      <c r="Y36" s="13">
        <f>+'[1]75景美'!$K304</f>
        <v>0</v>
      </c>
      <c r="Z36" s="71">
        <v>734</v>
      </c>
      <c r="AA36" s="11" t="str">
        <f>+'[1]75景美'!$D356</f>
        <v>鄭美玲</v>
      </c>
      <c r="AB36" s="12">
        <f>+'[1]75景美'!$AO356</f>
        <v>0</v>
      </c>
      <c r="AC36" s="13">
        <f>+'[1]75景美'!$K356</f>
        <v>0</v>
      </c>
      <c r="AD36" s="71">
        <v>834</v>
      </c>
      <c r="AE36" s="11" t="str">
        <f>+'[1]75景美'!$D408</f>
        <v>曾郁蕙</v>
      </c>
      <c r="AF36" s="12">
        <f>+'[1]75景美'!$AO408</f>
        <v>0</v>
      </c>
      <c r="AG36" s="13">
        <f>+'[1]75景美'!$K408</f>
        <v>0</v>
      </c>
      <c r="AH36" s="71">
        <v>934</v>
      </c>
      <c r="AI36" s="11" t="str">
        <f>+'[1]75景美'!$D459</f>
        <v>陳紅紅</v>
      </c>
      <c r="AJ36" s="12">
        <f>+'[1]75景美'!$AO459</f>
        <v>0</v>
      </c>
      <c r="AK36" s="13">
        <f>+'[1]75景美'!$K459</f>
        <v>0</v>
      </c>
      <c r="AL36" s="71">
        <v>1034</v>
      </c>
      <c r="AM36" s="11" t="str">
        <f>+'[1]75景美'!$D512</f>
        <v>沈惠明</v>
      </c>
      <c r="AN36" s="12">
        <f>+'[1]75景美'!$AO512</f>
        <v>0</v>
      </c>
      <c r="AO36" s="13">
        <f>+'[1]75景美'!$K512</f>
      </c>
      <c r="AP36" s="71">
        <v>1134</v>
      </c>
      <c r="AQ36" s="11" t="str">
        <f>+'[1]75景美'!$D566</f>
        <v>李素珍</v>
      </c>
      <c r="AR36" s="12">
        <f>+'[1]75景美'!$AO566</f>
        <v>0</v>
      </c>
      <c r="AS36" s="13">
        <f>+'[1]75景美'!$K566</f>
        <v>0</v>
      </c>
      <c r="AT36" s="71">
        <v>1234</v>
      </c>
      <c r="AU36" s="11" t="str">
        <f>+'[1]75景美'!$D619</f>
        <v>林綺珊</v>
      </c>
      <c r="AV36" s="12">
        <f>+'[1]75景美'!$AO619</f>
        <v>0</v>
      </c>
      <c r="AW36" s="13" t="str">
        <f>+'[1]75景美'!$K619</f>
        <v>Y</v>
      </c>
      <c r="AX36" s="71">
        <v>1334</v>
      </c>
      <c r="AY36" s="11" t="str">
        <f>+'[1]75景美'!$D672</f>
        <v>曹雪玲</v>
      </c>
      <c r="AZ36" s="12">
        <f>+'[1]75景美'!$AO672</f>
        <v>0</v>
      </c>
      <c r="BA36" s="13">
        <f>+'[1]75景美'!$K672</f>
        <v>0</v>
      </c>
      <c r="BB36" s="71">
        <v>1434</v>
      </c>
      <c r="BC36" s="11" t="str">
        <f>+'[1]75景美'!$D726</f>
        <v>鄭淑燕</v>
      </c>
      <c r="BD36" s="12">
        <f>+'[1]75景美'!$AO726</f>
        <v>0</v>
      </c>
      <c r="BE36" s="13">
        <f>+'[1]75景美'!$K726</f>
        <v>0</v>
      </c>
      <c r="BF36" s="71">
        <v>1534</v>
      </c>
      <c r="BG36" s="11" t="str">
        <f>+'[1]75景美'!$D779</f>
        <v>徐姍姍</v>
      </c>
      <c r="BH36" s="12">
        <f>+'[1]75景美'!$AO779</f>
        <v>0</v>
      </c>
      <c r="BI36" s="13">
        <f>+'[1]75景美'!$K779</f>
        <v>0</v>
      </c>
      <c r="BJ36" s="71">
        <v>1634</v>
      </c>
      <c r="BK36" s="11" t="str">
        <f>+'[1]75景美'!$D826</f>
        <v>蕭如櫻</v>
      </c>
      <c r="BL36" s="12">
        <f>+'[1]75景美'!$AO826</f>
        <v>0</v>
      </c>
      <c r="BM36" s="13">
        <f>+'[1]75景美'!$K826</f>
        <v>0</v>
      </c>
      <c r="BN36" s="14"/>
      <c r="BO36" s="11"/>
      <c r="BP36" s="12"/>
      <c r="BQ36" s="13"/>
      <c r="BR36" s="71"/>
      <c r="BS36" s="11"/>
      <c r="BT36" s="12"/>
      <c r="BU36" s="13"/>
      <c r="BV36" s="71"/>
      <c r="BW36" s="11"/>
      <c r="BX36" s="12"/>
      <c r="BY36" s="13"/>
      <c r="BZ36" s="71"/>
      <c r="CA36" s="11"/>
      <c r="CB36" s="12"/>
      <c r="CC36" s="13"/>
      <c r="CD36" s="71"/>
      <c r="CE36" s="11"/>
      <c r="CF36" s="12"/>
      <c r="CG36" s="13"/>
      <c r="CH36" s="71"/>
      <c r="CI36" s="11"/>
      <c r="CJ36" s="12"/>
      <c r="CK36" s="13"/>
      <c r="CL36" s="71"/>
      <c r="CM36" s="11"/>
      <c r="CN36" s="12"/>
      <c r="CO36" s="13"/>
      <c r="CP36" s="71"/>
      <c r="CQ36" s="11"/>
      <c r="CR36" s="12"/>
      <c r="CS36" s="13"/>
      <c r="CT36" s="71"/>
      <c r="CU36" s="11"/>
      <c r="CV36" s="12"/>
      <c r="CW36" s="13"/>
      <c r="CX36" s="71"/>
      <c r="CY36" s="11"/>
      <c r="CZ36" s="12"/>
      <c r="DA36" s="13"/>
      <c r="DB36" s="71"/>
      <c r="DC36" s="11"/>
      <c r="DD36" s="12"/>
      <c r="DE36" s="13"/>
      <c r="DF36" s="71"/>
      <c r="DG36" s="11"/>
      <c r="DH36" s="12"/>
      <c r="DI36" s="13"/>
      <c r="DJ36" s="71"/>
      <c r="DK36" s="11"/>
      <c r="DL36" s="12"/>
      <c r="DM36" s="13"/>
      <c r="DN36" s="71"/>
      <c r="DO36" s="11"/>
      <c r="DP36" s="12"/>
      <c r="DQ36" s="12"/>
      <c r="DR36" s="99"/>
    </row>
    <row r="37" spans="2:122" s="98" customFormat="1" ht="16.5">
      <c r="B37" s="71">
        <v>135</v>
      </c>
      <c r="C37" s="11" t="s">
        <v>77</v>
      </c>
      <c r="D37" s="12">
        <f>+'[1]75景美'!AO38</f>
        <v>0</v>
      </c>
      <c r="E37" s="13">
        <f>+'[1]75景美'!K38</f>
        <v>0</v>
      </c>
      <c r="F37" s="71">
        <v>235</v>
      </c>
      <c r="G37" s="11" t="str">
        <f>+'[1]75景美'!$D91</f>
        <v>陳淑美</v>
      </c>
      <c r="H37" s="12">
        <f>+'[1]75景美'!$AO91</f>
        <v>0</v>
      </c>
      <c r="I37" s="13">
        <f>+'[1]75景美'!$K91</f>
        <v>0</v>
      </c>
      <c r="J37" s="71">
        <v>335</v>
      </c>
      <c r="K37" s="11" t="str">
        <f>+'[1]75景美'!$D144</f>
        <v>林文琳</v>
      </c>
      <c r="L37" s="12">
        <f>+'[1]75景美'!$AO144</f>
        <v>0</v>
      </c>
      <c r="M37" s="13">
        <f>+'[1]75景美'!$K144</f>
        <v>0</v>
      </c>
      <c r="N37" s="71">
        <v>435</v>
      </c>
      <c r="O37" s="11" t="str">
        <f>+'[1]75景美'!$D198</f>
        <v>陳紫葳</v>
      </c>
      <c r="P37" s="12">
        <f>+'[1]75景美'!$AO198</f>
        <v>0</v>
      </c>
      <c r="Q37" s="13">
        <f>+'[1]75景美'!$K198</f>
        <v>0</v>
      </c>
      <c r="R37" s="71">
        <v>535</v>
      </c>
      <c r="S37" s="11" t="str">
        <f>+'[1]75景美'!$D252</f>
        <v>王美玲</v>
      </c>
      <c r="T37" s="12">
        <f>+'[1]75景美'!$AO252</f>
        <v>0</v>
      </c>
      <c r="U37" s="13">
        <f>+'[1]75景美'!$K252</f>
        <v>0</v>
      </c>
      <c r="V37" s="71">
        <v>635</v>
      </c>
      <c r="W37" s="11" t="str">
        <f>+'[1]75景美'!$D305</f>
        <v>賴婷倪</v>
      </c>
      <c r="X37" s="12">
        <f>+'[1]75景美'!$AO305</f>
        <v>0</v>
      </c>
      <c r="Y37" s="13">
        <f>+'[1]75景美'!$K305</f>
        <v>0</v>
      </c>
      <c r="Z37" s="71">
        <v>735</v>
      </c>
      <c r="AA37" s="11" t="str">
        <f>+'[1]75景美'!$D357</f>
        <v>魏鈴雪</v>
      </c>
      <c r="AB37" s="12">
        <f>+'[1]75景美'!$AO357</f>
        <v>0</v>
      </c>
      <c r="AC37" s="13">
        <f>+'[1]75景美'!$K357</f>
      </c>
      <c r="AD37" s="71">
        <v>835</v>
      </c>
      <c r="AE37" s="11" t="str">
        <f>+'[1]75景美'!$D409</f>
        <v>陳秋穗</v>
      </c>
      <c r="AF37" s="12">
        <f>+'[1]75景美'!$AO409</f>
        <v>0</v>
      </c>
      <c r="AG37" s="13">
        <f>+'[1]75景美'!$K409</f>
        <v>0</v>
      </c>
      <c r="AH37" s="71">
        <v>935</v>
      </c>
      <c r="AI37" s="11" t="str">
        <f>+'[1]75景美'!$D460</f>
        <v>潘玉燕</v>
      </c>
      <c r="AJ37" s="12">
        <f>+'[1]75景美'!$AO460</f>
        <v>0</v>
      </c>
      <c r="AK37" s="13">
        <f>+'[1]75景美'!$K460</f>
        <v>0</v>
      </c>
      <c r="AL37" s="71">
        <v>1035</v>
      </c>
      <c r="AM37" s="11" t="str">
        <f>+'[1]75景美'!$D513</f>
        <v>吳碧燕</v>
      </c>
      <c r="AN37" s="12">
        <f>+'[1]75景美'!$AO513</f>
        <v>0</v>
      </c>
      <c r="AO37" s="13">
        <f>+'[1]75景美'!$K513</f>
      </c>
      <c r="AP37" s="71">
        <v>1135</v>
      </c>
      <c r="AQ37" s="11" t="str">
        <f>+'[1]75景美'!$D567</f>
        <v>張素芬</v>
      </c>
      <c r="AR37" s="12">
        <f>+'[1]75景美'!$AO567</f>
        <v>0</v>
      </c>
      <c r="AS37" s="13">
        <f>+'[1]75景美'!$K567</f>
        <v>0</v>
      </c>
      <c r="AT37" s="71">
        <v>1235</v>
      </c>
      <c r="AU37" s="11" t="str">
        <f>+'[1]75景美'!$D620</f>
        <v>徐貞敏</v>
      </c>
      <c r="AV37" s="12">
        <f>+'[1]75景美'!$AO620</f>
        <v>0</v>
      </c>
      <c r="AW37" s="13">
        <f>+'[1]75景美'!$K620</f>
        <v>0</v>
      </c>
      <c r="AX37" s="71">
        <v>1335</v>
      </c>
      <c r="AY37" s="11" t="str">
        <f>+'[1]75景美'!$D673</f>
        <v>張如璧</v>
      </c>
      <c r="AZ37" s="12">
        <f>+'[1]75景美'!$AO673</f>
        <v>0</v>
      </c>
      <c r="BA37" s="13">
        <f>+'[1]75景美'!$K673</f>
        <v>0</v>
      </c>
      <c r="BB37" s="71">
        <v>1435</v>
      </c>
      <c r="BC37" s="11" t="str">
        <f>+'[1]75景美'!$D727</f>
        <v>郭家玲</v>
      </c>
      <c r="BD37" s="12">
        <f>+'[1]75景美'!$AO727</f>
        <v>0</v>
      </c>
      <c r="BE37" s="13">
        <f>+'[1]75景美'!$K727</f>
        <v>0</v>
      </c>
      <c r="BF37" s="71">
        <v>1535</v>
      </c>
      <c r="BG37" s="11" t="str">
        <f>+'[1]75景美'!$D780</f>
        <v>劉汶仙</v>
      </c>
      <c r="BH37" s="12">
        <f>+'[1]75景美'!$AO780</f>
        <v>0</v>
      </c>
      <c r="BI37" s="13">
        <f>+'[1]75景美'!$K780</f>
        <v>0</v>
      </c>
      <c r="BJ37" s="71">
        <v>1635</v>
      </c>
      <c r="BK37" s="11" t="str">
        <f>+'[1]75景美'!$D827</f>
        <v>王美秀</v>
      </c>
      <c r="BL37" s="12">
        <f>+'[1]75景美'!$AO827</f>
        <v>0</v>
      </c>
      <c r="BM37" s="13" t="str">
        <f>+'[1]75景美'!$K827</f>
        <v>Y</v>
      </c>
      <c r="BN37" s="14"/>
      <c r="BO37" s="11"/>
      <c r="BP37" s="12"/>
      <c r="BQ37" s="13"/>
      <c r="BR37" s="71"/>
      <c r="BS37" s="11"/>
      <c r="BT37" s="12"/>
      <c r="BU37" s="13"/>
      <c r="BV37" s="71"/>
      <c r="BW37" s="11"/>
      <c r="BX37" s="12"/>
      <c r="BY37" s="13"/>
      <c r="BZ37" s="71"/>
      <c r="CA37" s="11"/>
      <c r="CB37" s="12"/>
      <c r="CC37" s="13"/>
      <c r="CD37" s="71"/>
      <c r="CE37" s="11"/>
      <c r="CF37" s="12"/>
      <c r="CG37" s="13"/>
      <c r="CH37" s="71"/>
      <c r="CI37" s="11"/>
      <c r="CJ37" s="12"/>
      <c r="CK37" s="13"/>
      <c r="CL37" s="71"/>
      <c r="CM37" s="11"/>
      <c r="CN37" s="12"/>
      <c r="CO37" s="13"/>
      <c r="CP37" s="71"/>
      <c r="CQ37" s="11"/>
      <c r="CR37" s="12"/>
      <c r="CS37" s="13"/>
      <c r="CT37" s="71"/>
      <c r="CU37" s="11"/>
      <c r="CV37" s="12"/>
      <c r="CW37" s="13"/>
      <c r="CX37" s="71"/>
      <c r="CY37" s="11"/>
      <c r="CZ37" s="12"/>
      <c r="DA37" s="13"/>
      <c r="DB37" s="71"/>
      <c r="DC37" s="11"/>
      <c r="DD37" s="12"/>
      <c r="DE37" s="13"/>
      <c r="DF37" s="71"/>
      <c r="DG37" s="11"/>
      <c r="DH37" s="12"/>
      <c r="DI37" s="13"/>
      <c r="DJ37" s="71"/>
      <c r="DK37" s="11"/>
      <c r="DL37" s="12"/>
      <c r="DM37" s="13"/>
      <c r="DN37" s="71"/>
      <c r="DO37" s="11"/>
      <c r="DP37" s="12"/>
      <c r="DQ37" s="12"/>
      <c r="DR37" s="99"/>
    </row>
    <row r="38" spans="2:122" s="98" customFormat="1" ht="16.5">
      <c r="B38" s="71">
        <v>136</v>
      </c>
      <c r="C38" s="11" t="s">
        <v>78</v>
      </c>
      <c r="D38" s="12">
        <f>+'[1]75景美'!AO39</f>
        <v>0</v>
      </c>
      <c r="E38" s="13">
        <f>+'[1]75景美'!K39</f>
        <v>0</v>
      </c>
      <c r="F38" s="71">
        <v>236</v>
      </c>
      <c r="G38" s="11" t="str">
        <f>+'[1]75景美'!$D92</f>
        <v>倪淡卿</v>
      </c>
      <c r="H38" s="12">
        <f>+'[1]75景美'!$AO92</f>
        <v>0</v>
      </c>
      <c r="I38" s="13">
        <f>+'[1]75景美'!$K92</f>
        <v>0</v>
      </c>
      <c r="J38" s="71">
        <v>336</v>
      </c>
      <c r="K38" s="11" t="str">
        <f>+'[1]75景美'!$D145</f>
        <v>張培倫</v>
      </c>
      <c r="L38" s="12">
        <f>+'[1]75景美'!$AO145</f>
        <v>0</v>
      </c>
      <c r="M38" s="13" t="str">
        <f>+'[1]75景美'!$K145</f>
        <v>Y</v>
      </c>
      <c r="N38" s="71">
        <v>436</v>
      </c>
      <c r="O38" s="11" t="str">
        <f>+'[1]75景美'!$D199</f>
        <v>許韻華</v>
      </c>
      <c r="P38" s="12">
        <f>+'[1]75景美'!$AO199</f>
        <v>0</v>
      </c>
      <c r="Q38" s="13">
        <f>+'[1]75景美'!$K199</f>
        <v>0</v>
      </c>
      <c r="R38" s="71">
        <v>536</v>
      </c>
      <c r="S38" s="11" t="str">
        <f>+'[1]75景美'!$D253</f>
        <v>劉宗瑩</v>
      </c>
      <c r="T38" s="12">
        <f>+'[1]75景美'!$AO253</f>
        <v>0</v>
      </c>
      <c r="U38" s="13">
        <f>+'[1]75景美'!$K253</f>
        <v>0</v>
      </c>
      <c r="V38" s="71">
        <v>636</v>
      </c>
      <c r="W38" s="11" t="str">
        <f>+'[1]75景美'!$D306</f>
        <v>蔡淑芬</v>
      </c>
      <c r="X38" s="12">
        <f>+'[1]75景美'!$AO306</f>
        <v>0</v>
      </c>
      <c r="Y38" s="13">
        <f>+'[1]75景美'!$K306</f>
        <v>0</v>
      </c>
      <c r="Z38" s="71">
        <v>736</v>
      </c>
      <c r="AA38" s="11" t="str">
        <f>+'[1]75景美'!$D358</f>
        <v>汪傳媖</v>
      </c>
      <c r="AB38" s="12">
        <f>+'[1]75景美'!$AO358</f>
        <v>0</v>
      </c>
      <c r="AC38" s="13" t="str">
        <f>+'[1]75景美'!$K358</f>
        <v>Y</v>
      </c>
      <c r="AD38" s="71">
        <v>836</v>
      </c>
      <c r="AE38" s="11" t="str">
        <f>+'[1]75景美'!$D410</f>
        <v>葉懋功</v>
      </c>
      <c r="AF38" s="12">
        <f>+'[1]75景美'!$AO410</f>
        <v>0</v>
      </c>
      <c r="AG38" s="13" t="str">
        <f>+'[1]75景美'!$K410</f>
        <v>Y</v>
      </c>
      <c r="AH38" s="71">
        <v>936</v>
      </c>
      <c r="AI38" s="11" t="str">
        <f>+'[1]75景美'!$D461</f>
        <v>鄭清媚</v>
      </c>
      <c r="AJ38" s="12">
        <f>+'[1]75景美'!$AO461</f>
        <v>0</v>
      </c>
      <c r="AK38" s="13">
        <f>+'[1]75景美'!$K461</f>
        <v>0</v>
      </c>
      <c r="AL38" s="71">
        <v>1036</v>
      </c>
      <c r="AM38" s="11" t="str">
        <f>+'[1]75景美'!$D514</f>
        <v>謝慧媛</v>
      </c>
      <c r="AN38" s="12">
        <f>+'[1]75景美'!$AO514</f>
        <v>0</v>
      </c>
      <c r="AO38" s="13">
        <f>+'[1]75景美'!$K514</f>
      </c>
      <c r="AP38" s="71">
        <v>1136</v>
      </c>
      <c r="AQ38" s="11" t="str">
        <f>+'[1]75景美'!$D568</f>
        <v>曾綺淳</v>
      </c>
      <c r="AR38" s="12">
        <f>+'[1]75景美'!$AO568</f>
        <v>0</v>
      </c>
      <c r="AS38" s="13">
        <f>+'[1]75景美'!$K568</f>
        <v>0</v>
      </c>
      <c r="AT38" s="71">
        <v>1236</v>
      </c>
      <c r="AU38" s="11" t="str">
        <f>+'[1]75景美'!$D621</f>
        <v>廖素娥</v>
      </c>
      <c r="AV38" s="12">
        <f>+'[1]75景美'!$AO621</f>
        <v>0</v>
      </c>
      <c r="AW38" s="13">
        <f>+'[1]75景美'!$K621</f>
      </c>
      <c r="AX38" s="71">
        <v>1336</v>
      </c>
      <c r="AY38" s="11" t="str">
        <f>+'[1]75景美'!$D674</f>
        <v>鄧美娥</v>
      </c>
      <c r="AZ38" s="12">
        <f>+'[1]75景美'!$AO674</f>
        <v>0</v>
      </c>
      <c r="BA38" s="13">
        <f>+'[1]75景美'!$K674</f>
        <v>0</v>
      </c>
      <c r="BB38" s="71">
        <v>1436</v>
      </c>
      <c r="BC38" s="11" t="str">
        <f>+'[1]75景美'!$D728</f>
        <v>林麗玉</v>
      </c>
      <c r="BD38" s="12">
        <f>+'[1]75景美'!$AO728</f>
        <v>0</v>
      </c>
      <c r="BE38" s="13">
        <f>+'[1]75景美'!$K728</f>
      </c>
      <c r="BF38" s="71">
        <v>1536</v>
      </c>
      <c r="BG38" s="11" t="str">
        <f>+'[1]75景美'!$D781</f>
        <v>張文津</v>
      </c>
      <c r="BH38" s="12">
        <f>+'[1]75景美'!$AO781</f>
        <v>0</v>
      </c>
      <c r="BI38" s="13">
        <f>+'[1]75景美'!$K781</f>
        <v>0</v>
      </c>
      <c r="BJ38" s="71">
        <v>1636</v>
      </c>
      <c r="BK38" s="11" t="str">
        <f>+'[1]75景美'!$D828</f>
        <v>陳珀琪</v>
      </c>
      <c r="BL38" s="12">
        <f>+'[1]75景美'!$AO828</f>
        <v>0</v>
      </c>
      <c r="BM38" s="13">
        <f>+'[1]75景美'!$K828</f>
        <v>0</v>
      </c>
      <c r="BN38" s="14"/>
      <c r="BO38" s="11"/>
      <c r="BP38" s="12"/>
      <c r="BQ38" s="13"/>
      <c r="BR38" s="71"/>
      <c r="BS38" s="11"/>
      <c r="BT38" s="12"/>
      <c r="BU38" s="13"/>
      <c r="BV38" s="71"/>
      <c r="BW38" s="11"/>
      <c r="BX38" s="12"/>
      <c r="BY38" s="13"/>
      <c r="BZ38" s="71"/>
      <c r="CA38" s="11"/>
      <c r="CB38" s="12"/>
      <c r="CC38" s="13"/>
      <c r="CD38" s="71"/>
      <c r="CE38" s="11"/>
      <c r="CF38" s="12"/>
      <c r="CG38" s="13"/>
      <c r="CH38" s="71"/>
      <c r="CI38" s="11"/>
      <c r="CJ38" s="12"/>
      <c r="CK38" s="13"/>
      <c r="CL38" s="71"/>
      <c r="CM38" s="11"/>
      <c r="CN38" s="12"/>
      <c r="CO38" s="13"/>
      <c r="CP38" s="71"/>
      <c r="CQ38" s="11"/>
      <c r="CR38" s="12"/>
      <c r="CS38" s="13"/>
      <c r="CT38" s="71"/>
      <c r="CU38" s="11"/>
      <c r="CV38" s="12"/>
      <c r="CW38" s="13"/>
      <c r="CX38" s="71"/>
      <c r="CY38" s="11"/>
      <c r="CZ38" s="12"/>
      <c r="DA38" s="13"/>
      <c r="DB38" s="71"/>
      <c r="DC38" s="11"/>
      <c r="DD38" s="12"/>
      <c r="DE38" s="13"/>
      <c r="DF38" s="71"/>
      <c r="DG38" s="11"/>
      <c r="DH38" s="12"/>
      <c r="DI38" s="13"/>
      <c r="DJ38" s="71"/>
      <c r="DK38" s="11"/>
      <c r="DL38" s="12"/>
      <c r="DM38" s="13"/>
      <c r="DN38" s="71"/>
      <c r="DO38" s="11"/>
      <c r="DP38" s="12"/>
      <c r="DQ38" s="12"/>
      <c r="DR38" s="99"/>
    </row>
    <row r="39" spans="2:122" s="98" customFormat="1" ht="16.5">
      <c r="B39" s="71">
        <v>137</v>
      </c>
      <c r="C39" s="11" t="s">
        <v>79</v>
      </c>
      <c r="D39" s="12">
        <f>+'[1]75景美'!AO40</f>
        <v>0</v>
      </c>
      <c r="E39" s="13">
        <f>+'[1]75景美'!K40</f>
        <v>0</v>
      </c>
      <c r="F39" s="71">
        <v>237</v>
      </c>
      <c r="G39" s="11" t="str">
        <f>+'[1]75景美'!$D93</f>
        <v>陳美華</v>
      </c>
      <c r="H39" s="12">
        <f>+'[1]75景美'!$AO93</f>
        <v>0</v>
      </c>
      <c r="I39" s="13">
        <f>+'[1]75景美'!$K93</f>
        <v>0</v>
      </c>
      <c r="J39" s="71">
        <v>337</v>
      </c>
      <c r="K39" s="11" t="str">
        <f>+'[1]75景美'!$D146</f>
        <v>徐琇瑩</v>
      </c>
      <c r="L39" s="12">
        <f>+'[1]75景美'!$AO146</f>
        <v>0</v>
      </c>
      <c r="M39" s="13" t="str">
        <f>+'[1]75景美'!$K146</f>
        <v>D</v>
      </c>
      <c r="N39" s="71">
        <v>437</v>
      </c>
      <c r="O39" s="11" t="str">
        <f>+'[1]75景美'!$D200</f>
        <v>陳瑞芬</v>
      </c>
      <c r="P39" s="12">
        <f>+'[1]75景美'!$AO200</f>
        <v>0</v>
      </c>
      <c r="Q39" s="13">
        <f>+'[1]75景美'!$K200</f>
        <v>0</v>
      </c>
      <c r="R39" s="71">
        <v>537</v>
      </c>
      <c r="S39" s="11" t="str">
        <f>+'[1]75景美'!$D254</f>
        <v>陳月妙</v>
      </c>
      <c r="T39" s="12">
        <f>+'[1]75景美'!$AO254</f>
        <v>0</v>
      </c>
      <c r="U39" s="13" t="str">
        <f>+'[1]75景美'!$K254</f>
        <v>Y</v>
      </c>
      <c r="V39" s="71">
        <v>637</v>
      </c>
      <c r="W39" s="11" t="str">
        <f>+'[1]75景美'!$D307</f>
        <v>吳美黛</v>
      </c>
      <c r="X39" s="12">
        <f>+'[1]75景美'!$AO307</f>
        <v>0</v>
      </c>
      <c r="Y39" s="13">
        <f>+'[1]75景美'!$K307</f>
        <v>0</v>
      </c>
      <c r="Z39" s="71">
        <v>737</v>
      </c>
      <c r="AA39" s="11" t="str">
        <f>+'[1]75景美'!$D359</f>
        <v>王秋玲</v>
      </c>
      <c r="AB39" s="12">
        <f>+'[1]75景美'!$AO359</f>
        <v>0</v>
      </c>
      <c r="AC39" s="13">
        <f>+'[1]75景美'!$K359</f>
      </c>
      <c r="AD39" s="71">
        <v>837</v>
      </c>
      <c r="AE39" s="11" t="str">
        <f>+'[1]75景美'!$D411</f>
        <v>許秀溫</v>
      </c>
      <c r="AF39" s="12">
        <f>+'[1]75景美'!$AO411</f>
        <v>0</v>
      </c>
      <c r="AG39" s="13">
        <f>+'[1]75景美'!$K411</f>
        <v>0</v>
      </c>
      <c r="AH39" s="71">
        <v>937</v>
      </c>
      <c r="AI39" s="11" t="str">
        <f>+'[1]75景美'!$D462</f>
        <v>陳麗紅</v>
      </c>
      <c r="AJ39" s="12">
        <f>+'[1]75景美'!$AO462</f>
        <v>0</v>
      </c>
      <c r="AK39" s="13">
        <f>+'[1]75景美'!$K462</f>
      </c>
      <c r="AL39" s="71">
        <v>1037</v>
      </c>
      <c r="AM39" s="11" t="str">
        <f>+'[1]75景美'!$D515</f>
        <v>謝麗鳳</v>
      </c>
      <c r="AN39" s="12">
        <f>+'[1]75景美'!$AO515</f>
        <v>0</v>
      </c>
      <c r="AO39" s="13">
        <f>+'[1]75景美'!$K515</f>
      </c>
      <c r="AP39" s="71">
        <v>1137</v>
      </c>
      <c r="AQ39" s="11" t="str">
        <f>+'[1]75景美'!$D569</f>
        <v>張碧澐</v>
      </c>
      <c r="AR39" s="12">
        <f>+'[1]75景美'!$AO569</f>
        <v>0</v>
      </c>
      <c r="AS39" s="13">
        <f>+'[1]75景美'!$K569</f>
        <v>0</v>
      </c>
      <c r="AT39" s="71">
        <v>1237</v>
      </c>
      <c r="AU39" s="11" t="str">
        <f>+'[1]75景美'!$D622</f>
        <v>譚鳳妹</v>
      </c>
      <c r="AV39" s="12">
        <f>+'[1]75景美'!$AO622</f>
        <v>0</v>
      </c>
      <c r="AW39" s="13">
        <f>+'[1]75景美'!$K622</f>
        <v>0</v>
      </c>
      <c r="AX39" s="71">
        <v>1337</v>
      </c>
      <c r="AY39" s="11" t="str">
        <f>+'[1]75景美'!$D675</f>
        <v>馬文娟</v>
      </c>
      <c r="AZ39" s="12">
        <f>+'[1]75景美'!$AO675</f>
        <v>0</v>
      </c>
      <c r="BA39" s="13">
        <f>+'[1]75景美'!$K675</f>
        <v>0</v>
      </c>
      <c r="BB39" s="71">
        <v>1437</v>
      </c>
      <c r="BC39" s="11" t="str">
        <f>+'[1]75景美'!$D729</f>
        <v>張素穗</v>
      </c>
      <c r="BD39" s="12">
        <f>+'[1]75景美'!$AO729</f>
        <v>0</v>
      </c>
      <c r="BE39" s="13">
        <f>+'[1]75景美'!$K729</f>
        <v>0</v>
      </c>
      <c r="BF39" s="71">
        <v>1537</v>
      </c>
      <c r="BG39" s="11" t="str">
        <f>+'[1]75景美'!$D782</f>
        <v>劉淑惠</v>
      </c>
      <c r="BH39" s="12">
        <f>+'[1]75景美'!$AO782</f>
        <v>0</v>
      </c>
      <c r="BI39" s="13">
        <f>+'[1]75景美'!$K782</f>
        <v>0</v>
      </c>
      <c r="BJ39" s="71">
        <v>1637</v>
      </c>
      <c r="BK39" s="11" t="str">
        <f>+'[1]75景美'!$D829</f>
        <v>陳麗雅</v>
      </c>
      <c r="BL39" s="12">
        <f>+'[1]75景美'!$AO829</f>
        <v>0</v>
      </c>
      <c r="BM39" s="13" t="str">
        <f>+'[1]75景美'!$K829</f>
        <v>Y</v>
      </c>
      <c r="BN39" s="14"/>
      <c r="BO39" s="11"/>
      <c r="BP39" s="12"/>
      <c r="BQ39" s="13"/>
      <c r="BR39" s="71"/>
      <c r="BS39" s="11"/>
      <c r="BT39" s="12"/>
      <c r="BU39" s="13"/>
      <c r="BV39" s="71"/>
      <c r="BW39" s="11"/>
      <c r="BX39" s="12"/>
      <c r="BY39" s="13"/>
      <c r="BZ39" s="71"/>
      <c r="CA39" s="11"/>
      <c r="CB39" s="12"/>
      <c r="CC39" s="13"/>
      <c r="CD39" s="71"/>
      <c r="CE39" s="11"/>
      <c r="CF39" s="12"/>
      <c r="CG39" s="13"/>
      <c r="CH39" s="71"/>
      <c r="CI39" s="11"/>
      <c r="CJ39" s="12"/>
      <c r="CK39" s="13"/>
      <c r="CL39" s="71"/>
      <c r="CM39" s="11"/>
      <c r="CN39" s="12"/>
      <c r="CO39" s="13"/>
      <c r="CP39" s="71"/>
      <c r="CQ39" s="11"/>
      <c r="CR39" s="12"/>
      <c r="CS39" s="13"/>
      <c r="CT39" s="71"/>
      <c r="CU39" s="11"/>
      <c r="CV39" s="12"/>
      <c r="CW39" s="13"/>
      <c r="CX39" s="71"/>
      <c r="CY39" s="11"/>
      <c r="CZ39" s="12"/>
      <c r="DA39" s="13"/>
      <c r="DB39" s="71"/>
      <c r="DC39" s="11"/>
      <c r="DD39" s="12"/>
      <c r="DE39" s="13"/>
      <c r="DF39" s="71"/>
      <c r="DG39" s="11"/>
      <c r="DH39" s="12"/>
      <c r="DI39" s="13"/>
      <c r="DJ39" s="71"/>
      <c r="DK39" s="11"/>
      <c r="DL39" s="12"/>
      <c r="DM39" s="13"/>
      <c r="DN39" s="71"/>
      <c r="DO39" s="11"/>
      <c r="DP39" s="12"/>
      <c r="DQ39" s="12"/>
      <c r="DR39" s="99"/>
    </row>
    <row r="40" spans="2:122" s="98" customFormat="1" ht="16.5">
      <c r="B40" s="71">
        <v>138</v>
      </c>
      <c r="C40" s="11" t="s">
        <v>80</v>
      </c>
      <c r="D40" s="12">
        <f>+'[1]75景美'!AO41</f>
        <v>0</v>
      </c>
      <c r="E40" s="13" t="str">
        <f>+'[1]75景美'!K41</f>
        <v>Y</v>
      </c>
      <c r="F40" s="71">
        <v>238</v>
      </c>
      <c r="G40" s="11" t="str">
        <f>+'[1]75景美'!$D94</f>
        <v>王秀蓁</v>
      </c>
      <c r="H40" s="12">
        <f>+'[1]75景美'!$AO94</f>
        <v>0</v>
      </c>
      <c r="I40" s="13">
        <f>+'[1]75景美'!$K94</f>
        <v>0</v>
      </c>
      <c r="J40" s="71">
        <v>338</v>
      </c>
      <c r="K40" s="11" t="str">
        <f>+'[1]75景美'!$D147</f>
        <v>葉月青</v>
      </c>
      <c r="L40" s="12">
        <f>+'[1]75景美'!$AO147</f>
        <v>0</v>
      </c>
      <c r="M40" s="13">
        <f>+'[1]75景美'!$K147</f>
        <v>0</v>
      </c>
      <c r="N40" s="71">
        <v>438</v>
      </c>
      <c r="O40" s="11" t="str">
        <f>+'[1]75景美'!$D201</f>
        <v>羅鳳沼</v>
      </c>
      <c r="P40" s="12">
        <f>+'[1]75景美'!$AO201</f>
        <v>0</v>
      </c>
      <c r="Q40" s="13">
        <f>+'[1]75景美'!$K201</f>
        <v>0</v>
      </c>
      <c r="R40" s="71">
        <v>538</v>
      </c>
      <c r="S40" s="11" t="str">
        <f>+'[1]75景美'!$D255</f>
        <v>蔡淑惠</v>
      </c>
      <c r="T40" s="12">
        <f>+'[1]75景美'!$AO255</f>
        <v>0</v>
      </c>
      <c r="U40" s="13">
        <f>+'[1]75景美'!$K255</f>
        <v>0</v>
      </c>
      <c r="V40" s="71">
        <v>638</v>
      </c>
      <c r="W40" s="11" t="str">
        <f>+'[1]75景美'!$D308</f>
        <v>唐佩芳</v>
      </c>
      <c r="X40" s="12">
        <f>+'[1]75景美'!$AO308</f>
        <v>0</v>
      </c>
      <c r="Y40" s="13">
        <f>+'[1]75景美'!$K308</f>
        <v>0</v>
      </c>
      <c r="Z40" s="71">
        <v>738</v>
      </c>
      <c r="AA40" s="11" t="str">
        <f>+'[1]75景美'!$D360</f>
        <v>葉揚真</v>
      </c>
      <c r="AB40" s="12">
        <f>+'[1]75景美'!$AO360</f>
        <v>0</v>
      </c>
      <c r="AC40" s="13">
        <f>+'[1]75景美'!$K360</f>
        <v>0</v>
      </c>
      <c r="AD40" s="71">
        <v>838</v>
      </c>
      <c r="AE40" s="11" t="str">
        <f>+'[1]75景美'!$D412</f>
        <v>莊宏敏</v>
      </c>
      <c r="AF40" s="12">
        <f>+'[1]75景美'!$AO412</f>
        <v>0</v>
      </c>
      <c r="AG40" s="13">
        <f>+'[1]75景美'!$K412</f>
        <v>0</v>
      </c>
      <c r="AH40" s="71">
        <v>938</v>
      </c>
      <c r="AI40" s="11" t="str">
        <f>+'[1]75景美'!$D463</f>
        <v>林長華</v>
      </c>
      <c r="AJ40" s="12">
        <f>+'[1]75景美'!$AO463</f>
        <v>0</v>
      </c>
      <c r="AK40" s="13">
        <f>+'[1]75景美'!$K463</f>
      </c>
      <c r="AL40" s="71">
        <v>1038</v>
      </c>
      <c r="AM40" s="11" t="str">
        <f>+'[1]75景美'!$D516</f>
        <v>徐金蓮</v>
      </c>
      <c r="AN40" s="12">
        <f>+'[1]75景美'!$AO516</f>
        <v>0</v>
      </c>
      <c r="AO40" s="13">
        <f>+'[1]75景美'!$K516</f>
        <v>0</v>
      </c>
      <c r="AP40" s="71">
        <v>1138</v>
      </c>
      <c r="AQ40" s="11" t="str">
        <f>+'[1]75景美'!$D570</f>
        <v>顏瑛瑛</v>
      </c>
      <c r="AR40" s="12">
        <f>+'[1]75景美'!$AO570</f>
        <v>0</v>
      </c>
      <c r="AS40" s="13">
        <f>+'[1]75景美'!$K570</f>
        <v>0</v>
      </c>
      <c r="AT40" s="71">
        <v>1238</v>
      </c>
      <c r="AU40" s="11" t="str">
        <f>+'[1]75景美'!$D623</f>
        <v>陳志瑾</v>
      </c>
      <c r="AV40" s="12">
        <f>+'[1]75景美'!$AO623</f>
        <v>0</v>
      </c>
      <c r="AW40" s="13">
        <f>+'[1]75景美'!$K623</f>
        <v>0</v>
      </c>
      <c r="AX40" s="71">
        <v>1338</v>
      </c>
      <c r="AY40" s="11" t="str">
        <f>+'[1]75景美'!$D676</f>
        <v>鄞麗華</v>
      </c>
      <c r="AZ40" s="12">
        <f>+'[1]75景美'!$AO676</f>
        <v>0</v>
      </c>
      <c r="BA40" s="13">
        <f>+'[1]75景美'!$K676</f>
        <v>0</v>
      </c>
      <c r="BB40" s="71">
        <v>1438</v>
      </c>
      <c r="BC40" s="11" t="str">
        <f>+'[1]75景美'!$D730</f>
        <v>陳慧如</v>
      </c>
      <c r="BD40" s="12">
        <f>+'[1]75景美'!$AO730</f>
        <v>0</v>
      </c>
      <c r="BE40" s="13">
        <f>+'[1]75景美'!$K730</f>
        <v>0</v>
      </c>
      <c r="BF40" s="71">
        <v>1538</v>
      </c>
      <c r="BG40" s="11" t="str">
        <f>+'[1]75景美'!$D783</f>
        <v>劉小燕</v>
      </c>
      <c r="BH40" s="12">
        <f>+'[1]75景美'!$AO783</f>
        <v>0</v>
      </c>
      <c r="BI40" s="13">
        <f>+'[1]75景美'!$K783</f>
        <v>0</v>
      </c>
      <c r="BJ40" s="71">
        <v>1638</v>
      </c>
      <c r="BK40" s="11" t="str">
        <f>+'[1]75景美'!$D830</f>
        <v>郭文琴</v>
      </c>
      <c r="BL40" s="12">
        <f>+'[1]75景美'!$AO830</f>
        <v>0</v>
      </c>
      <c r="BM40" s="13">
        <f>+'[1]75景美'!$K830</f>
        <v>0</v>
      </c>
      <c r="BN40" s="14"/>
      <c r="BO40" s="11"/>
      <c r="BP40" s="12"/>
      <c r="BQ40" s="13"/>
      <c r="BR40" s="71"/>
      <c r="BS40" s="11"/>
      <c r="BT40" s="12"/>
      <c r="BU40" s="13"/>
      <c r="BV40" s="71"/>
      <c r="BW40" s="11"/>
      <c r="BX40" s="12"/>
      <c r="BY40" s="13"/>
      <c r="BZ40" s="71"/>
      <c r="CA40" s="11"/>
      <c r="CB40" s="12"/>
      <c r="CC40" s="13"/>
      <c r="CD40" s="71"/>
      <c r="CE40" s="11"/>
      <c r="CF40" s="12"/>
      <c r="CG40" s="13"/>
      <c r="CH40" s="71"/>
      <c r="CI40" s="11"/>
      <c r="CJ40" s="12"/>
      <c r="CK40" s="13"/>
      <c r="CL40" s="71"/>
      <c r="CM40" s="11"/>
      <c r="CN40" s="12"/>
      <c r="CO40" s="13"/>
      <c r="CP40" s="71"/>
      <c r="CQ40" s="11"/>
      <c r="CR40" s="12"/>
      <c r="CS40" s="13"/>
      <c r="CT40" s="71"/>
      <c r="CU40" s="11"/>
      <c r="CV40" s="12"/>
      <c r="CW40" s="13"/>
      <c r="CX40" s="71"/>
      <c r="CY40" s="11"/>
      <c r="CZ40" s="12"/>
      <c r="DA40" s="13"/>
      <c r="DB40" s="71"/>
      <c r="DC40" s="11"/>
      <c r="DD40" s="12"/>
      <c r="DE40" s="13"/>
      <c r="DF40" s="71"/>
      <c r="DG40" s="11"/>
      <c r="DH40" s="12"/>
      <c r="DI40" s="13"/>
      <c r="DJ40" s="71"/>
      <c r="DK40" s="11"/>
      <c r="DL40" s="12"/>
      <c r="DM40" s="13"/>
      <c r="DN40" s="71"/>
      <c r="DO40" s="11"/>
      <c r="DP40" s="12"/>
      <c r="DQ40" s="12"/>
      <c r="DR40" s="99"/>
    </row>
    <row r="41" spans="2:122" s="98" customFormat="1" ht="16.5">
      <c r="B41" s="71">
        <v>139</v>
      </c>
      <c r="C41" s="11" t="s">
        <v>81</v>
      </c>
      <c r="D41" s="12">
        <f>+'[1]75景美'!AO42</f>
        <v>0</v>
      </c>
      <c r="E41" s="13" t="str">
        <f>+'[1]75景美'!K42</f>
        <v>Y</v>
      </c>
      <c r="F41" s="71">
        <v>239</v>
      </c>
      <c r="G41" s="11" t="str">
        <f>+'[1]75景美'!$D95</f>
        <v>林淑惠</v>
      </c>
      <c r="H41" s="12">
        <f>+'[1]75景美'!$AO95</f>
        <v>0</v>
      </c>
      <c r="I41" s="13">
        <f>+'[1]75景美'!$K95</f>
        <v>0</v>
      </c>
      <c r="J41" s="71">
        <v>339</v>
      </c>
      <c r="K41" s="11" t="str">
        <f>+'[1]75景美'!$D148</f>
        <v>高采萍</v>
      </c>
      <c r="L41" s="12">
        <f>+'[1]75景美'!$AO148</f>
        <v>0</v>
      </c>
      <c r="M41" s="13">
        <f>+'[1]75景美'!$K148</f>
        <v>0</v>
      </c>
      <c r="N41" s="71">
        <v>439</v>
      </c>
      <c r="O41" s="11" t="str">
        <f>+'[1]75景美'!$D202</f>
        <v>譚合令</v>
      </c>
      <c r="P41" s="12">
        <f>+'[1]75景美'!$AO202</f>
        <v>0</v>
      </c>
      <c r="Q41" s="13">
        <f>+'[1]75景美'!$K202</f>
        <v>0</v>
      </c>
      <c r="R41" s="71">
        <v>539</v>
      </c>
      <c r="S41" s="11" t="str">
        <f>+'[1]75景美'!$D256</f>
        <v>江麗文</v>
      </c>
      <c r="T41" s="12">
        <f>+'[1]75景美'!$AO256</f>
        <v>0</v>
      </c>
      <c r="U41" s="13">
        <f>+'[1]75景美'!$K256</f>
        <v>0</v>
      </c>
      <c r="V41" s="71">
        <v>639</v>
      </c>
      <c r="W41" s="11" t="str">
        <f>+'[1]75景美'!$D309</f>
        <v>紀梅英</v>
      </c>
      <c r="X41" s="12">
        <f>+'[1]75景美'!$AO309</f>
        <v>0</v>
      </c>
      <c r="Y41" s="13">
        <f>+'[1]75景美'!$K309</f>
        <v>0</v>
      </c>
      <c r="Z41" s="71">
        <v>739</v>
      </c>
      <c r="AA41" s="11" t="str">
        <f>+'[1]75景美'!$D361</f>
        <v>葉惠華</v>
      </c>
      <c r="AB41" s="12">
        <f>+'[1]75景美'!$AO361</f>
        <v>0</v>
      </c>
      <c r="AC41" s="13">
        <f>+'[1]75景美'!$K361</f>
        <v>0</v>
      </c>
      <c r="AD41" s="71">
        <v>839</v>
      </c>
      <c r="AE41" s="11" t="str">
        <f>+'[1]75景美'!$D413</f>
        <v>張慧美</v>
      </c>
      <c r="AF41" s="12">
        <f>+'[1]75景美'!$AO413</f>
        <v>0</v>
      </c>
      <c r="AG41" s="13">
        <f>+'[1]75景美'!$K413</f>
        <v>0</v>
      </c>
      <c r="AH41" s="71">
        <v>939</v>
      </c>
      <c r="AI41" s="11" t="str">
        <f>+'[1]75景美'!$D464</f>
        <v>簡秋玲</v>
      </c>
      <c r="AJ41" s="12">
        <f>+'[1]75景美'!$AO464</f>
        <v>0</v>
      </c>
      <c r="AK41" s="13">
        <f>+'[1]75景美'!$K464</f>
      </c>
      <c r="AL41" s="71">
        <v>1039</v>
      </c>
      <c r="AM41" s="11" t="str">
        <f>+'[1]75景美'!$D517</f>
        <v>唐菡浴</v>
      </c>
      <c r="AN41" s="12">
        <f>+'[1]75景美'!$AO517</f>
        <v>0</v>
      </c>
      <c r="AO41" s="13" t="str">
        <f>+'[1]75景美'!$K517</f>
        <v>Y</v>
      </c>
      <c r="AP41" s="71">
        <v>1139</v>
      </c>
      <c r="AQ41" s="11" t="str">
        <f>+'[1]75景美'!$D571</f>
        <v>黃金瓶</v>
      </c>
      <c r="AR41" s="12">
        <f>+'[1]75景美'!$AO571</f>
        <v>0</v>
      </c>
      <c r="AS41" s="13">
        <f>+'[1]75景美'!$K571</f>
        <v>0</v>
      </c>
      <c r="AT41" s="71">
        <v>1239</v>
      </c>
      <c r="AU41" s="11" t="str">
        <f>+'[1]75景美'!$D624</f>
        <v>陳詠華</v>
      </c>
      <c r="AV41" s="12">
        <f>+'[1]75景美'!$AO624</f>
        <v>0</v>
      </c>
      <c r="AW41" s="13">
        <f>+'[1]75景美'!$K624</f>
        <v>0</v>
      </c>
      <c r="AX41" s="71">
        <v>1339</v>
      </c>
      <c r="AY41" s="11" t="str">
        <f>+'[1]75景美'!$D677</f>
        <v>陳玉玲</v>
      </c>
      <c r="AZ41" s="12">
        <f>+'[1]75景美'!$AO677</f>
        <v>0</v>
      </c>
      <c r="BA41" s="13">
        <f>+'[1]75景美'!$K677</f>
        <v>0</v>
      </c>
      <c r="BB41" s="71">
        <v>1439</v>
      </c>
      <c r="BC41" s="11" t="str">
        <f>+'[1]75景美'!$D731</f>
        <v>章敏惠</v>
      </c>
      <c r="BD41" s="12">
        <f>+'[1]75景美'!$AO731</f>
        <v>0</v>
      </c>
      <c r="BE41" s="13">
        <f>+'[1]75景美'!$K731</f>
        <v>0</v>
      </c>
      <c r="BF41" s="71">
        <v>1539</v>
      </c>
      <c r="BG41" s="11" t="str">
        <f>+'[1]75景美'!$D784</f>
        <v>葉菁芸</v>
      </c>
      <c r="BH41" s="12">
        <f>+'[1]75景美'!$AO784</f>
        <v>0</v>
      </c>
      <c r="BI41" s="13">
        <f>+'[1]75景美'!$K784</f>
        <v>0</v>
      </c>
      <c r="BJ41" s="71">
        <v>1639</v>
      </c>
      <c r="BK41" s="11" t="str">
        <f>+'[1]75景美'!$D831</f>
        <v>林鳳嬌</v>
      </c>
      <c r="BL41" s="12">
        <f>+'[1]75景美'!$AO831</f>
        <v>0</v>
      </c>
      <c r="BM41" s="13">
        <f>+'[1]75景美'!$K831</f>
        <v>0</v>
      </c>
      <c r="BN41" s="14"/>
      <c r="BO41" s="11"/>
      <c r="BP41" s="12"/>
      <c r="BQ41" s="13"/>
      <c r="BR41" s="71"/>
      <c r="BS41" s="11"/>
      <c r="BT41" s="12"/>
      <c r="BU41" s="13"/>
      <c r="BV41" s="71"/>
      <c r="BW41" s="11"/>
      <c r="BX41" s="12"/>
      <c r="BY41" s="13"/>
      <c r="BZ41" s="71"/>
      <c r="CA41" s="11"/>
      <c r="CB41" s="12"/>
      <c r="CC41" s="13"/>
      <c r="CD41" s="71"/>
      <c r="CE41" s="11"/>
      <c r="CF41" s="12"/>
      <c r="CG41" s="13"/>
      <c r="CH41" s="71"/>
      <c r="CI41" s="11"/>
      <c r="CJ41" s="12"/>
      <c r="CK41" s="13"/>
      <c r="CL41" s="71"/>
      <c r="CM41" s="11"/>
      <c r="CN41" s="12"/>
      <c r="CO41" s="13"/>
      <c r="CP41" s="71"/>
      <c r="CQ41" s="11"/>
      <c r="CR41" s="12"/>
      <c r="CS41" s="13"/>
      <c r="CT41" s="71"/>
      <c r="CU41" s="11"/>
      <c r="CV41" s="12"/>
      <c r="CW41" s="13"/>
      <c r="CX41" s="71"/>
      <c r="CY41" s="11"/>
      <c r="CZ41" s="12"/>
      <c r="DA41" s="13"/>
      <c r="DB41" s="71"/>
      <c r="DC41" s="11"/>
      <c r="DD41" s="12"/>
      <c r="DE41" s="13"/>
      <c r="DF41" s="71"/>
      <c r="DG41" s="11"/>
      <c r="DH41" s="12"/>
      <c r="DI41" s="13"/>
      <c r="DJ41" s="71"/>
      <c r="DK41" s="11"/>
      <c r="DL41" s="12"/>
      <c r="DM41" s="13"/>
      <c r="DN41" s="71"/>
      <c r="DO41" s="11"/>
      <c r="DP41" s="12"/>
      <c r="DQ41" s="12"/>
      <c r="DR41" s="99"/>
    </row>
    <row r="42" spans="2:122" s="98" customFormat="1" ht="16.5">
      <c r="B42" s="71">
        <v>140</v>
      </c>
      <c r="C42" s="11" t="s">
        <v>82</v>
      </c>
      <c r="D42" s="12">
        <f>+'[1]75景美'!AO43</f>
        <v>0</v>
      </c>
      <c r="E42" s="13" t="str">
        <f>+'[1]75景美'!K43</f>
        <v>Y</v>
      </c>
      <c r="F42" s="71">
        <v>240</v>
      </c>
      <c r="G42" s="11" t="str">
        <f>+'[1]75景美'!$D96</f>
        <v>邱淑華</v>
      </c>
      <c r="H42" s="12">
        <f>+'[1]75景美'!$AO96</f>
        <v>0</v>
      </c>
      <c r="I42" s="13" t="str">
        <f>+'[1]75景美'!$K96</f>
        <v>Y</v>
      </c>
      <c r="J42" s="71">
        <v>340</v>
      </c>
      <c r="K42" s="11" t="str">
        <f>+'[1]75景美'!$D149</f>
        <v>陳心芳</v>
      </c>
      <c r="L42" s="12">
        <f>+'[1]75景美'!$AO149</f>
        <v>0</v>
      </c>
      <c r="M42" s="13" t="str">
        <f>+'[1]75景美'!$K149</f>
        <v>Y</v>
      </c>
      <c r="N42" s="71">
        <v>440</v>
      </c>
      <c r="O42" s="11" t="str">
        <f>+'[1]75景美'!$D203</f>
        <v>林喬瑜</v>
      </c>
      <c r="P42" s="12">
        <f>+'[1]75景美'!$AO203</f>
        <v>0</v>
      </c>
      <c r="Q42" s="13">
        <f>+'[1]75景美'!$K203</f>
        <v>0</v>
      </c>
      <c r="R42" s="71">
        <v>540</v>
      </c>
      <c r="S42" s="11" t="str">
        <f>+'[1]75景美'!$D257</f>
        <v>王紹蕾</v>
      </c>
      <c r="T42" s="12">
        <f>+'[1]75景美'!$AO257</f>
        <v>0</v>
      </c>
      <c r="U42" s="13" t="str">
        <f>+'[1]75景美'!$K257</f>
        <v>Y</v>
      </c>
      <c r="V42" s="71">
        <v>640</v>
      </c>
      <c r="W42" s="11" t="str">
        <f>+'[1]75景美'!$D310</f>
        <v>張雪花</v>
      </c>
      <c r="X42" s="12">
        <f>+'[1]75景美'!$AO310</f>
        <v>0</v>
      </c>
      <c r="Y42" s="13">
        <f>+'[1]75景美'!$K310</f>
        <v>0</v>
      </c>
      <c r="Z42" s="71">
        <v>740</v>
      </c>
      <c r="AA42" s="11" t="str">
        <f>+'[1]75景美'!$D362</f>
        <v>陳瑞卿</v>
      </c>
      <c r="AB42" s="12">
        <f>+'[1]75景美'!$AO362</f>
        <v>0</v>
      </c>
      <c r="AC42" s="13" t="str">
        <f>+'[1]75景美'!$K362</f>
        <v>Y</v>
      </c>
      <c r="AD42" s="71">
        <v>840</v>
      </c>
      <c r="AE42" s="11" t="str">
        <f>+'[1]75景美'!$D414</f>
        <v>蕭月娥</v>
      </c>
      <c r="AF42" s="12">
        <f>+'[1]75景美'!$AO414</f>
        <v>0</v>
      </c>
      <c r="AG42" s="13">
        <f>+'[1]75景美'!$K414</f>
        <v>0</v>
      </c>
      <c r="AH42" s="71">
        <v>940</v>
      </c>
      <c r="AI42" s="11" t="str">
        <f>+'[1]75景美'!$D465</f>
        <v>康麗娜</v>
      </c>
      <c r="AJ42" s="12">
        <f>+'[1]75景美'!$AO465</f>
        <v>0</v>
      </c>
      <c r="AK42" s="13">
        <f>+'[1]75景美'!$K465</f>
      </c>
      <c r="AL42" s="71">
        <v>1040</v>
      </c>
      <c r="AM42" s="11" t="str">
        <f>+'[1]75景美'!$D518</f>
        <v>邱素蘭</v>
      </c>
      <c r="AN42" s="12">
        <f>+'[1]75景美'!$AO518</f>
        <v>0</v>
      </c>
      <c r="AO42" s="13">
        <f>+'[1]75景美'!$K518</f>
        <v>0</v>
      </c>
      <c r="AP42" s="71">
        <v>1140</v>
      </c>
      <c r="AQ42" s="11" t="str">
        <f>+'[1]75景美'!$D572</f>
        <v>林麗華</v>
      </c>
      <c r="AR42" s="12">
        <f>+'[1]75景美'!$AO572</f>
        <v>0</v>
      </c>
      <c r="AS42" s="13">
        <f>+'[1]75景美'!$K572</f>
        <v>0</v>
      </c>
      <c r="AT42" s="71">
        <v>1240</v>
      </c>
      <c r="AU42" s="11" t="str">
        <f>+'[1]75景美'!$D625</f>
        <v>姚伶佶</v>
      </c>
      <c r="AV42" s="12">
        <f>+'[1]75景美'!$AO625</f>
        <v>0</v>
      </c>
      <c r="AW42" s="13" t="str">
        <f>+'[1]75景美'!$K625</f>
        <v>Y</v>
      </c>
      <c r="AX42" s="71">
        <v>1340</v>
      </c>
      <c r="AY42" s="11" t="str">
        <f>+'[1]75景美'!$D678</f>
        <v>陳志妃</v>
      </c>
      <c r="AZ42" s="12">
        <f>+'[1]75景美'!$AO678</f>
        <v>0</v>
      </c>
      <c r="BA42" s="13">
        <f>+'[1]75景美'!$K678</f>
        <v>0</v>
      </c>
      <c r="BB42" s="71">
        <v>1440</v>
      </c>
      <c r="BC42" s="11" t="str">
        <f>+'[1]75景美'!$D732</f>
        <v>林麗晨</v>
      </c>
      <c r="BD42" s="12">
        <f>+'[1]75景美'!$AO732</f>
        <v>0</v>
      </c>
      <c r="BE42" s="13">
        <f>+'[1]75景美'!$K732</f>
        <v>0</v>
      </c>
      <c r="BF42" s="71">
        <v>1540</v>
      </c>
      <c r="BG42" s="11" t="str">
        <f>+'[1]75景美'!$D785</f>
        <v>林玉梅</v>
      </c>
      <c r="BH42" s="12">
        <f>+'[1]75景美'!$AO785</f>
        <v>0</v>
      </c>
      <c r="BI42" s="13">
        <f>+'[1]75景美'!$K785</f>
        <v>0</v>
      </c>
      <c r="BJ42" s="71">
        <v>1640</v>
      </c>
      <c r="BK42" s="11" t="str">
        <f>+'[1]75景美'!$D832</f>
        <v>范莉莉</v>
      </c>
      <c r="BL42" s="12">
        <f>+'[1]75景美'!$AO832</f>
        <v>0</v>
      </c>
      <c r="BM42" s="13">
        <f>+'[1]75景美'!$K832</f>
        <v>0</v>
      </c>
      <c r="BN42" s="14"/>
      <c r="BO42" s="11"/>
      <c r="BP42" s="12"/>
      <c r="BQ42" s="13"/>
      <c r="BR42" s="71"/>
      <c r="BS42" s="11"/>
      <c r="BT42" s="12"/>
      <c r="BU42" s="13"/>
      <c r="BV42" s="71"/>
      <c r="BW42" s="11"/>
      <c r="BX42" s="12"/>
      <c r="BY42" s="13"/>
      <c r="BZ42" s="71"/>
      <c r="CA42" s="11"/>
      <c r="CB42" s="12"/>
      <c r="CC42" s="13"/>
      <c r="CD42" s="71"/>
      <c r="CE42" s="11"/>
      <c r="CF42" s="12"/>
      <c r="CG42" s="13"/>
      <c r="CH42" s="71"/>
      <c r="CI42" s="11"/>
      <c r="CJ42" s="12"/>
      <c r="CK42" s="13"/>
      <c r="CL42" s="71"/>
      <c r="CM42" s="11"/>
      <c r="CN42" s="12"/>
      <c r="CO42" s="13"/>
      <c r="CP42" s="71"/>
      <c r="CQ42" s="11"/>
      <c r="CR42" s="12"/>
      <c r="CS42" s="13"/>
      <c r="CT42" s="71"/>
      <c r="CU42" s="11"/>
      <c r="CV42" s="12"/>
      <c r="CW42" s="13"/>
      <c r="CX42" s="71"/>
      <c r="CY42" s="11"/>
      <c r="CZ42" s="12"/>
      <c r="DA42" s="13"/>
      <c r="DB42" s="71"/>
      <c r="DC42" s="11"/>
      <c r="DD42" s="12"/>
      <c r="DE42" s="13"/>
      <c r="DF42" s="71"/>
      <c r="DG42" s="11"/>
      <c r="DH42" s="12"/>
      <c r="DI42" s="13"/>
      <c r="DJ42" s="71"/>
      <c r="DK42" s="11"/>
      <c r="DL42" s="12"/>
      <c r="DM42" s="13"/>
      <c r="DN42" s="71"/>
      <c r="DO42" s="11"/>
      <c r="DP42" s="12"/>
      <c r="DQ42" s="12"/>
      <c r="DR42" s="99"/>
    </row>
    <row r="43" spans="2:122" s="98" customFormat="1" ht="16.5">
      <c r="B43" s="71">
        <v>141</v>
      </c>
      <c r="C43" s="11" t="s">
        <v>83</v>
      </c>
      <c r="D43" s="12">
        <f>+'[1]75景美'!AO44</f>
        <v>0</v>
      </c>
      <c r="E43" s="13">
        <f>+'[1]75景美'!K44</f>
        <v>0</v>
      </c>
      <c r="F43" s="71">
        <v>241</v>
      </c>
      <c r="G43" s="11" t="str">
        <f>+'[1]75景美'!$D97</f>
        <v>曹秋霞</v>
      </c>
      <c r="H43" s="12">
        <f>+'[1]75景美'!$AO97</f>
        <v>0</v>
      </c>
      <c r="I43" s="13">
        <f>+'[1]75景美'!$K97</f>
        <v>0</v>
      </c>
      <c r="J43" s="71">
        <v>341</v>
      </c>
      <c r="K43" s="11" t="str">
        <f>+'[1]75景美'!$D150</f>
        <v>洪美景</v>
      </c>
      <c r="L43" s="12">
        <f>+'[1]75景美'!$AO150</f>
        <v>0</v>
      </c>
      <c r="M43" s="13" t="str">
        <f>+'[1]75景美'!$K150</f>
        <v>Y</v>
      </c>
      <c r="N43" s="71">
        <v>441</v>
      </c>
      <c r="O43" s="11" t="str">
        <f>+'[1]75景美'!$D204</f>
        <v>黃金雪</v>
      </c>
      <c r="P43" s="12">
        <f>+'[1]75景美'!$AO204</f>
        <v>0</v>
      </c>
      <c r="Q43" s="13">
        <f>+'[1]75景美'!$K204</f>
        <v>0</v>
      </c>
      <c r="R43" s="71">
        <v>541</v>
      </c>
      <c r="S43" s="11" t="str">
        <f>+'[1]75景美'!$D258</f>
        <v>袁茵茵</v>
      </c>
      <c r="T43" s="12">
        <f>+'[1]75景美'!$AO258</f>
        <v>0</v>
      </c>
      <c r="U43" s="13">
        <f>+'[1]75景美'!$K258</f>
        <v>0</v>
      </c>
      <c r="V43" s="71">
        <v>641</v>
      </c>
      <c r="W43" s="11" t="str">
        <f>+'[1]75景美'!$D311</f>
        <v>蔡明端</v>
      </c>
      <c r="X43" s="12">
        <f>+'[1]75景美'!$AO311</f>
        <v>0</v>
      </c>
      <c r="Y43" s="13">
        <f>+'[1]75景美'!$K311</f>
        <v>0</v>
      </c>
      <c r="Z43" s="71">
        <v>741</v>
      </c>
      <c r="AA43" s="11" t="str">
        <f>+'[1]75景美'!$D363</f>
        <v>范瑞珠</v>
      </c>
      <c r="AB43" s="12">
        <f>+'[1]75景美'!$AO363</f>
        <v>0</v>
      </c>
      <c r="AC43" s="13">
        <f>+'[1]75景美'!$K363</f>
        <v>0</v>
      </c>
      <c r="AD43" s="71">
        <v>841</v>
      </c>
      <c r="AE43" s="11" t="str">
        <f>+'[1]75景美'!$D415</f>
        <v>陳秋菊</v>
      </c>
      <c r="AF43" s="12">
        <f>+'[1]75景美'!$AO415</f>
        <v>0</v>
      </c>
      <c r="AG43" s="13">
        <f>+'[1]75景美'!$K415</f>
        <v>0</v>
      </c>
      <c r="AH43" s="71">
        <v>941</v>
      </c>
      <c r="AI43" s="11" t="str">
        <f>+'[1]75景美'!$D466</f>
        <v>楊麗蓉</v>
      </c>
      <c r="AJ43" s="12">
        <f>+'[1]75景美'!$AO466</f>
        <v>0</v>
      </c>
      <c r="AK43" s="13">
        <f>+'[1]75景美'!$K466</f>
        <v>0</v>
      </c>
      <c r="AL43" s="71">
        <v>1041</v>
      </c>
      <c r="AM43" s="11" t="str">
        <f>+'[1]75景美'!$D519</f>
        <v>李梅濱</v>
      </c>
      <c r="AN43" s="12">
        <f>+'[1]75景美'!$AO519</f>
        <v>0</v>
      </c>
      <c r="AO43" s="13">
        <f>+'[1]75景美'!$K519</f>
        <v>0</v>
      </c>
      <c r="AP43" s="71">
        <v>1141</v>
      </c>
      <c r="AQ43" s="11" t="str">
        <f>+'[1]75景美'!$D573</f>
        <v>王彬彬</v>
      </c>
      <c r="AR43" s="12">
        <f>+'[1]75景美'!$AO573</f>
        <v>0</v>
      </c>
      <c r="AS43" s="13">
        <f>+'[1]75景美'!$K573</f>
        <v>0</v>
      </c>
      <c r="AT43" s="71">
        <v>1241</v>
      </c>
      <c r="AU43" s="11" t="str">
        <f>+'[1]75景美'!$D626</f>
        <v>施秀娟</v>
      </c>
      <c r="AV43" s="12">
        <f>+'[1]75景美'!$AO626</f>
        <v>0</v>
      </c>
      <c r="AW43" s="13" t="str">
        <f>+'[1]75景美'!$K626</f>
        <v>Y</v>
      </c>
      <c r="AX43" s="71">
        <v>1341</v>
      </c>
      <c r="AY43" s="11" t="str">
        <f>+'[1]75景美'!$D679</f>
        <v>蕭雅瓌</v>
      </c>
      <c r="AZ43" s="12">
        <f>+'[1]75景美'!$AO679</f>
        <v>0</v>
      </c>
      <c r="BA43" s="13">
        <f>+'[1]75景美'!$K679</f>
        <v>0</v>
      </c>
      <c r="BB43" s="71">
        <v>1441</v>
      </c>
      <c r="BC43" s="11" t="str">
        <f>+'[1]75景美'!$D733</f>
        <v>王美玉</v>
      </c>
      <c r="BD43" s="12">
        <f>+'[1]75景美'!$AO733</f>
        <v>0</v>
      </c>
      <c r="BE43" s="13">
        <f>+'[1]75景美'!$K733</f>
        <v>0</v>
      </c>
      <c r="BF43" s="71">
        <v>1541</v>
      </c>
      <c r="BG43" s="11" t="str">
        <f>+'[1]75景美'!$D786</f>
        <v>簡君如</v>
      </c>
      <c r="BH43" s="12">
        <f>+'[1]75景美'!$AO786</f>
        <v>0</v>
      </c>
      <c r="BI43" s="13">
        <f>+'[1]75景美'!$K786</f>
        <v>0</v>
      </c>
      <c r="BJ43" s="71">
        <v>1641</v>
      </c>
      <c r="BK43" s="11" t="str">
        <f>+'[1]75景美'!$D833</f>
        <v>簡淑卿</v>
      </c>
      <c r="BL43" s="12">
        <f>+'[1]75景美'!$AO833</f>
        <v>0</v>
      </c>
      <c r="BM43" s="13" t="str">
        <f>+'[1]75景美'!$K833</f>
        <v>Y</v>
      </c>
      <c r="BN43" s="14"/>
      <c r="BO43" s="11"/>
      <c r="BP43" s="12"/>
      <c r="BQ43" s="13"/>
      <c r="BR43" s="71"/>
      <c r="BS43" s="11"/>
      <c r="BT43" s="12"/>
      <c r="BU43" s="13"/>
      <c r="BV43" s="71"/>
      <c r="BW43" s="11"/>
      <c r="BX43" s="12"/>
      <c r="BY43" s="13"/>
      <c r="BZ43" s="71"/>
      <c r="CA43" s="11"/>
      <c r="CB43" s="12"/>
      <c r="CC43" s="13"/>
      <c r="CD43" s="71"/>
      <c r="CE43" s="11"/>
      <c r="CF43" s="12"/>
      <c r="CG43" s="13"/>
      <c r="CH43" s="71"/>
      <c r="CI43" s="11"/>
      <c r="CJ43" s="12"/>
      <c r="CK43" s="13"/>
      <c r="CL43" s="71"/>
      <c r="CM43" s="11"/>
      <c r="CN43" s="12"/>
      <c r="CO43" s="13"/>
      <c r="CP43" s="71"/>
      <c r="CQ43" s="11"/>
      <c r="CR43" s="12"/>
      <c r="CS43" s="13"/>
      <c r="CT43" s="71"/>
      <c r="CU43" s="11"/>
      <c r="CV43" s="12"/>
      <c r="CW43" s="13"/>
      <c r="CX43" s="71"/>
      <c r="CY43" s="11"/>
      <c r="CZ43" s="12"/>
      <c r="DA43" s="13"/>
      <c r="DB43" s="71"/>
      <c r="DC43" s="11"/>
      <c r="DD43" s="12"/>
      <c r="DE43" s="13"/>
      <c r="DF43" s="71"/>
      <c r="DG43" s="11"/>
      <c r="DH43" s="12"/>
      <c r="DI43" s="13"/>
      <c r="DJ43" s="71"/>
      <c r="DK43" s="11"/>
      <c r="DL43" s="12"/>
      <c r="DM43" s="13"/>
      <c r="DN43" s="71"/>
      <c r="DO43" s="11"/>
      <c r="DP43" s="12"/>
      <c r="DQ43" s="12"/>
      <c r="DR43" s="99"/>
    </row>
    <row r="44" spans="2:122" s="98" customFormat="1" ht="16.5">
      <c r="B44" s="71">
        <v>142</v>
      </c>
      <c r="C44" s="11" t="s">
        <v>84</v>
      </c>
      <c r="D44" s="12">
        <f>+'[1]75景美'!AO45</f>
        <v>0</v>
      </c>
      <c r="E44" s="13" t="str">
        <f>+'[1]75景美'!K45</f>
        <v>Y</v>
      </c>
      <c r="F44" s="71">
        <v>242</v>
      </c>
      <c r="G44" s="11" t="str">
        <f>+'[1]75景美'!$D98</f>
        <v>鄭南施</v>
      </c>
      <c r="H44" s="12">
        <f>+'[1]75景美'!$AO98</f>
        <v>0</v>
      </c>
      <c r="I44" s="13" t="str">
        <f>+'[1]75景美'!$K98</f>
        <v>Y</v>
      </c>
      <c r="J44" s="71">
        <v>342</v>
      </c>
      <c r="K44" s="11" t="str">
        <f>+'[1]75景美'!$D151</f>
        <v>張淑綾</v>
      </c>
      <c r="L44" s="12">
        <f>+'[1]75景美'!$AO151</f>
        <v>0</v>
      </c>
      <c r="M44" s="13" t="str">
        <f>+'[1]75景美'!$K151</f>
        <v>Y</v>
      </c>
      <c r="N44" s="71">
        <v>442</v>
      </c>
      <c r="O44" s="11" t="str">
        <f>+'[1]75景美'!$D205</f>
        <v>黃麗雪</v>
      </c>
      <c r="P44" s="12">
        <f>+'[1]75景美'!$AO205</f>
        <v>0</v>
      </c>
      <c r="Q44" s="13">
        <f>+'[1]75景美'!$K205</f>
        <v>0</v>
      </c>
      <c r="R44" s="71">
        <v>542</v>
      </c>
      <c r="S44" s="11" t="str">
        <f>+'[1]75景美'!$D259</f>
        <v>鄔碧玲</v>
      </c>
      <c r="T44" s="12">
        <f>+'[1]75景美'!$AO259</f>
        <v>0</v>
      </c>
      <c r="U44" s="13">
        <f>+'[1]75景美'!$K259</f>
        <v>0</v>
      </c>
      <c r="V44" s="71">
        <v>642</v>
      </c>
      <c r="W44" s="11" t="str">
        <f>+'[1]75景美'!$D312</f>
        <v>林淑蓉</v>
      </c>
      <c r="X44" s="12">
        <f>+'[1]75景美'!$AO312</f>
        <v>0</v>
      </c>
      <c r="Y44" s="13">
        <f>+'[1]75景美'!$K312</f>
        <v>0</v>
      </c>
      <c r="Z44" s="71">
        <v>742</v>
      </c>
      <c r="AA44" s="11" t="str">
        <f>+'[1]75景美'!$D364</f>
        <v>李美雲</v>
      </c>
      <c r="AB44" s="12">
        <f>+'[1]75景美'!$AO364</f>
        <v>0</v>
      </c>
      <c r="AC44" s="13">
        <f>+'[1]75景美'!$K364</f>
        <v>0</v>
      </c>
      <c r="AD44" s="71">
        <v>842</v>
      </c>
      <c r="AE44" s="11" t="str">
        <f>+'[1]75景美'!$D416</f>
        <v>戴芷芸</v>
      </c>
      <c r="AF44" s="12">
        <f>+'[1]75景美'!$AO416</f>
        <v>0</v>
      </c>
      <c r="AG44" s="13">
        <f>+'[1]75景美'!$K416</f>
        <v>0</v>
      </c>
      <c r="AH44" s="71">
        <v>942</v>
      </c>
      <c r="AI44" s="11" t="str">
        <f>+'[1]75景美'!$D467</f>
        <v>張美華</v>
      </c>
      <c r="AJ44" s="12">
        <f>+'[1]75景美'!$AO467</f>
        <v>0</v>
      </c>
      <c r="AK44" s="13">
        <f>+'[1]75景美'!$K467</f>
        <v>0</v>
      </c>
      <c r="AL44" s="71">
        <v>1042</v>
      </c>
      <c r="AM44" s="11" t="str">
        <f>+'[1]75景美'!$D520</f>
        <v>李建慧</v>
      </c>
      <c r="AN44" s="12">
        <f>+'[1]75景美'!$AO520</f>
        <v>0</v>
      </c>
      <c r="AO44" s="13">
        <f>+'[1]75景美'!$K520</f>
        <v>0</v>
      </c>
      <c r="AP44" s="71">
        <v>1142</v>
      </c>
      <c r="AQ44" s="11" t="str">
        <f>+'[1]75景美'!$D574</f>
        <v>梁聖妮</v>
      </c>
      <c r="AR44" s="12">
        <f>+'[1]75景美'!$AO574</f>
        <v>0</v>
      </c>
      <c r="AS44" s="13">
        <f>+'[1]75景美'!$K574</f>
        <v>0</v>
      </c>
      <c r="AT44" s="71">
        <v>1242</v>
      </c>
      <c r="AU44" s="11" t="str">
        <f>+'[1]75景美'!$D627</f>
        <v>陳湘碧</v>
      </c>
      <c r="AV44" s="12">
        <f>+'[1]75景美'!$AO627</f>
        <v>0</v>
      </c>
      <c r="AW44" s="13">
        <f>+'[1]75景美'!$K627</f>
        <v>0</v>
      </c>
      <c r="AX44" s="71">
        <v>1342</v>
      </c>
      <c r="AY44" s="11" t="str">
        <f>+'[1]75景美'!$D680</f>
        <v>熊思音</v>
      </c>
      <c r="AZ44" s="12">
        <f>+'[1]75景美'!$AO680</f>
        <v>0</v>
      </c>
      <c r="BA44" s="13" t="str">
        <f>+'[1]75景美'!$K680</f>
        <v>Y</v>
      </c>
      <c r="BB44" s="71">
        <v>1442</v>
      </c>
      <c r="BC44" s="11" t="str">
        <f>+'[1]75景美'!$D734</f>
        <v>劉葉菁</v>
      </c>
      <c r="BD44" s="12">
        <f>+'[1]75景美'!$AO734</f>
        <v>0</v>
      </c>
      <c r="BE44" s="13">
        <f>+'[1]75景美'!$K734</f>
        <v>0</v>
      </c>
      <c r="BF44" s="71">
        <v>1542</v>
      </c>
      <c r="BG44" s="11" t="str">
        <f>+'[1]75景美'!$D787</f>
        <v>鍾靜珠</v>
      </c>
      <c r="BH44" s="12">
        <f>+'[1]75景美'!$AO787</f>
        <v>0</v>
      </c>
      <c r="BI44" s="13" t="str">
        <f>+'[1]75景美'!$K787</f>
        <v>Y</v>
      </c>
      <c r="BJ44" s="71">
        <v>1642</v>
      </c>
      <c r="BK44" s="11" t="str">
        <f>+'[1]75景美'!$D834</f>
        <v>顧宗穎</v>
      </c>
      <c r="BL44" s="12">
        <f>+'[1]75景美'!$AO834</f>
        <v>0</v>
      </c>
      <c r="BM44" s="13">
        <f>+'[1]75景美'!$K834</f>
        <v>0</v>
      </c>
      <c r="BN44" s="14"/>
      <c r="BO44" s="11"/>
      <c r="BP44" s="12"/>
      <c r="BQ44" s="13"/>
      <c r="BR44" s="71"/>
      <c r="BT44" s="12"/>
      <c r="BU44" s="12"/>
      <c r="BV44" s="14"/>
      <c r="BW44" s="11"/>
      <c r="BX44" s="12"/>
      <c r="BY44" s="13"/>
      <c r="BZ44" s="71"/>
      <c r="CA44" s="11"/>
      <c r="CB44" s="12"/>
      <c r="CC44" s="13"/>
      <c r="CD44" s="71"/>
      <c r="CE44" s="11"/>
      <c r="CF44" s="12"/>
      <c r="CG44" s="13"/>
      <c r="CH44" s="71"/>
      <c r="CI44" s="11"/>
      <c r="CJ44" s="12"/>
      <c r="CK44" s="13"/>
      <c r="CL44" s="71"/>
      <c r="CM44" s="11"/>
      <c r="CN44" s="12"/>
      <c r="CO44" s="13"/>
      <c r="CP44" s="71"/>
      <c r="CQ44" s="11"/>
      <c r="CR44" s="12"/>
      <c r="CS44" s="13"/>
      <c r="CT44" s="71"/>
      <c r="CU44" s="11"/>
      <c r="CV44" s="12"/>
      <c r="CW44" s="12"/>
      <c r="CX44" s="71"/>
      <c r="CY44" s="11"/>
      <c r="CZ44" s="12"/>
      <c r="DA44" s="13"/>
      <c r="DB44" s="71"/>
      <c r="DC44" s="11"/>
      <c r="DD44" s="12"/>
      <c r="DE44" s="13"/>
      <c r="DF44" s="71"/>
      <c r="DG44" s="11"/>
      <c r="DH44" s="12"/>
      <c r="DI44" s="13"/>
      <c r="DJ44" s="71"/>
      <c r="DK44" s="11"/>
      <c r="DL44" s="12"/>
      <c r="DM44" s="13"/>
      <c r="DN44" s="71"/>
      <c r="DO44" s="11"/>
      <c r="DP44" s="12"/>
      <c r="DQ44" s="12"/>
      <c r="DR44" s="99"/>
    </row>
    <row r="45" spans="2:122" s="98" customFormat="1" ht="16.5">
      <c r="B45" s="71">
        <v>143</v>
      </c>
      <c r="C45" s="11" t="s">
        <v>85</v>
      </c>
      <c r="D45" s="12">
        <f>+'[1]75景美'!AO46</f>
        <v>0</v>
      </c>
      <c r="E45" s="13" t="str">
        <f>+'[1]75景美'!K46</f>
        <v>Y</v>
      </c>
      <c r="F45" s="71">
        <v>243</v>
      </c>
      <c r="G45" s="11" t="str">
        <f>+'[1]75景美'!$D99</f>
        <v>蔡美玲</v>
      </c>
      <c r="H45" s="12">
        <f>+'[1]75景美'!$AO99</f>
        <v>0</v>
      </c>
      <c r="I45" s="13">
        <f>+'[1]75景美'!$K99</f>
        <v>0</v>
      </c>
      <c r="J45" s="71">
        <v>343</v>
      </c>
      <c r="K45" s="11" t="str">
        <f>+'[1]75景美'!$D152</f>
        <v>蔡蕙芝</v>
      </c>
      <c r="L45" s="12">
        <f>+'[1]75景美'!$AO152</f>
        <v>0</v>
      </c>
      <c r="M45" s="13" t="str">
        <f>+'[1]75景美'!$K152</f>
        <v>Y</v>
      </c>
      <c r="N45" s="71">
        <v>443</v>
      </c>
      <c r="O45" s="11" t="str">
        <f>+'[1]75景美'!$D206</f>
        <v>禹如藩</v>
      </c>
      <c r="P45" s="12">
        <f>+'[1]75景美'!$AO206</f>
        <v>0</v>
      </c>
      <c r="Q45" s="13">
        <f>+'[1]75景美'!$K206</f>
        <v>0</v>
      </c>
      <c r="R45" s="71">
        <v>543</v>
      </c>
      <c r="S45" s="11" t="str">
        <f>+'[1]75景美'!$D260</f>
        <v>楊麗英</v>
      </c>
      <c r="T45" s="12">
        <f>+'[1]75景美'!$AO260</f>
        <v>0</v>
      </c>
      <c r="U45" s="13">
        <f>+'[1]75景美'!$K260</f>
        <v>0</v>
      </c>
      <c r="V45" s="71">
        <v>643</v>
      </c>
      <c r="W45" s="11" t="str">
        <f>+'[1]75景美'!$D313</f>
        <v>劉敏珠</v>
      </c>
      <c r="X45" s="12">
        <f>+'[1]75景美'!$AO313</f>
        <v>0</v>
      </c>
      <c r="Y45" s="13">
        <f>+'[1]75景美'!$K313</f>
        <v>0</v>
      </c>
      <c r="Z45" s="71">
        <v>743</v>
      </c>
      <c r="AA45" s="11" t="str">
        <f>+'[1]75景美'!$D365</f>
        <v>曾淑瓊</v>
      </c>
      <c r="AB45" s="12">
        <f>+'[1]75景美'!$AO365</f>
        <v>0</v>
      </c>
      <c r="AC45" s="13">
        <f>+'[1]75景美'!$K365</f>
        <v>0</v>
      </c>
      <c r="AD45" s="71">
        <v>843</v>
      </c>
      <c r="AE45" s="11" t="str">
        <f>+'[1]75景美'!$D417</f>
        <v>陳聖珠</v>
      </c>
      <c r="AF45" s="12">
        <f>+'[1]75景美'!$AO417</f>
        <v>0</v>
      </c>
      <c r="AG45" s="13">
        <f>+'[1]75景美'!$K417</f>
        <v>0</v>
      </c>
      <c r="AH45" s="71">
        <v>943</v>
      </c>
      <c r="AI45" s="11" t="str">
        <f>+'[1]75景美'!$D468</f>
        <v>劉雅琪</v>
      </c>
      <c r="AJ45" s="12">
        <f>+'[1]75景美'!$AO468</f>
        <v>0</v>
      </c>
      <c r="AK45" s="13">
        <f>+'[1]75景美'!$K468</f>
        <v>0</v>
      </c>
      <c r="AL45" s="71">
        <v>1043</v>
      </c>
      <c r="AM45" s="11" t="str">
        <f>+'[1]75景美'!$D521</f>
        <v>林如玉</v>
      </c>
      <c r="AN45" s="12">
        <f>+'[1]75景美'!$AO521</f>
        <v>0</v>
      </c>
      <c r="AO45" s="13">
        <f>+'[1]75景美'!$K521</f>
        <v>0</v>
      </c>
      <c r="AP45" s="71">
        <v>1143</v>
      </c>
      <c r="AQ45" s="11" t="str">
        <f>+'[1]75景美'!$D575</f>
        <v>蔡玲珍</v>
      </c>
      <c r="AR45" s="12">
        <f>+'[1]75景美'!$AO575</f>
        <v>0</v>
      </c>
      <c r="AS45" s="13">
        <f>+'[1]75景美'!$K575</f>
        <v>0</v>
      </c>
      <c r="AT45" s="71">
        <v>1243</v>
      </c>
      <c r="AU45" s="11" t="str">
        <f>+'[1]75景美'!$D628</f>
        <v>馬寶媛</v>
      </c>
      <c r="AV45" s="12">
        <f>+'[1]75景美'!$AO628</f>
        <v>0</v>
      </c>
      <c r="AW45" s="13">
        <f>+'[1]75景美'!$K628</f>
        <v>0</v>
      </c>
      <c r="AX45" s="71">
        <v>1343</v>
      </c>
      <c r="AY45" s="11" t="str">
        <f>+'[1]75景美'!$D681</f>
        <v>高慧純</v>
      </c>
      <c r="AZ45" s="12">
        <f>+'[1]75景美'!$AO681</f>
        <v>0</v>
      </c>
      <c r="BA45" s="13">
        <f>+'[1]75景美'!$K681</f>
        <v>0</v>
      </c>
      <c r="BB45" s="71">
        <v>1443</v>
      </c>
      <c r="BC45" s="11" t="str">
        <f>+'[1]75景美'!$D735</f>
        <v>張汝愷</v>
      </c>
      <c r="BD45" s="12">
        <f>+'[1]75景美'!$AO735</f>
        <v>0</v>
      </c>
      <c r="BE45" s="13">
        <f>+'[1]75景美'!$K735</f>
        <v>0</v>
      </c>
      <c r="BF45" s="71">
        <v>1543</v>
      </c>
      <c r="BG45" s="11" t="str">
        <f>+'[1]75景美'!$D788</f>
        <v>楊慧君</v>
      </c>
      <c r="BH45" s="12">
        <f>+'[1]75景美'!$AO788</f>
        <v>0</v>
      </c>
      <c r="BI45" s="13">
        <f>+'[1]75景美'!$K788</f>
        <v>0</v>
      </c>
      <c r="BJ45" s="71">
        <v>1643</v>
      </c>
      <c r="BK45" s="11" t="str">
        <f>+'[1]75景美'!$D835</f>
        <v>蔡采錦</v>
      </c>
      <c r="BL45" s="12">
        <f>+'[1]75景美'!$AO835</f>
        <v>0</v>
      </c>
      <c r="BM45" s="13">
        <f>+'[1]75景美'!$K835</f>
        <v>0</v>
      </c>
      <c r="BN45" s="14"/>
      <c r="BO45" s="11"/>
      <c r="BP45" s="12"/>
      <c r="BQ45" s="13"/>
      <c r="BR45" s="71"/>
      <c r="BT45" s="12"/>
      <c r="BU45" s="12"/>
      <c r="BV45" s="14"/>
      <c r="BW45" s="11"/>
      <c r="BX45" s="12"/>
      <c r="BY45" s="13"/>
      <c r="BZ45" s="71"/>
      <c r="CB45" s="12"/>
      <c r="CC45" s="12"/>
      <c r="CD45" s="71"/>
      <c r="CE45" s="11"/>
      <c r="CF45" s="12"/>
      <c r="CG45" s="13"/>
      <c r="CH45" s="71"/>
      <c r="CI45" s="11"/>
      <c r="CJ45" s="12"/>
      <c r="CK45" s="13"/>
      <c r="CL45" s="71"/>
      <c r="CM45" s="11"/>
      <c r="CN45" s="12"/>
      <c r="CO45" s="13"/>
      <c r="CP45" s="71"/>
      <c r="CQ45" s="11"/>
      <c r="CR45" s="12"/>
      <c r="CS45" s="13"/>
      <c r="CT45" s="71"/>
      <c r="CU45" s="11"/>
      <c r="CV45" s="12"/>
      <c r="CW45" s="12"/>
      <c r="CX45" s="71"/>
      <c r="CY45" s="11"/>
      <c r="CZ45" s="12"/>
      <c r="DA45" s="13"/>
      <c r="DB45" s="71"/>
      <c r="DC45" s="11"/>
      <c r="DD45" s="12"/>
      <c r="DE45" s="13"/>
      <c r="DF45" s="71"/>
      <c r="DG45" s="11"/>
      <c r="DH45" s="12"/>
      <c r="DI45" s="13"/>
      <c r="DJ45" s="71"/>
      <c r="DK45" s="11"/>
      <c r="DL45" s="12"/>
      <c r="DM45" s="13"/>
      <c r="DN45" s="71"/>
      <c r="DO45" s="11"/>
      <c r="DP45" s="12"/>
      <c r="DQ45" s="12"/>
      <c r="DR45" s="99"/>
    </row>
    <row r="46" spans="2:122" s="98" customFormat="1" ht="16.5">
      <c r="B46" s="71">
        <v>144</v>
      </c>
      <c r="C46" s="11" t="s">
        <v>86</v>
      </c>
      <c r="D46" s="12">
        <f>+'[1]75景美'!AO47</f>
        <v>0</v>
      </c>
      <c r="E46" s="13" t="str">
        <f>+'[1]75景美'!K47</f>
        <v>Y</v>
      </c>
      <c r="F46" s="71">
        <v>244</v>
      </c>
      <c r="G46" s="11" t="str">
        <f>+'[1]75景美'!$D100</f>
        <v>張心樂</v>
      </c>
      <c r="H46" s="12">
        <f>+'[1]75景美'!$AO100</f>
        <v>0</v>
      </c>
      <c r="I46" s="13">
        <f>+'[1]75景美'!$K100</f>
        <v>0</v>
      </c>
      <c r="J46" s="71">
        <v>344</v>
      </c>
      <c r="K46" s="11" t="str">
        <f>+'[1]75景美'!$D153</f>
        <v>陳佩玲</v>
      </c>
      <c r="L46" s="12">
        <f>+'[1]75景美'!$AO153</f>
        <v>0</v>
      </c>
      <c r="M46" s="13" t="str">
        <f>+'[1]75景美'!$K153</f>
        <v>Y</v>
      </c>
      <c r="N46" s="71">
        <v>444</v>
      </c>
      <c r="O46" s="11" t="str">
        <f>+'[1]75景美'!$D207</f>
        <v>劉亞雯</v>
      </c>
      <c r="P46" s="12">
        <f>+'[1]75景美'!$AO207</f>
        <v>0</v>
      </c>
      <c r="Q46" s="13">
        <f>+'[1]75景美'!$K207</f>
        <v>0</v>
      </c>
      <c r="R46" s="71">
        <v>544</v>
      </c>
      <c r="S46" s="11" t="str">
        <f>+'[1]75景美'!$D261</f>
        <v>林碧玲</v>
      </c>
      <c r="T46" s="12">
        <f>+'[1]75景美'!$AO261</f>
        <v>0</v>
      </c>
      <c r="U46" s="13">
        <f>+'[1]75景美'!$K261</f>
        <v>0</v>
      </c>
      <c r="V46" s="71">
        <v>644</v>
      </c>
      <c r="W46" s="11" t="str">
        <f>+'[1]75景美'!$D314</f>
        <v>廖寶珍</v>
      </c>
      <c r="X46" s="12">
        <f>+'[1]75景美'!$AO314</f>
        <v>0</v>
      </c>
      <c r="Y46" s="13">
        <f>+'[1]75景美'!$K314</f>
        <v>0</v>
      </c>
      <c r="Z46" s="71">
        <v>744</v>
      </c>
      <c r="AA46" s="11" t="str">
        <f>+'[1]75景美'!$D366</f>
        <v>林美治</v>
      </c>
      <c r="AB46" s="12">
        <f>+'[1]75景美'!$AO366</f>
        <v>0</v>
      </c>
      <c r="AC46" s="13">
        <f>+'[1]75景美'!$K366</f>
        <v>0</v>
      </c>
      <c r="AD46" s="71">
        <v>844</v>
      </c>
      <c r="AE46" s="11" t="str">
        <f>+'[1]75景美'!$D418</f>
        <v>林甦惠</v>
      </c>
      <c r="AF46" s="12">
        <f>+'[1]75景美'!$AO418</f>
        <v>0</v>
      </c>
      <c r="AG46" s="13">
        <f>+'[1]75景美'!$K418</f>
        <v>0</v>
      </c>
      <c r="AH46" s="71">
        <v>944</v>
      </c>
      <c r="AI46" s="11" t="str">
        <f>+'[1]75景美'!$D469</f>
        <v>王　瑩</v>
      </c>
      <c r="AJ46" s="12">
        <f>+'[1]75景美'!$AO469</f>
        <v>0</v>
      </c>
      <c r="AK46" s="13">
        <f>+'[1]75景美'!$K469</f>
        <v>0</v>
      </c>
      <c r="AL46" s="71">
        <v>1044</v>
      </c>
      <c r="AM46" s="11" t="str">
        <f>+'[1]75景美'!$D522</f>
        <v>張德光</v>
      </c>
      <c r="AN46" s="12">
        <f>+'[1]75景美'!$AO522</f>
        <v>0</v>
      </c>
      <c r="AO46" s="13">
        <f>+'[1]75景美'!$K522</f>
        <v>0</v>
      </c>
      <c r="AP46" s="71">
        <v>1144</v>
      </c>
      <c r="AQ46" s="11" t="str">
        <f>+'[1]75景美'!$D576</f>
        <v>鄭媛鳳</v>
      </c>
      <c r="AR46" s="12">
        <f>+'[1]75景美'!$AO576</f>
        <v>0</v>
      </c>
      <c r="AS46" s="13">
        <f>+'[1]75景美'!$K576</f>
        <v>0</v>
      </c>
      <c r="AT46" s="71">
        <v>1244</v>
      </c>
      <c r="AU46" s="11" t="str">
        <f>+'[1]75景美'!$D629</f>
        <v>朱美貞</v>
      </c>
      <c r="AV46" s="12">
        <f>+'[1]75景美'!$AO629</f>
        <v>0</v>
      </c>
      <c r="AW46" s="13" t="str">
        <f>+'[1]75景美'!$K629</f>
        <v>Y</v>
      </c>
      <c r="AX46" s="71">
        <v>1344</v>
      </c>
      <c r="AY46" s="11" t="str">
        <f>+'[1]75景美'!$D682</f>
        <v>林秀英</v>
      </c>
      <c r="AZ46" s="12">
        <f>+'[1]75景美'!$AO682</f>
        <v>0</v>
      </c>
      <c r="BA46" s="13">
        <f>+'[1]75景美'!$K682</f>
        <v>0</v>
      </c>
      <c r="BB46" s="71">
        <v>1444</v>
      </c>
      <c r="BC46" s="11" t="str">
        <f>+'[1]75景美'!$D736</f>
        <v>鍾　菁</v>
      </c>
      <c r="BD46" s="12">
        <f>+'[1]75景美'!$AO736</f>
        <v>0</v>
      </c>
      <c r="BE46" s="13" t="str">
        <f>+'[1]75景美'!$K736</f>
        <v>Y</v>
      </c>
      <c r="BF46" s="71">
        <v>1544</v>
      </c>
      <c r="BG46" s="11" t="str">
        <f>+'[1]75景美'!$D789</f>
        <v>彭月英</v>
      </c>
      <c r="BH46" s="12">
        <f>+'[1]75景美'!$AO789</f>
        <v>0</v>
      </c>
      <c r="BI46" s="13">
        <f>+'[1]75景美'!$K789</f>
        <v>0</v>
      </c>
      <c r="BJ46" s="71">
        <v>1644</v>
      </c>
      <c r="BK46" s="11" t="str">
        <f>+'[1]75景美'!$D836</f>
        <v>沈曼霓</v>
      </c>
      <c r="BL46" s="12">
        <f>+'[1]75景美'!$AO836</f>
        <v>0</v>
      </c>
      <c r="BM46" s="13" t="str">
        <f>+'[1]75景美'!$K836</f>
        <v>Y</v>
      </c>
      <c r="BN46" s="14"/>
      <c r="BO46" s="11"/>
      <c r="BP46" s="12"/>
      <c r="BQ46" s="13"/>
      <c r="BR46" s="71"/>
      <c r="BT46" s="12"/>
      <c r="BU46" s="12"/>
      <c r="BV46" s="14"/>
      <c r="BW46" s="11"/>
      <c r="BX46" s="12"/>
      <c r="BY46" s="13"/>
      <c r="BZ46" s="71"/>
      <c r="CB46" s="12"/>
      <c r="CC46" s="12"/>
      <c r="CD46" s="71"/>
      <c r="CE46" s="11"/>
      <c r="CF46" s="12"/>
      <c r="CG46" s="12"/>
      <c r="CH46" s="71"/>
      <c r="CI46" s="11"/>
      <c r="CJ46" s="12"/>
      <c r="CK46" s="12"/>
      <c r="CL46" s="71"/>
      <c r="CM46" s="11"/>
      <c r="CN46" s="12"/>
      <c r="CO46" s="13"/>
      <c r="CP46" s="71"/>
      <c r="CQ46" s="11"/>
      <c r="CR46" s="12"/>
      <c r="CS46" s="13"/>
      <c r="CT46" s="71"/>
      <c r="CU46" s="11"/>
      <c r="CV46" s="12"/>
      <c r="CW46" s="12"/>
      <c r="CX46" s="71"/>
      <c r="CY46" s="11"/>
      <c r="CZ46" s="12"/>
      <c r="DA46" s="13"/>
      <c r="DB46" s="71"/>
      <c r="DC46" s="11"/>
      <c r="DD46" s="12"/>
      <c r="DE46" s="13"/>
      <c r="DF46" s="71"/>
      <c r="DG46" s="11"/>
      <c r="DH46" s="12"/>
      <c r="DI46" s="13"/>
      <c r="DJ46" s="71"/>
      <c r="DK46" s="11"/>
      <c r="DL46" s="12"/>
      <c r="DM46" s="13"/>
      <c r="DN46" s="71"/>
      <c r="DO46" s="11"/>
      <c r="DP46" s="12"/>
      <c r="DQ46" s="12"/>
      <c r="DR46" s="99"/>
    </row>
    <row r="47" spans="2:122" s="98" customFormat="1" ht="16.5">
      <c r="B47" s="71">
        <v>145</v>
      </c>
      <c r="C47" s="11" t="s">
        <v>87</v>
      </c>
      <c r="D47" s="12">
        <f>+'[1]75景美'!AO48</f>
        <v>0</v>
      </c>
      <c r="E47" s="13" t="str">
        <f>+'[1]75景美'!K48</f>
        <v>Y</v>
      </c>
      <c r="F47" s="71">
        <v>245</v>
      </c>
      <c r="G47" s="11" t="str">
        <f>+'[1]75景美'!$D101</f>
        <v>施璇姬</v>
      </c>
      <c r="H47" s="12">
        <f>+'[1]75景美'!$AO101</f>
        <v>0</v>
      </c>
      <c r="I47" s="13" t="str">
        <f>+'[1]75景美'!$K101</f>
        <v>Y</v>
      </c>
      <c r="J47" s="71">
        <v>345</v>
      </c>
      <c r="K47" s="11" t="str">
        <f>+'[1]75景美'!$D154</f>
        <v>駱芳美</v>
      </c>
      <c r="L47" s="12">
        <f>+'[1]75景美'!$AO154</f>
        <v>0</v>
      </c>
      <c r="M47" s="13" t="str">
        <f>+'[1]75景美'!$K154</f>
        <v>Y</v>
      </c>
      <c r="N47" s="71">
        <v>445</v>
      </c>
      <c r="O47" s="11" t="str">
        <f>+'[1]75景美'!$D208</f>
        <v>吳麗華</v>
      </c>
      <c r="P47" s="12">
        <f>+'[1]75景美'!$AO208</f>
        <v>0</v>
      </c>
      <c r="Q47" s="13" t="str">
        <f>+'[1]75景美'!$K208</f>
        <v>Y</v>
      </c>
      <c r="R47" s="71">
        <v>545</v>
      </c>
      <c r="S47" s="11" t="str">
        <f>+'[1]75景美'!$D262</f>
        <v>林秀玲</v>
      </c>
      <c r="T47" s="12">
        <f>+'[1]75景美'!$AO262</f>
        <v>0</v>
      </c>
      <c r="U47" s="13">
        <f>+'[1]75景美'!$K262</f>
        <v>0</v>
      </c>
      <c r="V47" s="71">
        <v>645</v>
      </c>
      <c r="W47" s="11" t="str">
        <f>+'[1]75景美'!$D315</f>
        <v>陳麗珠</v>
      </c>
      <c r="X47" s="12">
        <f>+'[1]75景美'!$AO315</f>
        <v>0</v>
      </c>
      <c r="Y47" s="13" t="str">
        <f>+'[1]75景美'!$K315</f>
        <v>Y</v>
      </c>
      <c r="Z47" s="71">
        <v>745</v>
      </c>
      <c r="AA47" s="11" t="str">
        <f>+'[1]75景美'!$D367</f>
        <v>王甄華</v>
      </c>
      <c r="AB47" s="12">
        <f>+'[1]75景美'!$AO367</f>
        <v>0</v>
      </c>
      <c r="AC47" s="13">
        <f>+'[1]75景美'!$K367</f>
        <v>0</v>
      </c>
      <c r="AD47" s="71">
        <v>845</v>
      </c>
      <c r="AE47" s="11" t="str">
        <f>+'[1]75景美'!$D419</f>
        <v>徐玫瑩</v>
      </c>
      <c r="AF47" s="12">
        <f>+'[1]75景美'!$AO419</f>
        <v>0</v>
      </c>
      <c r="AG47" s="13">
        <f>+'[1]75景美'!$K419</f>
        <v>0</v>
      </c>
      <c r="AH47" s="71">
        <v>945</v>
      </c>
      <c r="AI47" s="11" t="str">
        <f>+'[1]75景美'!$D470</f>
        <v>羅麗卿</v>
      </c>
      <c r="AJ47" s="12">
        <f>+'[1]75景美'!$AO470</f>
        <v>0</v>
      </c>
      <c r="AK47" s="13">
        <f>+'[1]75景美'!$K470</f>
        <v>0</v>
      </c>
      <c r="AL47" s="71">
        <v>1045</v>
      </c>
      <c r="AM47" s="11" t="str">
        <f>+'[1]75景美'!$D523</f>
        <v>蔣妙真</v>
      </c>
      <c r="AN47" s="12">
        <f>+'[1]75景美'!$AO523</f>
        <v>0</v>
      </c>
      <c r="AO47" s="13">
        <f>+'[1]75景美'!$K523</f>
        <v>0</v>
      </c>
      <c r="AP47" s="71">
        <v>1145</v>
      </c>
      <c r="AQ47" s="11" t="str">
        <f>+'[1]75景美'!$D577</f>
        <v>方兆波</v>
      </c>
      <c r="AR47" s="12">
        <f>+'[1]75景美'!$AO577</f>
        <v>0</v>
      </c>
      <c r="AS47" s="13">
        <f>+'[1]75景美'!$K577</f>
        <v>0</v>
      </c>
      <c r="AT47" s="71">
        <v>1245</v>
      </c>
      <c r="AU47" s="11" t="str">
        <f>+'[1]75景美'!$D630</f>
        <v>李珍賢</v>
      </c>
      <c r="AV47" s="12">
        <f>+'[1]75景美'!$AO630</f>
        <v>0</v>
      </c>
      <c r="AW47" s="13">
        <f>+'[1]75景美'!$K630</f>
        <v>0</v>
      </c>
      <c r="AX47" s="71">
        <v>1345</v>
      </c>
      <c r="AY47" s="11" t="str">
        <f>+'[1]75景美'!$D683</f>
        <v>周從郁</v>
      </c>
      <c r="AZ47" s="12">
        <f>+'[1]75景美'!$AO683</f>
        <v>0</v>
      </c>
      <c r="BA47" s="13" t="str">
        <f>+'[1]75景美'!$K683</f>
        <v>Y</v>
      </c>
      <c r="BB47" s="71">
        <v>1445</v>
      </c>
      <c r="BC47" s="11" t="str">
        <f>+'[1]75景美'!$D737</f>
        <v>張麗君</v>
      </c>
      <c r="BD47" s="12">
        <f>+'[1]75景美'!$AO737</f>
        <v>0</v>
      </c>
      <c r="BE47" s="13">
        <f>+'[1]75景美'!$K737</f>
        <v>0</v>
      </c>
      <c r="BF47" s="71">
        <v>1545</v>
      </c>
      <c r="BG47" s="11" t="str">
        <f>+'[1]75景美'!$D790</f>
        <v>田又雲</v>
      </c>
      <c r="BH47" s="12">
        <f>+'[1]75景美'!$AO790</f>
        <v>0</v>
      </c>
      <c r="BI47" s="13" t="str">
        <f>+'[1]75景美'!$K790</f>
        <v>Y</v>
      </c>
      <c r="BJ47" s="71">
        <v>1645</v>
      </c>
      <c r="BK47" s="11" t="str">
        <f>+'[1]75景美'!$D837</f>
        <v>林美莒</v>
      </c>
      <c r="BL47" s="12">
        <f>+'[1]75景美'!$AO837</f>
        <v>0</v>
      </c>
      <c r="BM47" s="13" t="str">
        <f>+'[1]75景美'!$K837</f>
        <v>Y</v>
      </c>
      <c r="BN47" s="14"/>
      <c r="BO47" s="11"/>
      <c r="BP47" s="12"/>
      <c r="BQ47" s="13"/>
      <c r="BR47" s="71"/>
      <c r="BT47" s="12"/>
      <c r="BU47" s="12"/>
      <c r="BV47" s="14"/>
      <c r="BW47" s="11"/>
      <c r="BX47" s="12"/>
      <c r="BY47" s="13"/>
      <c r="BZ47" s="71"/>
      <c r="CB47" s="12"/>
      <c r="CC47" s="12"/>
      <c r="CD47" s="71"/>
      <c r="CE47" s="11"/>
      <c r="CF47" s="12"/>
      <c r="CG47" s="12"/>
      <c r="CH47" s="71"/>
      <c r="CI47" s="11"/>
      <c r="CJ47" s="12"/>
      <c r="CK47" s="12"/>
      <c r="CL47" s="71"/>
      <c r="CM47" s="11"/>
      <c r="CN47" s="12"/>
      <c r="CO47" s="13"/>
      <c r="CP47" s="71"/>
      <c r="CQ47" s="11"/>
      <c r="CR47" s="12"/>
      <c r="CS47" s="13"/>
      <c r="CT47" s="71"/>
      <c r="CU47" s="11"/>
      <c r="CV47" s="12"/>
      <c r="CW47" s="12"/>
      <c r="CX47" s="71"/>
      <c r="CY47" s="11"/>
      <c r="CZ47" s="12"/>
      <c r="DA47" s="13"/>
      <c r="DB47" s="71"/>
      <c r="DC47" s="11"/>
      <c r="DD47" s="12"/>
      <c r="DE47" s="13"/>
      <c r="DF47" s="71"/>
      <c r="DG47" s="11"/>
      <c r="DH47" s="12"/>
      <c r="DI47" s="13"/>
      <c r="DJ47" s="71"/>
      <c r="DK47" s="11"/>
      <c r="DL47" s="12"/>
      <c r="DM47" s="13"/>
      <c r="DN47" s="71"/>
      <c r="DO47" s="11"/>
      <c r="DP47" s="12"/>
      <c r="DQ47" s="12"/>
      <c r="DR47" s="99"/>
    </row>
    <row r="48" spans="2:122" s="98" customFormat="1" ht="16.5">
      <c r="B48" s="71">
        <v>146</v>
      </c>
      <c r="C48" s="11" t="s">
        <v>88</v>
      </c>
      <c r="D48" s="12">
        <f>+'[1]75景美'!AO49</f>
        <v>0</v>
      </c>
      <c r="E48" s="13" t="str">
        <f>+'[1]75景美'!K49</f>
        <v>Y</v>
      </c>
      <c r="F48" s="71">
        <v>246</v>
      </c>
      <c r="G48" s="11" t="str">
        <f>+'[1]75景美'!$D102</f>
        <v>張秀綢</v>
      </c>
      <c r="H48" s="12">
        <f>+'[1]75景美'!$AO102</f>
        <v>0</v>
      </c>
      <c r="I48" s="13">
        <f>+'[1]75景美'!$K102</f>
        <v>0</v>
      </c>
      <c r="J48" s="71">
        <v>346</v>
      </c>
      <c r="K48" s="11" t="str">
        <f>+'[1]75景美'!$D155</f>
        <v>王偉蘋</v>
      </c>
      <c r="L48" s="12">
        <f>+'[1]75景美'!$AO155</f>
        <v>0</v>
      </c>
      <c r="M48" s="13" t="str">
        <f>+'[1]75景美'!$K155</f>
        <v>Y</v>
      </c>
      <c r="N48" s="71">
        <v>446</v>
      </c>
      <c r="O48" s="11" t="str">
        <f>+'[1]75景美'!$D209</f>
        <v>姚嘉儀</v>
      </c>
      <c r="P48" s="12">
        <f>+'[1]75景美'!$AO209</f>
        <v>0</v>
      </c>
      <c r="Q48" s="13">
        <f>+'[1]75景美'!$K209</f>
        <v>0</v>
      </c>
      <c r="R48" s="71">
        <v>546</v>
      </c>
      <c r="S48" s="11" t="str">
        <f>+'[1]75景美'!$D263</f>
        <v>吳韶華</v>
      </c>
      <c r="T48" s="12">
        <f>+'[1]75景美'!$AO263</f>
        <v>0</v>
      </c>
      <c r="U48" s="13">
        <f>+'[1]75景美'!$K263</f>
        <v>0</v>
      </c>
      <c r="V48" s="71">
        <v>646</v>
      </c>
      <c r="W48" s="11" t="str">
        <f>+'[1]75景美'!$D316</f>
        <v>楊秀玉</v>
      </c>
      <c r="X48" s="12">
        <f>+'[1]75景美'!$AO316</f>
        <v>0</v>
      </c>
      <c r="Y48" s="13">
        <f>+'[1]75景美'!$K316</f>
        <v>0</v>
      </c>
      <c r="Z48" s="71">
        <v>746</v>
      </c>
      <c r="AA48" s="11" t="str">
        <f>+'[1]75景美'!$D368</f>
        <v>廖淑珠</v>
      </c>
      <c r="AB48" s="12">
        <f>+'[1]75景美'!$AO368</f>
        <v>0</v>
      </c>
      <c r="AC48" s="13">
        <f>+'[1]75景美'!$K368</f>
        <v>0</v>
      </c>
      <c r="AD48" s="71">
        <v>846</v>
      </c>
      <c r="AE48" s="11" t="str">
        <f>+'[1]75景美'!$D420</f>
        <v>鍾桂芳</v>
      </c>
      <c r="AF48" s="12">
        <f>+'[1]75景美'!$AO420</f>
        <v>0</v>
      </c>
      <c r="AG48" s="13">
        <f>+'[1]75景美'!$K420</f>
        <v>0</v>
      </c>
      <c r="AH48" s="71">
        <v>946</v>
      </c>
      <c r="AI48" s="11" t="str">
        <f>+'[1]75景美'!$D471</f>
        <v>金苔苓</v>
      </c>
      <c r="AJ48" s="12">
        <f>+'[1]75景美'!$AO471</f>
        <v>0</v>
      </c>
      <c r="AK48" s="13">
        <f>+'[1]75景美'!$K471</f>
        <v>0</v>
      </c>
      <c r="AL48" s="71">
        <v>1046</v>
      </c>
      <c r="AM48" s="11" t="str">
        <f>+'[1]75景美'!$D524</f>
        <v>林秀娥</v>
      </c>
      <c r="AN48" s="12">
        <f>+'[1]75景美'!$AO524</f>
        <v>0</v>
      </c>
      <c r="AO48" s="13">
        <f>+'[1]75景美'!$K524</f>
        <v>0</v>
      </c>
      <c r="AP48" s="71">
        <v>1146</v>
      </c>
      <c r="AQ48" s="11" t="str">
        <f>+'[1]75景美'!$D578</f>
        <v>彭麗蓉</v>
      </c>
      <c r="AR48" s="12">
        <f>+'[1]75景美'!$AO578</f>
        <v>0</v>
      </c>
      <c r="AS48" s="13">
        <f>+'[1]75景美'!$K578</f>
        <v>0</v>
      </c>
      <c r="AT48" s="71">
        <v>1246</v>
      </c>
      <c r="AU48" s="11" t="str">
        <f>+'[1]75景美'!$D631</f>
        <v>孫貴鳳</v>
      </c>
      <c r="AV48" s="12">
        <f>+'[1]75景美'!$AO631</f>
        <v>0</v>
      </c>
      <c r="AW48" s="13">
        <f>+'[1]75景美'!$K631</f>
        <v>0</v>
      </c>
      <c r="AX48" s="71">
        <v>1346</v>
      </c>
      <c r="AY48" s="11" t="str">
        <f>+'[1]75景美'!$D684</f>
        <v>賴文瑞</v>
      </c>
      <c r="AZ48" s="12">
        <f>+'[1]75景美'!$AO684</f>
        <v>0</v>
      </c>
      <c r="BA48" s="13">
        <f>+'[1]75景美'!$K684</f>
        <v>0</v>
      </c>
      <c r="BB48" s="71">
        <v>1446</v>
      </c>
      <c r="BC48" s="11" t="str">
        <f>+'[1]75景美'!$D738</f>
        <v>邱紫琴</v>
      </c>
      <c r="BD48" s="12">
        <f>+'[1]75景美'!$AO738</f>
        <v>0</v>
      </c>
      <c r="BE48" s="13">
        <f>+'[1]75景美'!$K738</f>
        <v>0</v>
      </c>
      <c r="BF48" s="71">
        <v>1546</v>
      </c>
      <c r="BG48" s="11" t="str">
        <f>+'[1]75景美'!$D791</f>
        <v>李　氷</v>
      </c>
      <c r="BH48" s="12">
        <f>+'[1]75景美'!$AO791</f>
        <v>0</v>
      </c>
      <c r="BI48" s="13">
        <f>+'[1]75景美'!$K791</f>
        <v>0</v>
      </c>
      <c r="BJ48" s="71">
        <v>1646</v>
      </c>
      <c r="BK48" s="11" t="str">
        <f>+'[1]75景美'!$D838</f>
        <v>蔡明卿</v>
      </c>
      <c r="BL48" s="12">
        <f>+'[1]75景美'!$AO838</f>
        <v>0</v>
      </c>
      <c r="BM48" s="13">
        <f>+'[1]75景美'!$K838</f>
        <v>0</v>
      </c>
      <c r="BN48" s="14"/>
      <c r="BO48" s="11"/>
      <c r="BP48" s="12"/>
      <c r="BQ48" s="13"/>
      <c r="BR48" s="71"/>
      <c r="BT48" s="12"/>
      <c r="BU48" s="12"/>
      <c r="BV48" s="14"/>
      <c r="BW48" s="11"/>
      <c r="BX48" s="12"/>
      <c r="BY48" s="13"/>
      <c r="BZ48" s="71"/>
      <c r="CB48" s="12"/>
      <c r="CC48" s="12"/>
      <c r="CD48" s="71"/>
      <c r="CE48" s="11"/>
      <c r="CF48" s="12"/>
      <c r="CG48" s="12"/>
      <c r="CH48" s="71"/>
      <c r="CI48" s="11"/>
      <c r="CJ48" s="12"/>
      <c r="CK48" s="12"/>
      <c r="CL48" s="71"/>
      <c r="CM48" s="11"/>
      <c r="CN48" s="12"/>
      <c r="CO48" s="13"/>
      <c r="CP48" s="71"/>
      <c r="CQ48" s="11"/>
      <c r="CR48" s="12"/>
      <c r="CS48" s="13"/>
      <c r="CT48" s="71"/>
      <c r="CU48" s="11"/>
      <c r="CV48" s="12"/>
      <c r="CW48" s="12"/>
      <c r="CX48" s="71"/>
      <c r="CY48" s="11"/>
      <c r="CZ48" s="12"/>
      <c r="DA48" s="13"/>
      <c r="DB48" s="71"/>
      <c r="DC48" s="11"/>
      <c r="DD48" s="12"/>
      <c r="DE48" s="13"/>
      <c r="DF48" s="71"/>
      <c r="DG48" s="11"/>
      <c r="DH48" s="12"/>
      <c r="DI48" s="13"/>
      <c r="DJ48" s="71"/>
      <c r="DK48" s="11"/>
      <c r="DL48" s="12"/>
      <c r="DM48" s="13"/>
      <c r="DN48" s="71"/>
      <c r="DO48" s="11"/>
      <c r="DP48" s="12"/>
      <c r="DQ48" s="12"/>
      <c r="DR48" s="99"/>
    </row>
    <row r="49" spans="2:122" s="98" customFormat="1" ht="16.5">
      <c r="B49" s="71">
        <v>147</v>
      </c>
      <c r="C49" s="11" t="s">
        <v>89</v>
      </c>
      <c r="D49" s="12">
        <f>+'[1]75景美'!AO50</f>
        <v>0</v>
      </c>
      <c r="E49" s="13">
        <f>+'[1]75景美'!K50</f>
        <v>0</v>
      </c>
      <c r="F49" s="71">
        <v>247</v>
      </c>
      <c r="G49" s="11" t="str">
        <f>+'[1]75景美'!$D103</f>
        <v>陳淑淩</v>
      </c>
      <c r="H49" s="12">
        <f>+'[1]75景美'!$AO103</f>
        <v>0</v>
      </c>
      <c r="I49" s="13">
        <f>+'[1]75景美'!$K103</f>
        <v>0</v>
      </c>
      <c r="J49" s="71">
        <v>347</v>
      </c>
      <c r="K49" s="11" t="str">
        <f>+'[1]75景美'!$D156</f>
        <v>莊金鈴</v>
      </c>
      <c r="L49" s="12">
        <f>+'[1]75景美'!$AO156</f>
        <v>0</v>
      </c>
      <c r="M49" s="13" t="str">
        <f>+'[1]75景美'!$K156</f>
        <v>Y</v>
      </c>
      <c r="N49" s="71">
        <v>447</v>
      </c>
      <c r="O49" s="11" t="str">
        <f>+'[1]75景美'!$D210</f>
        <v>羅玉英</v>
      </c>
      <c r="P49" s="12">
        <f>+'[1]75景美'!$AO210</f>
        <v>0</v>
      </c>
      <c r="Q49" s="13">
        <f>+'[1]75景美'!$K210</f>
        <v>0</v>
      </c>
      <c r="R49" s="71">
        <v>547</v>
      </c>
      <c r="S49" s="11" t="str">
        <f>+'[1]75景美'!$D264</f>
        <v>許月真</v>
      </c>
      <c r="T49" s="12">
        <f>+'[1]75景美'!$AO264</f>
        <v>0</v>
      </c>
      <c r="U49" s="13">
        <f>+'[1]75景美'!$K264</f>
        <v>0</v>
      </c>
      <c r="V49" s="71">
        <v>647</v>
      </c>
      <c r="W49" s="11" t="str">
        <f>+'[1]75景美'!$D317</f>
        <v>李明燕</v>
      </c>
      <c r="X49" s="12">
        <f>+'[1]75景美'!$AO317</f>
        <v>0</v>
      </c>
      <c r="Y49" s="13">
        <f>+'[1]75景美'!$K317</f>
        <v>0</v>
      </c>
      <c r="Z49" s="71">
        <v>747</v>
      </c>
      <c r="AA49" s="11" t="str">
        <f>+'[1]75景美'!$D369</f>
        <v>劉添妹</v>
      </c>
      <c r="AB49" s="12">
        <f>+'[1]75景美'!$AO369</f>
        <v>0</v>
      </c>
      <c r="AC49" s="13">
        <f>+'[1]75景美'!$K369</f>
        <v>0</v>
      </c>
      <c r="AD49" s="71">
        <v>847</v>
      </c>
      <c r="AE49" s="11" t="str">
        <f>+'[1]75景美'!$D421</f>
        <v>陶玲玲</v>
      </c>
      <c r="AF49" s="12">
        <f>+'[1]75景美'!$AO421</f>
        <v>0</v>
      </c>
      <c r="AG49" s="13">
        <f>+'[1]75景美'!$K421</f>
        <v>0</v>
      </c>
      <c r="AH49" s="71">
        <v>947</v>
      </c>
      <c r="AI49" s="11" t="str">
        <f>+'[1]75景美'!$D472</f>
        <v>邱茲文</v>
      </c>
      <c r="AJ49" s="12">
        <f>+'[1]75景美'!$AO472</f>
        <v>0</v>
      </c>
      <c r="AK49" s="13">
        <f>+'[1]75景美'!$K472</f>
        <v>0</v>
      </c>
      <c r="AL49" s="71">
        <v>1047</v>
      </c>
      <c r="AM49" s="11" t="str">
        <f>+'[1]75景美'!$D525</f>
        <v>李秀麗</v>
      </c>
      <c r="AN49" s="12">
        <f>+'[1]75景美'!$AO525</f>
        <v>0</v>
      </c>
      <c r="AO49" s="13">
        <f>+'[1]75景美'!$K525</f>
        <v>0</v>
      </c>
      <c r="AP49" s="71">
        <v>1147</v>
      </c>
      <c r="AQ49" s="11" t="str">
        <f>+'[1]75景美'!$D579</f>
        <v>陳維華</v>
      </c>
      <c r="AR49" s="12">
        <f>+'[1]75景美'!$AO579</f>
        <v>0</v>
      </c>
      <c r="AS49" s="13">
        <f>+'[1]75景美'!$K579</f>
        <v>0</v>
      </c>
      <c r="AT49" s="71">
        <v>1247</v>
      </c>
      <c r="AU49" s="11" t="str">
        <f>+'[1]75景美'!$D632</f>
        <v>劉碧華</v>
      </c>
      <c r="AV49" s="12">
        <f>+'[1]75景美'!$AO632</f>
        <v>0</v>
      </c>
      <c r="AW49" s="13">
        <f>+'[1]75景美'!$K632</f>
        <v>0</v>
      </c>
      <c r="AX49" s="71">
        <v>1347</v>
      </c>
      <c r="AY49" s="11" t="str">
        <f>+'[1]75景美'!$D685</f>
        <v>陳貞如</v>
      </c>
      <c r="AZ49" s="12">
        <f>+'[1]75景美'!$AO685</f>
        <v>0</v>
      </c>
      <c r="BA49" s="13">
        <f>+'[1]75景美'!$K685</f>
        <v>0</v>
      </c>
      <c r="BB49" s="71">
        <v>1447</v>
      </c>
      <c r="BC49" s="11" t="str">
        <f>+'[1]75景美'!$D739</f>
        <v>蔡溫馨</v>
      </c>
      <c r="BD49" s="12">
        <f>+'[1]75景美'!$AO739</f>
        <v>0</v>
      </c>
      <c r="BE49" s="13">
        <f>+'[1]75景美'!$K739</f>
        <v>0</v>
      </c>
      <c r="BF49" s="71">
        <v>1547</v>
      </c>
      <c r="BG49" s="11" t="str">
        <f>+'[1]75景美'!$D792</f>
        <v>林素蓮</v>
      </c>
      <c r="BH49" s="12">
        <f>+'[1]75景美'!$AO792</f>
        <v>0</v>
      </c>
      <c r="BI49" s="13">
        <f>+'[1]75景美'!$K792</f>
        <v>0</v>
      </c>
      <c r="BJ49" s="71">
        <v>1647</v>
      </c>
      <c r="BK49" s="11" t="str">
        <f>+'[1]75景美'!$D839</f>
        <v>高文君</v>
      </c>
      <c r="BL49" s="12">
        <f>+'[1]75景美'!$AO839</f>
        <v>0</v>
      </c>
      <c r="BM49" s="13" t="str">
        <f>+'[1]75景美'!$K839</f>
        <v>Y</v>
      </c>
      <c r="BN49" s="14"/>
      <c r="BP49" s="15"/>
      <c r="BQ49" s="13"/>
      <c r="BR49" s="71"/>
      <c r="BT49" s="12"/>
      <c r="BU49" s="12"/>
      <c r="BV49" s="14"/>
      <c r="BW49" s="11"/>
      <c r="BX49" s="12"/>
      <c r="BY49" s="13"/>
      <c r="BZ49" s="71"/>
      <c r="CB49" s="12"/>
      <c r="CC49" s="12"/>
      <c r="CD49" s="71"/>
      <c r="CE49" s="11"/>
      <c r="CF49" s="12"/>
      <c r="CG49" s="12"/>
      <c r="CH49" s="71"/>
      <c r="CI49" s="11"/>
      <c r="CJ49" s="12"/>
      <c r="CK49" s="12"/>
      <c r="CL49" s="71"/>
      <c r="CM49" s="11"/>
      <c r="CN49" s="12"/>
      <c r="CO49" s="13"/>
      <c r="CP49" s="71"/>
      <c r="CQ49" s="11"/>
      <c r="CR49" s="12"/>
      <c r="CS49" s="13"/>
      <c r="CT49" s="71"/>
      <c r="CU49" s="11"/>
      <c r="CV49" s="12"/>
      <c r="CW49" s="12"/>
      <c r="CX49" s="71"/>
      <c r="CY49" s="11"/>
      <c r="CZ49" s="12"/>
      <c r="DA49" s="13"/>
      <c r="DB49" s="71"/>
      <c r="DC49" s="11"/>
      <c r="DD49" s="12"/>
      <c r="DE49" s="13"/>
      <c r="DF49" s="71"/>
      <c r="DG49" s="11"/>
      <c r="DH49" s="12"/>
      <c r="DI49" s="13"/>
      <c r="DJ49" s="71"/>
      <c r="DK49" s="11"/>
      <c r="DL49" s="12"/>
      <c r="DM49" s="13"/>
      <c r="DN49" s="71"/>
      <c r="DO49" s="11"/>
      <c r="DP49" s="12"/>
      <c r="DQ49" s="12"/>
      <c r="DR49" s="99"/>
    </row>
    <row r="50" spans="2:122" s="98" customFormat="1" ht="16.5">
      <c r="B50" s="71">
        <v>148</v>
      </c>
      <c r="C50" s="11" t="s">
        <v>90</v>
      </c>
      <c r="D50" s="12">
        <f>+'[1]75景美'!AO51</f>
        <v>0</v>
      </c>
      <c r="E50" s="13">
        <f>+'[1]75景美'!K51</f>
        <v>0</v>
      </c>
      <c r="F50" s="71">
        <v>248</v>
      </c>
      <c r="G50" s="11" t="str">
        <f>+'[1]75景美'!$D104</f>
        <v>張玲玲</v>
      </c>
      <c r="H50" s="12">
        <f>+'[1]75景美'!$AO104</f>
        <v>0</v>
      </c>
      <c r="I50" s="13">
        <f>+'[1]75景美'!$K104</f>
        <v>0</v>
      </c>
      <c r="J50" s="71">
        <v>348</v>
      </c>
      <c r="K50" s="11" t="str">
        <f>+'[1]75景美'!$D157</f>
        <v>吳瑞秀</v>
      </c>
      <c r="L50" s="12">
        <f>+'[1]75景美'!$AO157</f>
        <v>0</v>
      </c>
      <c r="M50" s="13" t="str">
        <f>+'[1]75景美'!$K157</f>
        <v>Y</v>
      </c>
      <c r="N50" s="71">
        <v>448</v>
      </c>
      <c r="O50" s="11" t="str">
        <f>+'[1]75景美'!$D211</f>
        <v>陳淑燕</v>
      </c>
      <c r="P50" s="12">
        <f>+'[1]75景美'!$AO211</f>
        <v>0</v>
      </c>
      <c r="Q50" s="13">
        <f>+'[1]75景美'!$K211</f>
        <v>0</v>
      </c>
      <c r="R50" s="71">
        <v>548</v>
      </c>
      <c r="S50" s="11" t="str">
        <f>+'[1]75景美'!$D265</f>
        <v>林吟禧</v>
      </c>
      <c r="T50" s="12">
        <f>+'[1]75景美'!$AO265</f>
        <v>0</v>
      </c>
      <c r="U50" s="13">
        <f>+'[1]75景美'!$K265</f>
        <v>0</v>
      </c>
      <c r="V50" s="71">
        <v>648</v>
      </c>
      <c r="W50" s="11" t="str">
        <f>+'[1]75景美'!$D318</f>
        <v>賈元圓</v>
      </c>
      <c r="X50" s="12">
        <f>+'[1]75景美'!$AO318</f>
        <v>0</v>
      </c>
      <c r="Y50" s="13">
        <f>+'[1]75景美'!$K318</f>
        <v>0</v>
      </c>
      <c r="Z50" s="71">
        <v>748</v>
      </c>
      <c r="AA50" s="11" t="str">
        <f>+'[1]75景美'!$D370</f>
        <v>謝群規</v>
      </c>
      <c r="AB50" s="12">
        <f>+'[1]75景美'!$AO370</f>
        <v>0</v>
      </c>
      <c r="AC50" s="13">
        <f>+'[1]75景美'!$K370</f>
        <v>0</v>
      </c>
      <c r="AD50" s="71">
        <v>848</v>
      </c>
      <c r="AE50" s="11" t="str">
        <f>+'[1]75景美'!$D422</f>
        <v>張素卿</v>
      </c>
      <c r="AF50" s="12">
        <f>+'[1]75景美'!$AO422</f>
        <v>0</v>
      </c>
      <c r="AG50" s="13">
        <f>+'[1]75景美'!$K422</f>
        <v>0</v>
      </c>
      <c r="AH50" s="71">
        <v>948</v>
      </c>
      <c r="AI50" s="11" t="str">
        <f>+'[1]75景美'!$D473</f>
        <v>蕭麗玲</v>
      </c>
      <c r="AJ50" s="12">
        <f>+'[1]75景美'!$AO473</f>
        <v>0</v>
      </c>
      <c r="AK50" s="13">
        <f>+'[1]75景美'!$K473</f>
        <v>0</v>
      </c>
      <c r="AL50" s="71">
        <v>1048</v>
      </c>
      <c r="AM50" s="11" t="str">
        <f>+'[1]75景美'!$D526</f>
        <v>李惠美</v>
      </c>
      <c r="AN50" s="12">
        <f>+'[1]75景美'!$AO526</f>
        <v>0</v>
      </c>
      <c r="AO50" s="13">
        <f>+'[1]75景美'!$K526</f>
        <v>0</v>
      </c>
      <c r="AP50" s="71">
        <v>1148</v>
      </c>
      <c r="AQ50" s="11" t="str">
        <f>+'[1]75景美'!$D580</f>
        <v>張小娟</v>
      </c>
      <c r="AR50" s="12">
        <f>+'[1]75景美'!$AO580</f>
        <v>0</v>
      </c>
      <c r="AS50" s="13">
        <f>+'[1]75景美'!$K580</f>
        <v>0</v>
      </c>
      <c r="AT50" s="71">
        <v>1248</v>
      </c>
      <c r="AU50" s="11" t="str">
        <f>+'[1]75景美'!$D633</f>
        <v>溫文珠</v>
      </c>
      <c r="AV50" s="12">
        <f>+'[1]75景美'!$AO633</f>
        <v>0</v>
      </c>
      <c r="AW50" s="13">
        <f>+'[1]75景美'!$K633</f>
        <v>0</v>
      </c>
      <c r="AX50" s="71">
        <v>1348</v>
      </c>
      <c r="AY50" s="11" t="str">
        <f>+'[1]75景美'!$D686</f>
        <v>王玉華</v>
      </c>
      <c r="AZ50" s="12">
        <f>+'[1]75景美'!$AO686</f>
        <v>0</v>
      </c>
      <c r="BA50" s="13">
        <f>+'[1]75景美'!$K686</f>
        <v>0</v>
      </c>
      <c r="BB50" s="71">
        <v>1448</v>
      </c>
      <c r="BC50" s="11" t="str">
        <f>+'[1]75景美'!$D740</f>
        <v>劉秀菊</v>
      </c>
      <c r="BD50" s="12">
        <f>+'[1]75景美'!$AO740</f>
        <v>0</v>
      </c>
      <c r="BE50" s="13">
        <f>+'[1]75景美'!$K740</f>
        <v>0</v>
      </c>
      <c r="BF50" s="71"/>
      <c r="BG50" s="11"/>
      <c r="BH50" s="12"/>
      <c r="BI50" s="13"/>
      <c r="BJ50" s="71">
        <v>1648</v>
      </c>
      <c r="BK50" s="11" t="str">
        <f>+'[1]75景美'!$D840</f>
        <v>孫蘭宜</v>
      </c>
      <c r="BL50" s="12">
        <f>+'[1]75景美'!$AO840</f>
        <v>0</v>
      </c>
      <c r="BM50" s="13" t="str">
        <f>+'[1]75景美'!$K840</f>
        <v>Y</v>
      </c>
      <c r="BN50" s="14"/>
      <c r="BP50" s="15"/>
      <c r="BQ50" s="13"/>
      <c r="BR50" s="71"/>
      <c r="BT50" s="12"/>
      <c r="BU50" s="12"/>
      <c r="BV50" s="14"/>
      <c r="BW50" s="11"/>
      <c r="BX50" s="12"/>
      <c r="BY50" s="13"/>
      <c r="BZ50" s="71"/>
      <c r="CB50" s="12"/>
      <c r="CC50" s="12"/>
      <c r="CD50" s="71"/>
      <c r="CE50" s="11"/>
      <c r="CF50" s="12"/>
      <c r="CG50" s="12"/>
      <c r="CH50" s="71"/>
      <c r="CI50" s="11"/>
      <c r="CJ50" s="12"/>
      <c r="CK50" s="12"/>
      <c r="CL50" s="71"/>
      <c r="CM50" s="11"/>
      <c r="CN50" s="12"/>
      <c r="CO50" s="13"/>
      <c r="CP50" s="71"/>
      <c r="CQ50" s="11"/>
      <c r="CR50" s="12"/>
      <c r="CS50" s="13"/>
      <c r="CT50" s="71"/>
      <c r="CU50" s="11"/>
      <c r="CV50" s="12"/>
      <c r="CW50" s="12"/>
      <c r="CX50" s="71"/>
      <c r="CY50" s="11"/>
      <c r="CZ50" s="12"/>
      <c r="DA50" s="13"/>
      <c r="DB50" s="71"/>
      <c r="DC50" s="11"/>
      <c r="DD50" s="12"/>
      <c r="DE50" s="13"/>
      <c r="DF50" s="71"/>
      <c r="DG50" s="11"/>
      <c r="DH50" s="12"/>
      <c r="DI50" s="13"/>
      <c r="DJ50" s="71"/>
      <c r="DK50" s="11"/>
      <c r="DL50" s="12"/>
      <c r="DM50" s="13"/>
      <c r="DN50" s="71"/>
      <c r="DO50" s="11"/>
      <c r="DP50" s="12"/>
      <c r="DQ50" s="12"/>
      <c r="DR50" s="99"/>
    </row>
    <row r="51" spans="2:122" s="98" customFormat="1" ht="16.5">
      <c r="B51" s="71">
        <v>149</v>
      </c>
      <c r="C51" s="11" t="s">
        <v>91</v>
      </c>
      <c r="D51" s="12">
        <f>+'[1]75景美'!AO52</f>
        <v>0</v>
      </c>
      <c r="E51" s="13" t="str">
        <f>+'[1]75景美'!K52</f>
        <v>Y</v>
      </c>
      <c r="F51" s="71">
        <v>249</v>
      </c>
      <c r="G51" s="11" t="str">
        <f>+'[1]75景美'!$D105</f>
        <v>許菊芳</v>
      </c>
      <c r="H51" s="12">
        <f>+'[1]75景美'!$AO105</f>
        <v>0</v>
      </c>
      <c r="I51" s="13">
        <f>+'[1]75景美'!$K105</f>
        <v>0</v>
      </c>
      <c r="J51" s="71">
        <v>349</v>
      </c>
      <c r="K51" s="11" t="str">
        <f>+'[1]75景美'!$D158</f>
        <v>姜曼萍</v>
      </c>
      <c r="L51" s="12">
        <f>+'[1]75景美'!$AO158</f>
        <v>0</v>
      </c>
      <c r="M51" s="13" t="str">
        <f>+'[1]75景美'!$K158</f>
        <v>Y</v>
      </c>
      <c r="N51" s="71">
        <v>449</v>
      </c>
      <c r="O51" s="11" t="str">
        <f>+'[1]75景美'!$D212</f>
        <v>嚴素珍</v>
      </c>
      <c r="P51" s="12">
        <f>+'[1]75景美'!$AO212</f>
        <v>0</v>
      </c>
      <c r="Q51" s="13">
        <f>+'[1]75景美'!$K212</f>
        <v>0</v>
      </c>
      <c r="R51" s="71">
        <v>549</v>
      </c>
      <c r="S51" s="11" t="str">
        <f>+'[1]75景美'!$D266</f>
        <v>趙　梅</v>
      </c>
      <c r="T51" s="12">
        <f>+'[1]75景美'!$AO266</f>
        <v>0</v>
      </c>
      <c r="U51" s="13">
        <f>+'[1]75景美'!$K266</f>
        <v>0</v>
      </c>
      <c r="V51" s="71">
        <v>649</v>
      </c>
      <c r="W51" s="11" t="str">
        <f>+'[1]75景美'!$D319</f>
        <v>蔡云芳</v>
      </c>
      <c r="X51" s="12">
        <f>+'[1]75景美'!$AO319</f>
        <v>0</v>
      </c>
      <c r="Y51" s="13">
        <f>+'[1]75景美'!$K319</f>
        <v>0</v>
      </c>
      <c r="Z51" s="71">
        <v>749</v>
      </c>
      <c r="AA51" s="11" t="str">
        <f>+'[1]75景美'!$D371</f>
        <v>劉素惠</v>
      </c>
      <c r="AB51" s="12">
        <f>+'[1]75景美'!$AO371</f>
        <v>0</v>
      </c>
      <c r="AC51" s="13">
        <f>+'[1]75景美'!$K371</f>
        <v>0</v>
      </c>
      <c r="AD51" s="71">
        <v>849</v>
      </c>
      <c r="AE51" s="11" t="str">
        <f>+'[1]75景美'!$D423</f>
        <v>蕭怡琳</v>
      </c>
      <c r="AF51" s="12">
        <f>+'[1]75景美'!$AO423</f>
        <v>0</v>
      </c>
      <c r="AG51" s="13">
        <f>+'[1]75景美'!$K423</f>
        <v>0</v>
      </c>
      <c r="AH51" s="71">
        <v>949</v>
      </c>
      <c r="AI51" s="11" t="str">
        <f>+'[1]75景美'!$D474</f>
        <v>高　晨</v>
      </c>
      <c r="AJ51" s="12">
        <f>+'[1]75景美'!$AO474</f>
        <v>0</v>
      </c>
      <c r="AK51" s="13">
        <f>+'[1]75景美'!$K474</f>
        <v>0</v>
      </c>
      <c r="AL51" s="71">
        <v>1049</v>
      </c>
      <c r="AM51" s="11" t="str">
        <f>+'[1]75景美'!$D527</f>
        <v>王美玉</v>
      </c>
      <c r="AN51" s="12">
        <f>+'[1]75景美'!$AO527</f>
        <v>0</v>
      </c>
      <c r="AO51" s="13">
        <f>+'[1]75景美'!$K527</f>
        <v>0</v>
      </c>
      <c r="AP51" s="71">
        <v>1149</v>
      </c>
      <c r="AQ51" s="11" t="str">
        <f>+'[1]75景美'!$D581</f>
        <v>艾世璇</v>
      </c>
      <c r="AR51" s="12">
        <f>+'[1]75景美'!$AO581</f>
        <v>0</v>
      </c>
      <c r="AS51" s="13">
        <f>+'[1]75景美'!$K581</f>
        <v>0</v>
      </c>
      <c r="AT51" s="71">
        <v>1249</v>
      </c>
      <c r="AU51" s="11" t="str">
        <f>+'[1]75景美'!$D634</f>
        <v>劉萬秀</v>
      </c>
      <c r="AV51" s="12">
        <f>+'[1]75景美'!$AO634</f>
        <v>0</v>
      </c>
      <c r="AW51" s="13">
        <f>+'[1]75景美'!$K634</f>
        <v>0</v>
      </c>
      <c r="AX51" s="71">
        <v>1349</v>
      </c>
      <c r="AY51" s="11" t="str">
        <f>+'[1]75景美'!$D687</f>
        <v>劉玉珍</v>
      </c>
      <c r="AZ51" s="12">
        <f>+'[1]75景美'!$AO687</f>
        <v>0</v>
      </c>
      <c r="BA51" s="13">
        <f>+'[1]75景美'!$K687</f>
        <v>0</v>
      </c>
      <c r="BB51" s="71">
        <v>1449</v>
      </c>
      <c r="BC51" s="11" t="str">
        <f>+'[1]75景美'!$D741</f>
        <v>周秋錦</v>
      </c>
      <c r="BD51" s="12">
        <f>+'[1]75景美'!$AO741</f>
        <v>0</v>
      </c>
      <c r="BE51" s="13">
        <f>+'[1]75景美'!$K741</f>
      </c>
      <c r="BF51" s="71"/>
      <c r="BG51" s="11"/>
      <c r="BH51" s="12"/>
      <c r="BI51" s="13"/>
      <c r="BJ51" s="71">
        <v>1649</v>
      </c>
      <c r="BK51" s="11" t="str">
        <f>+'[1]75景美'!$D841</f>
        <v>黃玉里</v>
      </c>
      <c r="BL51" s="12">
        <f>+'[1]75景美'!$AO841</f>
        <v>0</v>
      </c>
      <c r="BM51" s="13" t="str">
        <f>+'[1]75景美'!$K841</f>
        <v>Y</v>
      </c>
      <c r="BN51" s="14"/>
      <c r="BP51" s="15"/>
      <c r="BQ51" s="13"/>
      <c r="BR51" s="71"/>
      <c r="BT51" s="12"/>
      <c r="BU51" s="12"/>
      <c r="BV51" s="71"/>
      <c r="BX51" s="12"/>
      <c r="BY51" s="12"/>
      <c r="BZ51" s="71"/>
      <c r="CB51" s="12"/>
      <c r="CC51" s="12"/>
      <c r="CD51" s="71"/>
      <c r="CE51" s="11"/>
      <c r="CF51" s="12"/>
      <c r="CG51" s="12"/>
      <c r="CH51" s="71"/>
      <c r="CI51" s="11"/>
      <c r="CJ51" s="12"/>
      <c r="CK51" s="12"/>
      <c r="CL51" s="71"/>
      <c r="CM51" s="11"/>
      <c r="CN51" s="12"/>
      <c r="CO51" s="13"/>
      <c r="CP51" s="71"/>
      <c r="CQ51" s="11"/>
      <c r="CR51" s="12"/>
      <c r="CS51" s="13"/>
      <c r="CT51" s="71"/>
      <c r="CU51" s="11"/>
      <c r="CV51" s="12"/>
      <c r="CW51" s="12"/>
      <c r="CX51" s="71"/>
      <c r="CY51" s="11"/>
      <c r="CZ51" s="12"/>
      <c r="DA51" s="13"/>
      <c r="DB51" s="71"/>
      <c r="DC51" s="11"/>
      <c r="DD51" s="12"/>
      <c r="DE51" s="13"/>
      <c r="DF51" s="71"/>
      <c r="DG51" s="11"/>
      <c r="DH51" s="12"/>
      <c r="DI51" s="13"/>
      <c r="DJ51" s="71"/>
      <c r="DK51" s="11"/>
      <c r="DL51" s="12"/>
      <c r="DM51" s="13"/>
      <c r="DN51" s="71"/>
      <c r="DO51" s="11"/>
      <c r="DP51" s="12"/>
      <c r="DQ51" s="12"/>
      <c r="DR51" s="99"/>
    </row>
    <row r="52" spans="2:122" s="98" customFormat="1" ht="16.5">
      <c r="B52" s="71">
        <v>150</v>
      </c>
      <c r="C52" s="11" t="s">
        <v>92</v>
      </c>
      <c r="D52" s="12">
        <f>+'[1]75景美'!AO53</f>
        <v>0</v>
      </c>
      <c r="E52" s="13" t="str">
        <f>+'[1]75景美'!K53</f>
        <v>Y</v>
      </c>
      <c r="F52" s="71">
        <v>250</v>
      </c>
      <c r="G52" s="11" t="str">
        <f>+'[1]75景美'!$D106</f>
        <v>廖彥文</v>
      </c>
      <c r="H52" s="12">
        <f>+'[1]75景美'!$AO106</f>
        <v>0</v>
      </c>
      <c r="I52" s="13">
        <f>+'[1]75景美'!$K106</f>
        <v>0</v>
      </c>
      <c r="J52" s="71">
        <v>350</v>
      </c>
      <c r="K52" s="11" t="str">
        <f>+'[1]75景美'!$D159</f>
        <v>程　純</v>
      </c>
      <c r="L52" s="12">
        <f>+'[1]75景美'!$AO159</f>
        <v>0</v>
      </c>
      <c r="M52" s="13" t="str">
        <f>+'[1]75景美'!$K159</f>
        <v>Y</v>
      </c>
      <c r="N52" s="71">
        <v>450</v>
      </c>
      <c r="O52" s="11" t="str">
        <f>+'[1]75景美'!$D213</f>
        <v>陳穗芬</v>
      </c>
      <c r="P52" s="12">
        <f>+'[1]75景美'!$AO213</f>
        <v>0</v>
      </c>
      <c r="Q52" s="13">
        <f>+'[1]75景美'!$K213</f>
        <v>0</v>
      </c>
      <c r="R52" s="71">
        <v>550</v>
      </c>
      <c r="S52" s="11" t="str">
        <f>+'[1]75景美'!$D267</f>
        <v>陳雪晴</v>
      </c>
      <c r="T52" s="12">
        <f>+'[1]75景美'!$AO267</f>
        <v>0</v>
      </c>
      <c r="U52" s="13">
        <f>+'[1]75景美'!$K267</f>
        <v>0</v>
      </c>
      <c r="V52" s="71">
        <v>650</v>
      </c>
      <c r="W52" s="11" t="str">
        <f>+'[1]75景美'!$D320</f>
        <v>譚霞靜</v>
      </c>
      <c r="X52" s="12">
        <f>+'[1]75景美'!$AO320</f>
        <v>0</v>
      </c>
      <c r="Y52" s="13">
        <f>+'[1]75景美'!$K320</f>
        <v>0</v>
      </c>
      <c r="Z52" s="71">
        <v>750</v>
      </c>
      <c r="AA52" s="11" t="str">
        <f>+'[1]75景美'!$D372</f>
        <v>林　霖</v>
      </c>
      <c r="AB52" s="12">
        <f>+'[1]75景美'!$AO372</f>
        <v>0</v>
      </c>
      <c r="AC52" s="13" t="str">
        <f>+'[1]75景美'!$K372</f>
        <v>Y</v>
      </c>
      <c r="AD52" s="71">
        <v>850</v>
      </c>
      <c r="AE52" s="11" t="str">
        <f>+'[1]75景美'!$D424</f>
        <v>郭台英</v>
      </c>
      <c r="AF52" s="12">
        <f>+'[1]75景美'!$AO424</f>
        <v>0</v>
      </c>
      <c r="AG52" s="13">
        <f>+'[1]75景美'!$K424</f>
        <v>0</v>
      </c>
      <c r="AH52" s="71">
        <v>950</v>
      </c>
      <c r="AI52" s="11" t="str">
        <f>+'[1]75景美'!$D475</f>
        <v>黃慧玲</v>
      </c>
      <c r="AJ52" s="12">
        <f>+'[1]75景美'!$AO475</f>
        <v>0</v>
      </c>
      <c r="AK52" s="13">
        <f>+'[1]75景美'!$K475</f>
        <v>0</v>
      </c>
      <c r="AL52" s="71">
        <v>1050</v>
      </c>
      <c r="AM52" s="11" t="str">
        <f>+'[1]75景美'!$D528</f>
        <v>龔鳴雄</v>
      </c>
      <c r="AN52" s="12">
        <f>+'[1]75景美'!$AO528</f>
        <v>0</v>
      </c>
      <c r="AO52" s="13">
        <f>+'[1]75景美'!$K528</f>
        <v>0</v>
      </c>
      <c r="AP52" s="71">
        <v>1150</v>
      </c>
      <c r="AQ52" s="11" t="str">
        <f>+'[1]75景美'!$D582</f>
        <v>張韞玉</v>
      </c>
      <c r="AR52" s="12">
        <f>+'[1]75景美'!$AO582</f>
        <v>0</v>
      </c>
      <c r="AS52" s="13">
        <f>+'[1]75景美'!$K582</f>
        <v>0</v>
      </c>
      <c r="AT52" s="71">
        <v>1250</v>
      </c>
      <c r="AU52" s="11" t="str">
        <f>+'[1]75景美'!$D635</f>
        <v>謝麗莉</v>
      </c>
      <c r="AV52" s="12">
        <f>+'[1]75景美'!$AO635</f>
        <v>0</v>
      </c>
      <c r="AW52" s="13">
        <f>+'[1]75景美'!$K635</f>
        <v>0</v>
      </c>
      <c r="AX52" s="71">
        <v>1350</v>
      </c>
      <c r="AY52" s="11" t="str">
        <f>+'[1]75景美'!$D688</f>
        <v>杜永美</v>
      </c>
      <c r="AZ52" s="12">
        <f>+'[1]75景美'!$AO688</f>
        <v>0</v>
      </c>
      <c r="BA52" s="13">
        <f>+'[1]75景美'!$K688</f>
        <v>0</v>
      </c>
      <c r="BB52" s="71">
        <v>1450</v>
      </c>
      <c r="BC52" s="11" t="str">
        <f>+'[1]75景美'!$D742</f>
        <v>孫靜絢</v>
      </c>
      <c r="BD52" s="12">
        <f>+'[1]75景美'!$AO742</f>
        <v>0</v>
      </c>
      <c r="BE52" s="13" t="str">
        <f>+'[1]75景美'!$K742</f>
        <v>Y</v>
      </c>
      <c r="BF52" s="71"/>
      <c r="BG52" s="11"/>
      <c r="BH52" s="12"/>
      <c r="BI52" s="13"/>
      <c r="BJ52" s="71">
        <v>1650</v>
      </c>
      <c r="BK52" s="11" t="str">
        <f>+'[1]75景美'!$D842</f>
        <v>楊青矜</v>
      </c>
      <c r="BL52" s="12">
        <f>+'[1]75景美'!$AO842</f>
        <v>0</v>
      </c>
      <c r="BM52" s="13" t="str">
        <f>+'[1]75景美'!$K842</f>
        <v>Y</v>
      </c>
      <c r="BN52" s="14"/>
      <c r="BP52" s="15"/>
      <c r="BQ52" s="13"/>
      <c r="BR52" s="71"/>
      <c r="BT52" s="12"/>
      <c r="BU52" s="12"/>
      <c r="BV52" s="71"/>
      <c r="BX52" s="12"/>
      <c r="BY52" s="12"/>
      <c r="BZ52" s="71"/>
      <c r="CB52" s="12"/>
      <c r="CC52" s="12"/>
      <c r="CD52" s="71"/>
      <c r="CE52" s="11"/>
      <c r="CF52" s="12"/>
      <c r="CG52" s="12"/>
      <c r="CH52" s="71"/>
      <c r="CI52" s="11"/>
      <c r="CJ52" s="12"/>
      <c r="CK52" s="12"/>
      <c r="CL52" s="71"/>
      <c r="CM52" s="11"/>
      <c r="CN52" s="12"/>
      <c r="CO52" s="13"/>
      <c r="CP52" s="71"/>
      <c r="CQ52" s="11"/>
      <c r="CR52" s="12"/>
      <c r="CS52" s="13"/>
      <c r="CT52" s="71"/>
      <c r="CU52" s="11"/>
      <c r="CV52" s="12"/>
      <c r="CW52" s="12"/>
      <c r="CX52" s="71"/>
      <c r="CY52" s="11"/>
      <c r="CZ52" s="12"/>
      <c r="DA52" s="13"/>
      <c r="DB52" s="71"/>
      <c r="DC52" s="11"/>
      <c r="DD52" s="12"/>
      <c r="DE52" s="13"/>
      <c r="DF52" s="71"/>
      <c r="DG52" s="11"/>
      <c r="DH52" s="12"/>
      <c r="DI52" s="13"/>
      <c r="DJ52" s="71"/>
      <c r="DK52" s="11"/>
      <c r="DL52" s="12"/>
      <c r="DM52" s="13"/>
      <c r="DN52" s="71"/>
      <c r="DO52" s="11"/>
      <c r="DP52" s="12"/>
      <c r="DQ52" s="12"/>
      <c r="DR52" s="99"/>
    </row>
    <row r="53" spans="2:122" s="98" customFormat="1" ht="16.5">
      <c r="B53" s="71">
        <v>151</v>
      </c>
      <c r="C53" s="11" t="s">
        <v>93</v>
      </c>
      <c r="D53" s="12">
        <f>+'[1]75景美'!AO54</f>
        <v>0</v>
      </c>
      <c r="E53" s="13">
        <f>+'[1]75景美'!K54</f>
        <v>0</v>
      </c>
      <c r="F53" s="71">
        <v>251</v>
      </c>
      <c r="G53" s="11" t="str">
        <f>+'[1]75景美'!$D107</f>
        <v>汪乃聖</v>
      </c>
      <c r="H53" s="12">
        <f>+'[1]75景美'!$AO107</f>
        <v>0</v>
      </c>
      <c r="I53" s="13">
        <f>+'[1]75景美'!$K107</f>
        <v>0</v>
      </c>
      <c r="J53" s="71">
        <v>351</v>
      </c>
      <c r="K53" s="11" t="str">
        <f>+'[1]75景美'!$D160</f>
        <v>陳秋心</v>
      </c>
      <c r="L53" s="12">
        <f>+'[1]75景美'!$AO160</f>
        <v>0</v>
      </c>
      <c r="M53" s="13">
        <f>+'[1]75景美'!$K160</f>
        <v>0</v>
      </c>
      <c r="N53" s="71">
        <v>451</v>
      </c>
      <c r="O53" s="11" t="str">
        <f>+'[1]75景美'!$D214</f>
        <v>太玲玲</v>
      </c>
      <c r="P53" s="12">
        <f>+'[1]75景美'!$AO214</f>
        <v>0</v>
      </c>
      <c r="Q53" s="13">
        <f>+'[1]75景美'!$K214</f>
      </c>
      <c r="R53" s="71">
        <v>551</v>
      </c>
      <c r="S53" s="11" t="str">
        <f>+'[1]75景美'!$D268</f>
        <v>周宜珍</v>
      </c>
      <c r="T53" s="12">
        <f>+'[1]75景美'!$AO268</f>
        <v>0</v>
      </c>
      <c r="U53" s="13">
        <f>+'[1]75景美'!$K268</f>
        <v>0</v>
      </c>
      <c r="V53" s="71">
        <v>651</v>
      </c>
      <c r="W53" s="11" t="str">
        <f>+'[1]75景美'!$D321</f>
        <v>許秀錦</v>
      </c>
      <c r="X53" s="12">
        <f>+'[1]75景美'!$AO321</f>
        <v>0</v>
      </c>
      <c r="Y53" s="13">
        <f>+'[1]75景美'!$K321</f>
        <v>0</v>
      </c>
      <c r="Z53" s="71">
        <v>751</v>
      </c>
      <c r="AA53" s="11" t="str">
        <f>+'[1]75景美'!$D373</f>
        <v>雷碧雲</v>
      </c>
      <c r="AB53" s="12">
        <f>+'[1]75景美'!$AO373</f>
        <v>0</v>
      </c>
      <c r="AC53" s="13">
        <f>+'[1]75景美'!$K373</f>
        <v>0</v>
      </c>
      <c r="AD53" s="71">
        <v>851</v>
      </c>
      <c r="AE53" s="11" t="str">
        <f>+'[1]75景美'!$D425</f>
        <v>潘　凰</v>
      </c>
      <c r="AF53" s="12">
        <f>+'[1]75景美'!$AO425</f>
        <v>0</v>
      </c>
      <c r="AG53" s="13" t="str">
        <f>+'[1]75景美'!$K425</f>
        <v>Y</v>
      </c>
      <c r="AH53" s="71">
        <v>951</v>
      </c>
      <c r="AI53" s="11" t="str">
        <f>+'[1]75景美'!$D476</f>
        <v>洪佩琦</v>
      </c>
      <c r="AJ53" s="12">
        <f>+'[1]75景美'!$AO476</f>
        <v>0</v>
      </c>
      <c r="AK53" s="13">
        <f>+'[1]75景美'!$K476</f>
        <v>0</v>
      </c>
      <c r="AL53" s="71">
        <v>1051</v>
      </c>
      <c r="AM53" s="11" t="str">
        <f>+'[1]75景美'!$D529</f>
        <v>林淑英</v>
      </c>
      <c r="AN53" s="12">
        <f>+'[1]75景美'!$AO529</f>
        <v>0</v>
      </c>
      <c r="AO53" s="13">
        <f>+'[1]75景美'!$K529</f>
        <v>0</v>
      </c>
      <c r="AP53" s="71">
        <v>1151</v>
      </c>
      <c r="AQ53" s="11" t="str">
        <f>+'[1]75景美'!$D583</f>
        <v>吳年年</v>
      </c>
      <c r="AR53" s="12">
        <f>+'[1]75景美'!$AO583</f>
        <v>0</v>
      </c>
      <c r="AS53" s="13" t="str">
        <f>+'[1]75景美'!$K583</f>
        <v>Y</v>
      </c>
      <c r="AT53" s="71">
        <v>1251</v>
      </c>
      <c r="AU53" s="11" t="str">
        <f>+'[1]75景美'!$D636</f>
        <v>陳漂慧</v>
      </c>
      <c r="AV53" s="12">
        <f>+'[1]75景美'!$AO636</f>
        <v>0</v>
      </c>
      <c r="AW53" s="13">
        <f>+'[1]75景美'!$K636</f>
        <v>0</v>
      </c>
      <c r="AX53" s="71">
        <v>1351</v>
      </c>
      <c r="AY53" s="11" t="str">
        <f>+'[1]75景美'!$D689</f>
        <v>張長萍</v>
      </c>
      <c r="AZ53" s="12">
        <f>+'[1]75景美'!$AO689</f>
        <v>0</v>
      </c>
      <c r="BA53" s="13">
        <f>+'[1]75景美'!$K689</f>
        <v>0</v>
      </c>
      <c r="BB53" s="71">
        <v>1451</v>
      </c>
      <c r="BC53" s="11" t="str">
        <f>+'[1]75景美'!$D743</f>
        <v>江福春</v>
      </c>
      <c r="BD53" s="12">
        <f>+'[1]75景美'!$AO743</f>
        <v>0</v>
      </c>
      <c r="BE53" s="13">
        <f>+'[1]75景美'!$K743</f>
        <v>0</v>
      </c>
      <c r="BF53" s="71"/>
      <c r="BG53" s="11"/>
      <c r="BH53" s="12"/>
      <c r="BI53" s="13"/>
      <c r="BJ53" s="71">
        <v>1651</v>
      </c>
      <c r="BK53" s="11" t="str">
        <f>+'[1]75景美'!$D843</f>
        <v>葉瑞雲</v>
      </c>
      <c r="BL53" s="12">
        <f>+'[1]75景美'!$AO843</f>
        <v>0</v>
      </c>
      <c r="BM53" s="13">
        <f>+'[1]75景美'!$K843</f>
        <v>0</v>
      </c>
      <c r="BN53" s="14"/>
      <c r="BP53" s="15"/>
      <c r="BQ53" s="13"/>
      <c r="BR53" s="71"/>
      <c r="BT53" s="12"/>
      <c r="BU53" s="12"/>
      <c r="BV53" s="71"/>
      <c r="BX53" s="12"/>
      <c r="BY53" s="12"/>
      <c r="BZ53" s="71"/>
      <c r="CB53" s="12"/>
      <c r="CC53" s="12"/>
      <c r="CD53" s="71"/>
      <c r="CE53" s="11"/>
      <c r="CF53" s="12"/>
      <c r="CG53" s="12"/>
      <c r="CH53" s="71"/>
      <c r="CI53" s="11"/>
      <c r="CJ53" s="12"/>
      <c r="CK53" s="12"/>
      <c r="CL53" s="71"/>
      <c r="CM53" s="11"/>
      <c r="CN53" s="12"/>
      <c r="CO53" s="13"/>
      <c r="CP53" s="71"/>
      <c r="CQ53" s="11"/>
      <c r="CR53" s="12"/>
      <c r="CS53" s="13"/>
      <c r="CT53" s="71"/>
      <c r="CU53" s="11"/>
      <c r="CV53" s="12"/>
      <c r="CW53" s="12"/>
      <c r="CX53" s="71"/>
      <c r="CY53" s="11"/>
      <c r="CZ53" s="12"/>
      <c r="DA53" s="13"/>
      <c r="DB53" s="71"/>
      <c r="DC53" s="11"/>
      <c r="DD53" s="12"/>
      <c r="DE53" s="13"/>
      <c r="DF53" s="71"/>
      <c r="DG53" s="11"/>
      <c r="DH53" s="12"/>
      <c r="DI53" s="13"/>
      <c r="DJ53" s="71"/>
      <c r="DK53" s="11"/>
      <c r="DL53" s="12"/>
      <c r="DM53" s="13"/>
      <c r="DN53" s="71"/>
      <c r="DO53" s="11"/>
      <c r="DP53" s="12"/>
      <c r="DQ53" s="12"/>
      <c r="DR53" s="99"/>
    </row>
    <row r="54" spans="2:122" s="98" customFormat="1" ht="16.5">
      <c r="B54" s="71">
        <v>152</v>
      </c>
      <c r="C54" s="11" t="s">
        <v>94</v>
      </c>
      <c r="D54" s="12">
        <f>+'[1]75景美'!AO55</f>
        <v>0</v>
      </c>
      <c r="E54" s="13">
        <f>+'[1]75景美'!K55</f>
        <v>0</v>
      </c>
      <c r="F54" s="71">
        <v>252</v>
      </c>
      <c r="G54" s="11" t="str">
        <f>+'[1]75景美'!$D108</f>
        <v>楊琴玲</v>
      </c>
      <c r="H54" s="12">
        <f>+'[1]75景美'!$AO108</f>
        <v>0</v>
      </c>
      <c r="I54" s="13">
        <f>+'[1]75景美'!$K108</f>
        <v>0</v>
      </c>
      <c r="J54" s="71">
        <v>352</v>
      </c>
      <c r="K54" s="11" t="str">
        <f>+'[1]75景美'!$D161</f>
        <v>盛餘靜</v>
      </c>
      <c r="L54" s="12">
        <f>+'[1]75景美'!$AO161</f>
        <v>0</v>
      </c>
      <c r="M54" s="13">
        <f>+'[1]75景美'!$K161</f>
        <v>0</v>
      </c>
      <c r="N54" s="71">
        <v>452</v>
      </c>
      <c r="O54" s="11" t="str">
        <f>+'[1]75景美'!$D215</f>
        <v>陳琇玲</v>
      </c>
      <c r="P54" s="12">
        <f>+'[1]75景美'!$AO215</f>
        <v>0</v>
      </c>
      <c r="Q54" s="13" t="str">
        <f>+'[1]75景美'!$K215</f>
        <v>Y</v>
      </c>
      <c r="R54" s="71">
        <v>552</v>
      </c>
      <c r="S54" s="11" t="str">
        <f>+'[1]75景美'!$D269</f>
        <v>施秀華</v>
      </c>
      <c r="T54" s="12">
        <f>+'[1]75景美'!$AO269</f>
        <v>0</v>
      </c>
      <c r="U54" s="13">
        <f>+'[1]75景美'!$K269</f>
        <v>0</v>
      </c>
      <c r="V54" s="71">
        <v>652</v>
      </c>
      <c r="W54" s="11" t="str">
        <f>+'[1]75景美'!$D322</f>
        <v>黃秀鳳</v>
      </c>
      <c r="X54" s="12">
        <f>+'[1]75景美'!$AO322</f>
        <v>0</v>
      </c>
      <c r="Y54" s="13">
        <f>+'[1]75景美'!$K322</f>
        <v>0</v>
      </c>
      <c r="Z54" s="71">
        <v>752</v>
      </c>
      <c r="AA54" s="11" t="str">
        <f>+'[1]75景美'!$D374</f>
        <v>戴國瑛</v>
      </c>
      <c r="AB54" s="12">
        <f>+'[1]75景美'!$AO374</f>
        <v>0</v>
      </c>
      <c r="AC54" s="13">
        <f>+'[1]75景美'!$K374</f>
        <v>0</v>
      </c>
      <c r="AD54" s="71"/>
      <c r="AE54" s="11"/>
      <c r="AF54" s="12"/>
      <c r="AG54" s="13"/>
      <c r="AH54" s="71">
        <v>952</v>
      </c>
      <c r="AI54" s="11" t="str">
        <f>+'[1]75景美'!$D477</f>
        <v>陳玲婉</v>
      </c>
      <c r="AJ54" s="12">
        <f>+'[1]75景美'!$AO477</f>
        <v>0</v>
      </c>
      <c r="AK54" s="13">
        <f>+'[1]75景美'!$K477</f>
        <v>0</v>
      </c>
      <c r="AL54" s="71">
        <v>1052</v>
      </c>
      <c r="AM54" s="11" t="str">
        <f>+'[1]75景美'!$D530</f>
        <v>宋美仁</v>
      </c>
      <c r="AN54" s="12">
        <f>+'[1]75景美'!$AO530</f>
        <v>0</v>
      </c>
      <c r="AO54" s="13">
        <f>+'[1]75景美'!$K530</f>
        <v>0</v>
      </c>
      <c r="AP54" s="71">
        <v>1152</v>
      </c>
      <c r="AQ54" s="11" t="str">
        <f>+'[1]75景美'!$D584</f>
        <v>張英娟</v>
      </c>
      <c r="AR54" s="12">
        <f>+'[1]75景美'!$AO584</f>
        <v>0</v>
      </c>
      <c r="AS54" s="13">
        <f>+'[1]75景美'!$K584</f>
        <v>0</v>
      </c>
      <c r="AT54" s="71">
        <v>1252</v>
      </c>
      <c r="AU54" s="11" t="str">
        <f>+'[1]75景美'!$D637</f>
        <v>郭惠玲</v>
      </c>
      <c r="AV54" s="12">
        <f>+'[1]75景美'!$AO637</f>
        <v>0</v>
      </c>
      <c r="AW54" s="13">
        <f>+'[1]75景美'!$K637</f>
        <v>0</v>
      </c>
      <c r="AX54" s="71">
        <v>1352</v>
      </c>
      <c r="AY54" s="11" t="str">
        <f>+'[1]75景美'!$D690</f>
        <v>傅惠芳</v>
      </c>
      <c r="AZ54" s="12">
        <f>+'[1]75景美'!$AO690</f>
        <v>0</v>
      </c>
      <c r="BA54" s="13">
        <f>+'[1]75景美'!$K690</f>
        <v>0</v>
      </c>
      <c r="BB54" s="71">
        <v>1452</v>
      </c>
      <c r="BC54" s="11" t="str">
        <f>+'[1]75景美'!$D744</f>
        <v>李國辰</v>
      </c>
      <c r="BD54" s="12">
        <f>+'[1]75景美'!$AO744</f>
        <v>0</v>
      </c>
      <c r="BE54" s="13">
        <f>+'[1]75景美'!$K744</f>
        <v>0</v>
      </c>
      <c r="BF54" s="71"/>
      <c r="BG54" s="11"/>
      <c r="BH54" s="12"/>
      <c r="BI54" s="13"/>
      <c r="BJ54" s="71">
        <v>1652</v>
      </c>
      <c r="BK54" s="11" t="str">
        <f>+'[1]75景美'!$D844</f>
        <v>高秀真</v>
      </c>
      <c r="BL54" s="12">
        <f>+'[1]75景美'!$AO844</f>
        <v>0</v>
      </c>
      <c r="BM54" s="13">
        <f>+'[1]75景美'!$K844</f>
        <v>0</v>
      </c>
      <c r="BN54" s="14"/>
      <c r="BP54" s="15"/>
      <c r="BQ54" s="13"/>
      <c r="BR54" s="71"/>
      <c r="BT54" s="12"/>
      <c r="BU54" s="12"/>
      <c r="BV54" s="71"/>
      <c r="BX54" s="12"/>
      <c r="BY54" s="12"/>
      <c r="BZ54" s="71"/>
      <c r="CB54" s="12"/>
      <c r="CC54" s="12"/>
      <c r="CD54" s="71"/>
      <c r="CE54" s="11"/>
      <c r="CF54" s="12"/>
      <c r="CG54" s="12"/>
      <c r="CH54" s="71"/>
      <c r="CI54" s="11"/>
      <c r="CJ54" s="12"/>
      <c r="CK54" s="12"/>
      <c r="CL54" s="71"/>
      <c r="CM54" s="11"/>
      <c r="CN54" s="12"/>
      <c r="CO54" s="13"/>
      <c r="CP54" s="71"/>
      <c r="CQ54" s="11"/>
      <c r="CR54" s="12"/>
      <c r="CS54" s="13"/>
      <c r="CT54" s="71"/>
      <c r="CU54" s="11"/>
      <c r="CV54" s="12"/>
      <c r="CW54" s="12"/>
      <c r="CX54" s="71"/>
      <c r="CY54" s="11"/>
      <c r="CZ54" s="12"/>
      <c r="DA54" s="13"/>
      <c r="DB54" s="71"/>
      <c r="DC54" s="11"/>
      <c r="DD54" s="12"/>
      <c r="DE54" s="13"/>
      <c r="DF54" s="71"/>
      <c r="DG54" s="11"/>
      <c r="DH54" s="12"/>
      <c r="DI54" s="13"/>
      <c r="DJ54" s="71"/>
      <c r="DK54" s="11"/>
      <c r="DL54" s="12"/>
      <c r="DM54" s="13"/>
      <c r="DN54" s="71"/>
      <c r="DO54" s="11"/>
      <c r="DP54" s="12"/>
      <c r="DQ54" s="12"/>
      <c r="DR54" s="99"/>
    </row>
    <row r="55" spans="2:122" s="98" customFormat="1" ht="16.5">
      <c r="B55" s="71">
        <v>153</v>
      </c>
      <c r="C55" s="11" t="s">
        <v>95</v>
      </c>
      <c r="D55" s="12">
        <f>+'[1]75景美'!AO56</f>
        <v>0</v>
      </c>
      <c r="E55" s="13" t="str">
        <f>+'[1]75景美'!K56</f>
        <v>Y</v>
      </c>
      <c r="F55" s="71">
        <v>253</v>
      </c>
      <c r="G55" s="11" t="str">
        <f>+'[1]75景美'!$D109</f>
        <v>衡芳玲</v>
      </c>
      <c r="H55" s="12">
        <f>+'[1]75景美'!$AO109</f>
        <v>0</v>
      </c>
      <c r="I55" s="13">
        <f>+'[1]75景美'!$K109</f>
        <v>0</v>
      </c>
      <c r="J55" s="71">
        <v>353</v>
      </c>
      <c r="K55" s="11" t="str">
        <f>+'[1]75景美'!$D162</f>
        <v>劉映光</v>
      </c>
      <c r="L55" s="12">
        <f>+'[1]75景美'!$AO162</f>
        <v>0</v>
      </c>
      <c r="M55" s="13" t="str">
        <f>+'[1]75景美'!$K162</f>
        <v>Y</v>
      </c>
      <c r="N55" s="71">
        <v>453</v>
      </c>
      <c r="O55" s="11" t="str">
        <f>+'[1]75景美'!$D216</f>
        <v>林鳳鳴</v>
      </c>
      <c r="P55" s="12">
        <f>+'[1]75景美'!$AO216</f>
        <v>0</v>
      </c>
      <c r="Q55" s="13">
        <f>+'[1]75景美'!$K216</f>
        <v>0</v>
      </c>
      <c r="R55" s="71">
        <v>553</v>
      </c>
      <c r="S55" s="11" t="str">
        <f>+'[1]75景美'!$D270</f>
        <v>黃素雲</v>
      </c>
      <c r="T55" s="12">
        <f>+'[1]75景美'!$AO270</f>
        <v>0</v>
      </c>
      <c r="U55" s="13">
        <f>+'[1]75景美'!$K270</f>
        <v>0</v>
      </c>
      <c r="V55" s="71"/>
      <c r="W55" s="11"/>
      <c r="X55" s="12"/>
      <c r="Y55" s="13"/>
      <c r="Z55" s="71"/>
      <c r="AA55" s="11"/>
      <c r="AB55" s="12"/>
      <c r="AC55" s="13"/>
      <c r="AD55" s="71"/>
      <c r="AE55" s="11"/>
      <c r="AF55" s="12"/>
      <c r="AG55" s="13"/>
      <c r="AH55" s="71">
        <v>953</v>
      </c>
      <c r="AI55" s="11" t="str">
        <f>+'[1]75景美'!$D478</f>
        <v>廖惠敏</v>
      </c>
      <c r="AJ55" s="12">
        <f>+'[1]75景美'!$AO478</f>
        <v>0</v>
      </c>
      <c r="AK55" s="13">
        <f>+'[1]75景美'!$K478</f>
        <v>0</v>
      </c>
      <c r="AL55" s="71">
        <v>1053</v>
      </c>
      <c r="AM55" s="11" t="str">
        <f>+'[1]75景美'!$D531</f>
        <v>劉淑芳</v>
      </c>
      <c r="AN55" s="12">
        <f>+'[1]75景美'!$AO531</f>
        <v>0</v>
      </c>
      <c r="AO55" s="13">
        <f>+'[1]75景美'!$K531</f>
        <v>0</v>
      </c>
      <c r="AP55" s="71">
        <v>1153</v>
      </c>
      <c r="AQ55" s="11" t="str">
        <f>+'[1]75景美'!$D585</f>
        <v>張琼姬</v>
      </c>
      <c r="AR55" s="12">
        <f>+'[1]75景美'!$AO585</f>
        <v>0</v>
      </c>
      <c r="AS55" s="13">
        <f>+'[1]75景美'!$K585</f>
        <v>0</v>
      </c>
      <c r="AT55" s="71">
        <v>1253</v>
      </c>
      <c r="AU55" s="11" t="str">
        <f>+'[1]75景美'!$D638</f>
        <v>徐覺非</v>
      </c>
      <c r="AV55" s="12">
        <f>+'[1]75景美'!$AO638</f>
        <v>0</v>
      </c>
      <c r="AW55" s="13">
        <f>+'[1]75景美'!$K638</f>
        <v>0</v>
      </c>
      <c r="AX55" s="71">
        <v>1353</v>
      </c>
      <c r="AY55" s="11" t="str">
        <f>+'[1]75景美'!$D691</f>
        <v>崔含章</v>
      </c>
      <c r="AZ55" s="12">
        <f>+'[1]75景美'!$AO691</f>
        <v>0</v>
      </c>
      <c r="BA55" s="13">
        <f>+'[1]75景美'!$K691</f>
        <v>0</v>
      </c>
      <c r="BB55" s="71">
        <v>1453</v>
      </c>
      <c r="BC55" s="11" t="str">
        <f>+'[1]75景美'!$D745</f>
        <v>林淳圭</v>
      </c>
      <c r="BD55" s="12">
        <f>+'[1]75景美'!$AO745</f>
        <v>0</v>
      </c>
      <c r="BE55" s="13">
        <f>+'[1]75景美'!$K745</f>
        <v>0</v>
      </c>
      <c r="BF55" s="71"/>
      <c r="BG55" s="11"/>
      <c r="BH55" s="12"/>
      <c r="BI55" s="13"/>
      <c r="BJ55" s="71">
        <v>1653</v>
      </c>
      <c r="BK55" s="11" t="str">
        <f>+'[1]75景美'!$D845</f>
        <v>湯琮音</v>
      </c>
      <c r="BL55" s="12">
        <f>+'[1]75景美'!$AO845</f>
        <v>0</v>
      </c>
      <c r="BM55" s="13">
        <f>+'[1]75景美'!$K845</f>
        <v>0</v>
      </c>
      <c r="BN55" s="14"/>
      <c r="BP55" s="15"/>
      <c r="BQ55" s="13"/>
      <c r="BR55" s="71"/>
      <c r="BT55" s="12"/>
      <c r="BU55" s="12"/>
      <c r="BV55" s="71"/>
      <c r="BX55" s="12"/>
      <c r="BY55" s="12"/>
      <c r="BZ55" s="71"/>
      <c r="CB55" s="12"/>
      <c r="CC55" s="12"/>
      <c r="CD55" s="71"/>
      <c r="CE55" s="11"/>
      <c r="CF55" s="12"/>
      <c r="CG55" s="12"/>
      <c r="CH55" s="71"/>
      <c r="CI55" s="11"/>
      <c r="CJ55" s="12"/>
      <c r="CK55" s="12"/>
      <c r="CL55" s="71"/>
      <c r="CM55" s="11"/>
      <c r="CN55" s="12"/>
      <c r="CO55" s="12"/>
      <c r="CP55" s="71"/>
      <c r="CQ55" s="11"/>
      <c r="CR55" s="12"/>
      <c r="CS55" s="13"/>
      <c r="CT55" s="71"/>
      <c r="CU55" s="11"/>
      <c r="CV55" s="12"/>
      <c r="CW55" s="12"/>
      <c r="CX55" s="71"/>
      <c r="CY55" s="11"/>
      <c r="CZ55" s="12"/>
      <c r="DA55" s="13"/>
      <c r="DB55" s="71"/>
      <c r="DC55" s="11"/>
      <c r="DD55" s="12"/>
      <c r="DE55" s="13"/>
      <c r="DF55" s="71"/>
      <c r="DG55" s="11"/>
      <c r="DH55" s="12"/>
      <c r="DI55" s="13"/>
      <c r="DJ55" s="71"/>
      <c r="DK55" s="11"/>
      <c r="DL55" s="12"/>
      <c r="DM55" s="13"/>
      <c r="DN55" s="71"/>
      <c r="DO55" s="11"/>
      <c r="DP55" s="12"/>
      <c r="DQ55" s="12"/>
      <c r="DR55" s="99"/>
    </row>
    <row r="56" spans="2:122" s="98" customFormat="1" ht="16.5">
      <c r="B56" s="71"/>
      <c r="C56" s="11"/>
      <c r="D56" s="12"/>
      <c r="E56" s="13"/>
      <c r="F56" s="71"/>
      <c r="G56" s="11"/>
      <c r="H56" s="12"/>
      <c r="I56" s="13"/>
      <c r="J56" s="71">
        <v>354</v>
      </c>
      <c r="K56" s="11" t="str">
        <f>+'[1]75景美'!$D163</f>
        <v>吳采娥</v>
      </c>
      <c r="L56" s="12">
        <f>+'[1]75景美'!$AO163</f>
        <v>0</v>
      </c>
      <c r="M56" s="13">
        <f>+'[1]75景美'!$K163</f>
        <v>0</v>
      </c>
      <c r="N56" s="71">
        <v>454</v>
      </c>
      <c r="O56" s="11" t="str">
        <f>+'[1]75景美'!$D217</f>
        <v>李錦絹</v>
      </c>
      <c r="P56" s="12">
        <f>+'[1]75景美'!$AO217</f>
        <v>0</v>
      </c>
      <c r="Q56" s="13">
        <f>+'[1]75景美'!$K217</f>
        <v>0</v>
      </c>
      <c r="R56" s="71"/>
      <c r="S56" s="31"/>
      <c r="T56" s="12"/>
      <c r="U56" s="13"/>
      <c r="V56" s="71"/>
      <c r="W56" s="11"/>
      <c r="X56" s="12"/>
      <c r="Y56" s="13"/>
      <c r="Z56" s="14"/>
      <c r="AA56" s="11"/>
      <c r="AB56" s="12"/>
      <c r="AC56" s="13"/>
      <c r="AD56" s="71"/>
      <c r="AE56" s="11"/>
      <c r="AF56" s="12"/>
      <c r="AG56" s="13"/>
      <c r="AH56" s="71"/>
      <c r="AJ56" s="15"/>
      <c r="AK56" s="13"/>
      <c r="AL56" s="71">
        <v>1054</v>
      </c>
      <c r="AM56" s="11" t="str">
        <f>+'[1]75景美'!$D532</f>
        <v>王文琪</v>
      </c>
      <c r="AN56" s="12">
        <f>+'[1]75景美'!$AO532</f>
        <v>0</v>
      </c>
      <c r="AO56" s="13">
        <f>+'[1]75景美'!$K532</f>
      </c>
      <c r="AP56" s="71"/>
      <c r="AQ56" s="11"/>
      <c r="AR56" s="12"/>
      <c r="AS56" s="13"/>
      <c r="AT56" s="71"/>
      <c r="AU56" s="11"/>
      <c r="AV56" s="12"/>
      <c r="AW56" s="13"/>
      <c r="AX56" s="71">
        <v>1354</v>
      </c>
      <c r="AY56" s="11" t="str">
        <f>+'[1]75景美'!$D692</f>
        <v>姜芸麗</v>
      </c>
      <c r="AZ56" s="12">
        <f>+'[1]75景美'!$AO692</f>
        <v>0</v>
      </c>
      <c r="BA56" s="13">
        <f>+'[1]75景美'!$K692</f>
        <v>0</v>
      </c>
      <c r="BB56" s="71"/>
      <c r="BC56" s="11"/>
      <c r="BD56" s="12"/>
      <c r="BE56" s="13"/>
      <c r="BF56" s="71"/>
      <c r="BG56" s="11"/>
      <c r="BH56" s="12"/>
      <c r="BI56" s="13"/>
      <c r="BJ56" s="71">
        <v>1654</v>
      </c>
      <c r="BK56" s="11" t="str">
        <f>+'[1]75景美'!$D846</f>
        <v>林婧慧</v>
      </c>
      <c r="BL56" s="12">
        <f>+'[1]75景美'!$AO846</f>
        <v>0</v>
      </c>
      <c r="BM56" s="13" t="str">
        <f>+'[1]75景美'!$K846</f>
        <v>D</v>
      </c>
      <c r="BN56" s="14"/>
      <c r="BP56" s="15"/>
      <c r="BQ56" s="13"/>
      <c r="BR56" s="71"/>
      <c r="BT56" s="12"/>
      <c r="BU56" s="12"/>
      <c r="BV56" s="71"/>
      <c r="BX56" s="12"/>
      <c r="BY56" s="12"/>
      <c r="BZ56" s="71"/>
      <c r="CB56" s="12"/>
      <c r="CC56" s="12"/>
      <c r="CD56" s="71"/>
      <c r="CE56" s="11"/>
      <c r="CF56" s="12"/>
      <c r="CG56" s="12"/>
      <c r="CH56" s="71"/>
      <c r="CI56" s="11"/>
      <c r="CJ56" s="12"/>
      <c r="CK56" s="12"/>
      <c r="CL56" s="71"/>
      <c r="CM56" s="11"/>
      <c r="CN56" s="12"/>
      <c r="CO56" s="12"/>
      <c r="CP56" s="71"/>
      <c r="CQ56" s="11"/>
      <c r="CR56" s="12"/>
      <c r="CS56" s="13"/>
      <c r="CT56" s="71"/>
      <c r="CU56" s="11"/>
      <c r="CV56" s="12"/>
      <c r="CW56" s="12"/>
      <c r="CX56" s="71"/>
      <c r="CY56" s="11"/>
      <c r="CZ56" s="12"/>
      <c r="DA56" s="13"/>
      <c r="DB56" s="71"/>
      <c r="DC56" s="11"/>
      <c r="DD56" s="12"/>
      <c r="DE56" s="13"/>
      <c r="DF56" s="71"/>
      <c r="DG56" s="11"/>
      <c r="DH56" s="12"/>
      <c r="DI56" s="13"/>
      <c r="DJ56" s="71"/>
      <c r="DK56" s="11"/>
      <c r="DL56" s="12"/>
      <c r="DM56" s="13"/>
      <c r="DN56" s="71"/>
      <c r="DO56" s="11"/>
      <c r="DP56" s="12"/>
      <c r="DQ56" s="12"/>
      <c r="DR56" s="99"/>
    </row>
    <row r="57" spans="2:122" s="98" customFormat="1" ht="16.5">
      <c r="B57" s="71"/>
      <c r="C57" s="11"/>
      <c r="D57" s="12"/>
      <c r="E57" s="13"/>
      <c r="F57" s="71"/>
      <c r="G57" s="11"/>
      <c r="H57" s="12"/>
      <c r="I57" s="13"/>
      <c r="J57" s="71"/>
      <c r="K57" s="11"/>
      <c r="L57" s="12"/>
      <c r="M57" s="13"/>
      <c r="N57" s="71"/>
      <c r="O57" s="11"/>
      <c r="P57" s="12"/>
      <c r="Q57" s="13"/>
      <c r="R57" s="71"/>
      <c r="S57" s="31"/>
      <c r="T57" s="12"/>
      <c r="U57" s="13"/>
      <c r="V57" s="71"/>
      <c r="W57" s="11"/>
      <c r="X57" s="12"/>
      <c r="Y57" s="13"/>
      <c r="Z57" s="14"/>
      <c r="AA57" s="11"/>
      <c r="AB57" s="12"/>
      <c r="AC57" s="13"/>
      <c r="AD57" s="71"/>
      <c r="AE57" s="11"/>
      <c r="AF57" s="12"/>
      <c r="AG57" s="13"/>
      <c r="AH57" s="71"/>
      <c r="AJ57" s="15"/>
      <c r="AK57" s="13"/>
      <c r="AL57" s="71"/>
      <c r="AM57" s="11"/>
      <c r="AN57" s="12"/>
      <c r="AO57" s="13"/>
      <c r="AP57" s="71"/>
      <c r="AQ57" s="11"/>
      <c r="AR57" s="12"/>
      <c r="AS57" s="13"/>
      <c r="AT57" s="71"/>
      <c r="AU57" s="11"/>
      <c r="AV57" s="12"/>
      <c r="AW57" s="13"/>
      <c r="AX57" s="71"/>
      <c r="AZ57" s="15"/>
      <c r="BA57" s="13"/>
      <c r="BB57" s="71"/>
      <c r="BC57" s="11"/>
      <c r="BD57" s="12"/>
      <c r="BE57" s="13"/>
      <c r="BF57" s="71"/>
      <c r="BG57" s="11"/>
      <c r="BH57" s="12"/>
      <c r="BI57" s="13"/>
      <c r="BJ57" s="71">
        <v>1655</v>
      </c>
      <c r="BK57" s="11" t="str">
        <f>+'[1]75景美'!$D847</f>
        <v>傅淑芳</v>
      </c>
      <c r="BL57" s="12">
        <f>+'[1]75景美'!$AO847</f>
        <v>0</v>
      </c>
      <c r="BM57" s="13">
        <f>+'[1]75景美'!$K847</f>
        <v>0</v>
      </c>
      <c r="BN57" s="14"/>
      <c r="BP57" s="15"/>
      <c r="BQ57" s="13"/>
      <c r="BR57" s="71"/>
      <c r="BT57" s="12"/>
      <c r="BU57" s="12"/>
      <c r="BV57" s="71"/>
      <c r="BX57" s="12"/>
      <c r="BY57" s="12"/>
      <c r="BZ57" s="71"/>
      <c r="CB57" s="12"/>
      <c r="CC57" s="12"/>
      <c r="CD57" s="71"/>
      <c r="CE57" s="11"/>
      <c r="CF57" s="12"/>
      <c r="CG57" s="12"/>
      <c r="CH57" s="71"/>
      <c r="CI57" s="11"/>
      <c r="CJ57" s="12"/>
      <c r="CK57" s="12"/>
      <c r="CL57" s="71"/>
      <c r="CM57" s="11"/>
      <c r="CN57" s="12"/>
      <c r="CO57" s="12"/>
      <c r="CP57" s="71"/>
      <c r="CQ57" s="11"/>
      <c r="CR57" s="12"/>
      <c r="CS57" s="13"/>
      <c r="CT57" s="71"/>
      <c r="CU57" s="11"/>
      <c r="CV57" s="12"/>
      <c r="CW57" s="12"/>
      <c r="CX57" s="71"/>
      <c r="CY57" s="11"/>
      <c r="CZ57" s="12"/>
      <c r="DA57" s="13"/>
      <c r="DB57" s="71"/>
      <c r="DC57" s="11"/>
      <c r="DD57" s="12"/>
      <c r="DE57" s="13"/>
      <c r="DF57" s="71"/>
      <c r="DG57" s="11"/>
      <c r="DH57" s="12"/>
      <c r="DI57" s="13"/>
      <c r="DJ57" s="71"/>
      <c r="DK57" s="11"/>
      <c r="DL57" s="12"/>
      <c r="DM57" s="12"/>
      <c r="DN57" s="71"/>
      <c r="DO57" s="11"/>
      <c r="DP57" s="12"/>
      <c r="DQ57" s="12"/>
      <c r="DR57" s="99"/>
    </row>
    <row r="58" spans="2:122" s="98" customFormat="1" ht="16.5">
      <c r="B58" s="71"/>
      <c r="C58" s="11"/>
      <c r="D58" s="12"/>
      <c r="E58" s="13"/>
      <c r="F58" s="71"/>
      <c r="G58" s="11"/>
      <c r="H58" s="12"/>
      <c r="I58" s="13"/>
      <c r="J58" s="71"/>
      <c r="K58" s="11"/>
      <c r="L58" s="12"/>
      <c r="M58" s="13"/>
      <c r="N58" s="71"/>
      <c r="O58" s="11"/>
      <c r="P58" s="12"/>
      <c r="Q58" s="13"/>
      <c r="R58" s="71"/>
      <c r="S58" s="31"/>
      <c r="T58" s="12"/>
      <c r="U58" s="13"/>
      <c r="V58" s="71"/>
      <c r="W58" s="11"/>
      <c r="X58" s="12"/>
      <c r="Y58" s="13"/>
      <c r="Z58" s="14"/>
      <c r="AA58" s="11"/>
      <c r="AB58" s="12"/>
      <c r="AC58" s="13"/>
      <c r="AD58" s="71"/>
      <c r="AE58" s="11"/>
      <c r="AF58" s="12"/>
      <c r="AG58" s="13"/>
      <c r="AH58" s="71"/>
      <c r="AJ58" s="15"/>
      <c r="AK58" s="13"/>
      <c r="AL58" s="71"/>
      <c r="AM58" s="11"/>
      <c r="AN58" s="12"/>
      <c r="AO58" s="13"/>
      <c r="AP58" s="71"/>
      <c r="AQ58" s="11"/>
      <c r="AR58" s="12"/>
      <c r="AS58" s="13"/>
      <c r="AT58" s="71"/>
      <c r="AU58" s="11"/>
      <c r="AV58" s="12"/>
      <c r="AW58" s="13"/>
      <c r="AX58" s="71"/>
      <c r="AZ58" s="15"/>
      <c r="BA58" s="13"/>
      <c r="BB58" s="71"/>
      <c r="BC58" s="11"/>
      <c r="BD58" s="12"/>
      <c r="BE58" s="13"/>
      <c r="BF58" s="71"/>
      <c r="BG58" s="11"/>
      <c r="BH58" s="12"/>
      <c r="BI58" s="13"/>
      <c r="BJ58" s="71">
        <v>1656</v>
      </c>
      <c r="BK58" s="11" t="str">
        <f>+'[1]75景美'!$D848</f>
        <v>董文鶯</v>
      </c>
      <c r="BL58" s="12">
        <f>+'[1]75景美'!$AO848</f>
        <v>0</v>
      </c>
      <c r="BM58" s="13">
        <f>+'[1]75景美'!$K848</f>
        <v>0</v>
      </c>
      <c r="BN58" s="14"/>
      <c r="BP58" s="15"/>
      <c r="BQ58" s="13"/>
      <c r="BR58" s="71"/>
      <c r="BT58" s="12"/>
      <c r="BU58" s="12"/>
      <c r="BV58" s="71"/>
      <c r="BX58" s="12"/>
      <c r="BY58" s="12"/>
      <c r="BZ58" s="71"/>
      <c r="CB58" s="12"/>
      <c r="CC58" s="12"/>
      <c r="CD58" s="71"/>
      <c r="CE58" s="11"/>
      <c r="CF58" s="12"/>
      <c r="CG58" s="12"/>
      <c r="CH58" s="71"/>
      <c r="CI58" s="11"/>
      <c r="CJ58" s="12"/>
      <c r="CK58" s="12"/>
      <c r="CL58" s="71"/>
      <c r="CM58" s="11"/>
      <c r="CN58" s="12"/>
      <c r="CO58" s="12"/>
      <c r="CP58" s="71"/>
      <c r="CQ58" s="11"/>
      <c r="CR58" s="12"/>
      <c r="CS58" s="13"/>
      <c r="CT58" s="71"/>
      <c r="CU58" s="11"/>
      <c r="CV58" s="12"/>
      <c r="CW58" s="12"/>
      <c r="CX58" s="71"/>
      <c r="CY58" s="11"/>
      <c r="CZ58" s="12"/>
      <c r="DA58" s="13"/>
      <c r="DB58" s="71"/>
      <c r="DC58" s="11"/>
      <c r="DD58" s="12"/>
      <c r="DE58" s="13"/>
      <c r="DF58" s="71"/>
      <c r="DG58" s="11"/>
      <c r="DH58" s="12"/>
      <c r="DI58" s="13"/>
      <c r="DJ58" s="71"/>
      <c r="DK58" s="11"/>
      <c r="DL58" s="12"/>
      <c r="DM58" s="12"/>
      <c r="DN58" s="71"/>
      <c r="DO58" s="11"/>
      <c r="DP58" s="12"/>
      <c r="DQ58" s="12"/>
      <c r="DR58" s="99"/>
    </row>
    <row r="59" spans="2:122" s="98" customFormat="1" ht="16.5">
      <c r="B59" s="71"/>
      <c r="C59" s="11"/>
      <c r="D59" s="12"/>
      <c r="E59" s="13"/>
      <c r="F59" s="71"/>
      <c r="G59" s="11"/>
      <c r="H59" s="12"/>
      <c r="I59" s="13"/>
      <c r="J59" s="71"/>
      <c r="K59" s="11"/>
      <c r="L59" s="12"/>
      <c r="M59" s="13"/>
      <c r="N59" s="71"/>
      <c r="O59" s="11"/>
      <c r="P59" s="12"/>
      <c r="Q59" s="13"/>
      <c r="R59" s="71"/>
      <c r="S59" s="31"/>
      <c r="T59" s="12"/>
      <c r="U59" s="13"/>
      <c r="V59" s="71"/>
      <c r="W59" s="11"/>
      <c r="X59" s="12"/>
      <c r="Y59" s="13"/>
      <c r="Z59" s="14"/>
      <c r="AA59" s="11"/>
      <c r="AB59" s="12"/>
      <c r="AC59" s="13"/>
      <c r="AD59" s="71"/>
      <c r="AE59" s="11"/>
      <c r="AF59" s="12"/>
      <c r="AG59" s="13"/>
      <c r="AH59" s="71"/>
      <c r="AJ59" s="15"/>
      <c r="AK59" s="15"/>
      <c r="AL59" s="71"/>
      <c r="AM59" s="11"/>
      <c r="AN59" s="12"/>
      <c r="AO59" s="13"/>
      <c r="AP59" s="71"/>
      <c r="AQ59" s="11"/>
      <c r="AR59" s="12"/>
      <c r="AS59" s="13"/>
      <c r="AT59" s="71"/>
      <c r="AU59" s="11"/>
      <c r="AV59" s="12"/>
      <c r="AW59" s="13"/>
      <c r="AX59" s="71"/>
      <c r="AZ59" s="15"/>
      <c r="BA59" s="15"/>
      <c r="BB59" s="71"/>
      <c r="BC59" s="11"/>
      <c r="BD59" s="12"/>
      <c r="BE59" s="13"/>
      <c r="BF59" s="71"/>
      <c r="BG59" s="11"/>
      <c r="BH59" s="12"/>
      <c r="BI59" s="13"/>
      <c r="BJ59" s="71">
        <v>1657</v>
      </c>
      <c r="BK59" s="11" t="str">
        <f>+'[1]75景美'!$D849</f>
        <v>陳嘉李</v>
      </c>
      <c r="BL59" s="12">
        <f>+'[1]75景美'!$AO849</f>
        <v>0</v>
      </c>
      <c r="BM59" s="13">
        <f>+'[1]75景美'!$K849</f>
        <v>0</v>
      </c>
      <c r="BN59" s="14"/>
      <c r="BP59" s="15"/>
      <c r="BQ59" s="15"/>
      <c r="BR59" s="71"/>
      <c r="BT59" s="12"/>
      <c r="BU59" s="12"/>
      <c r="BV59" s="71"/>
      <c r="BX59" s="12"/>
      <c r="BY59" s="12"/>
      <c r="BZ59" s="71"/>
      <c r="CB59" s="12"/>
      <c r="CC59" s="12"/>
      <c r="CD59" s="71"/>
      <c r="CE59" s="11"/>
      <c r="CF59" s="12"/>
      <c r="CG59" s="12"/>
      <c r="CH59" s="71"/>
      <c r="CI59" s="11"/>
      <c r="CJ59" s="12"/>
      <c r="CK59" s="12"/>
      <c r="CL59" s="71"/>
      <c r="CM59" s="11"/>
      <c r="CN59" s="12"/>
      <c r="CO59" s="12"/>
      <c r="CP59" s="71"/>
      <c r="CQ59" s="11"/>
      <c r="CR59" s="12"/>
      <c r="CS59" s="13"/>
      <c r="CT59" s="71"/>
      <c r="CU59" s="11"/>
      <c r="CV59" s="12"/>
      <c r="CW59" s="12"/>
      <c r="CX59" s="71"/>
      <c r="CY59" s="11"/>
      <c r="CZ59" s="12"/>
      <c r="DA59" s="13"/>
      <c r="DB59" s="71"/>
      <c r="DC59" s="11"/>
      <c r="DD59" s="12"/>
      <c r="DE59" s="13"/>
      <c r="DF59" s="71"/>
      <c r="DG59" s="11"/>
      <c r="DH59" s="12"/>
      <c r="DI59" s="13"/>
      <c r="DJ59" s="71"/>
      <c r="DK59" s="11"/>
      <c r="DL59" s="12"/>
      <c r="DM59" s="12"/>
      <c r="DN59" s="71"/>
      <c r="DO59" s="11"/>
      <c r="DP59" s="12"/>
      <c r="DQ59" s="12"/>
      <c r="DR59" s="99"/>
    </row>
    <row r="60" spans="2:122" s="98" customFormat="1" ht="16.5">
      <c r="B60" s="71"/>
      <c r="C60" s="11"/>
      <c r="D60" s="12"/>
      <c r="E60" s="13"/>
      <c r="F60" s="71"/>
      <c r="G60" s="11"/>
      <c r="H60" s="12"/>
      <c r="I60" s="13"/>
      <c r="J60" s="71"/>
      <c r="K60" s="11"/>
      <c r="L60" s="12"/>
      <c r="M60" s="13"/>
      <c r="N60" s="71"/>
      <c r="O60" s="11"/>
      <c r="P60" s="12"/>
      <c r="Q60" s="13"/>
      <c r="R60" s="71"/>
      <c r="S60" s="31"/>
      <c r="T60" s="12"/>
      <c r="U60" s="13"/>
      <c r="V60" s="71"/>
      <c r="W60" s="11"/>
      <c r="X60" s="12"/>
      <c r="Y60" s="13"/>
      <c r="Z60" s="14"/>
      <c r="AA60" s="11"/>
      <c r="AB60" s="12"/>
      <c r="AC60" s="13"/>
      <c r="AD60" s="71"/>
      <c r="AE60" s="11"/>
      <c r="AF60" s="12"/>
      <c r="AG60" s="13"/>
      <c r="AH60" s="71"/>
      <c r="AJ60" s="15"/>
      <c r="AK60" s="15"/>
      <c r="AL60" s="71"/>
      <c r="AM60" s="11"/>
      <c r="AN60" s="12"/>
      <c r="AO60" s="13"/>
      <c r="AP60" s="71"/>
      <c r="AQ60" s="11"/>
      <c r="AR60" s="12"/>
      <c r="AS60" s="13"/>
      <c r="AT60" s="71"/>
      <c r="AU60" s="11"/>
      <c r="AV60" s="12"/>
      <c r="AW60" s="13"/>
      <c r="AX60" s="71"/>
      <c r="AZ60" s="15"/>
      <c r="BA60" s="15"/>
      <c r="BB60" s="71"/>
      <c r="BC60" s="11"/>
      <c r="BD60" s="12"/>
      <c r="BE60" s="13"/>
      <c r="BF60" s="71"/>
      <c r="BG60" s="11"/>
      <c r="BH60" s="12"/>
      <c r="BI60" s="13"/>
      <c r="BJ60" s="71">
        <v>1658</v>
      </c>
      <c r="BK60" s="11" t="str">
        <f>+'[1]75景美'!$D850</f>
        <v>林嵐芽</v>
      </c>
      <c r="BL60" s="12">
        <f>+'[1]75景美'!$AO850</f>
        <v>0</v>
      </c>
      <c r="BM60" s="13">
        <f>+'[1]75景美'!$K850</f>
        <v>0</v>
      </c>
      <c r="BN60" s="71"/>
      <c r="BP60" s="15"/>
      <c r="BQ60" s="15"/>
      <c r="BR60" s="71"/>
      <c r="BT60" s="12"/>
      <c r="BU60" s="12"/>
      <c r="BV60" s="71"/>
      <c r="BX60" s="12"/>
      <c r="BY60" s="12"/>
      <c r="BZ60" s="71"/>
      <c r="CB60" s="12"/>
      <c r="CC60" s="12"/>
      <c r="CD60" s="71"/>
      <c r="CE60" s="11"/>
      <c r="CF60" s="12"/>
      <c r="CG60" s="12"/>
      <c r="CH60" s="71"/>
      <c r="CI60" s="11"/>
      <c r="CJ60" s="12"/>
      <c r="CK60" s="12"/>
      <c r="CL60" s="71"/>
      <c r="CM60" s="11"/>
      <c r="CN60" s="12"/>
      <c r="CO60" s="12"/>
      <c r="CP60" s="71"/>
      <c r="CQ60" s="11"/>
      <c r="CR60" s="12"/>
      <c r="CS60" s="12"/>
      <c r="CT60" s="71"/>
      <c r="CU60" s="11"/>
      <c r="CV60" s="12"/>
      <c r="CW60" s="12"/>
      <c r="CX60" s="71"/>
      <c r="CY60" s="11"/>
      <c r="CZ60" s="12"/>
      <c r="DA60" s="13"/>
      <c r="DB60" s="71"/>
      <c r="DC60" s="11"/>
      <c r="DD60" s="12"/>
      <c r="DE60" s="12"/>
      <c r="DF60" s="71"/>
      <c r="DG60" s="11"/>
      <c r="DH60" s="12"/>
      <c r="DI60" s="12"/>
      <c r="DJ60" s="71"/>
      <c r="DK60" s="11"/>
      <c r="DL60" s="12"/>
      <c r="DM60" s="12"/>
      <c r="DN60" s="71"/>
      <c r="DO60" s="11"/>
      <c r="DP60" s="12"/>
      <c r="DQ60" s="12"/>
      <c r="DR60" s="99"/>
    </row>
    <row r="61" spans="2:122" s="98" customFormat="1" ht="16.5">
      <c r="B61" s="71"/>
      <c r="C61" s="11"/>
      <c r="D61" s="12"/>
      <c r="E61" s="13"/>
      <c r="F61" s="71"/>
      <c r="G61" s="11"/>
      <c r="H61" s="12"/>
      <c r="I61" s="13"/>
      <c r="J61" s="71"/>
      <c r="K61" s="11"/>
      <c r="L61" s="12"/>
      <c r="M61" s="13"/>
      <c r="N61" s="71"/>
      <c r="O61" s="11"/>
      <c r="P61" s="12"/>
      <c r="Q61" s="13"/>
      <c r="R61" s="71"/>
      <c r="S61" s="31"/>
      <c r="T61" s="12"/>
      <c r="U61" s="13"/>
      <c r="V61" s="71"/>
      <c r="W61" s="11"/>
      <c r="X61" s="12"/>
      <c r="Y61" s="13"/>
      <c r="Z61" s="14"/>
      <c r="AA61" s="11"/>
      <c r="AB61" s="12"/>
      <c r="AC61" s="13"/>
      <c r="AD61" s="71"/>
      <c r="AE61" s="11"/>
      <c r="AF61" s="12"/>
      <c r="AG61" s="13"/>
      <c r="AH61" s="71"/>
      <c r="AJ61" s="15"/>
      <c r="AK61" s="15"/>
      <c r="AL61" s="71"/>
      <c r="AM61" s="11"/>
      <c r="AN61" s="12"/>
      <c r="AO61" s="13"/>
      <c r="AP61" s="71"/>
      <c r="AQ61" s="11"/>
      <c r="AR61" s="12"/>
      <c r="AS61" s="13"/>
      <c r="AT61" s="71"/>
      <c r="AU61" s="11"/>
      <c r="AV61" s="12"/>
      <c r="AW61" s="13"/>
      <c r="AX61" s="71"/>
      <c r="AZ61" s="15"/>
      <c r="BA61" s="15"/>
      <c r="BB61" s="71"/>
      <c r="BC61" s="11"/>
      <c r="BD61" s="12"/>
      <c r="BE61" s="13"/>
      <c r="BF61" s="71"/>
      <c r="BG61" s="11"/>
      <c r="BH61" s="12"/>
      <c r="BI61" s="13"/>
      <c r="BJ61" s="71">
        <v>1659</v>
      </c>
      <c r="BK61" s="11" t="str">
        <f>+'[1]75景美'!$D851</f>
        <v>歐昭蘭</v>
      </c>
      <c r="BL61" s="12">
        <f>+'[1]75景美'!$AO851</f>
        <v>0</v>
      </c>
      <c r="BM61" s="13">
        <f>+'[1]75景美'!$K851</f>
        <v>0</v>
      </c>
      <c r="BN61" s="71"/>
      <c r="BP61" s="15"/>
      <c r="BQ61" s="15"/>
      <c r="BR61" s="71"/>
      <c r="BT61" s="12"/>
      <c r="BU61" s="12"/>
      <c r="BV61" s="71"/>
      <c r="BX61" s="12"/>
      <c r="BY61" s="12"/>
      <c r="BZ61" s="71"/>
      <c r="CB61" s="12"/>
      <c r="CC61" s="12"/>
      <c r="CD61" s="71"/>
      <c r="CE61" s="11"/>
      <c r="CF61" s="12"/>
      <c r="CG61" s="12"/>
      <c r="CH61" s="71"/>
      <c r="CI61" s="11"/>
      <c r="CJ61" s="12"/>
      <c r="CK61" s="12"/>
      <c r="CL61" s="71"/>
      <c r="CM61" s="11"/>
      <c r="CN61" s="12"/>
      <c r="CO61" s="12"/>
      <c r="CP61" s="71"/>
      <c r="CQ61" s="11"/>
      <c r="CR61" s="12"/>
      <c r="CS61" s="12"/>
      <c r="CT61" s="71"/>
      <c r="CU61" s="11"/>
      <c r="CV61" s="12"/>
      <c r="CW61" s="12"/>
      <c r="CX61" s="71"/>
      <c r="CY61" s="11"/>
      <c r="CZ61" s="12"/>
      <c r="DA61" s="13"/>
      <c r="DB61" s="71"/>
      <c r="DC61" s="11"/>
      <c r="DD61" s="12"/>
      <c r="DE61" s="12"/>
      <c r="DF61" s="71"/>
      <c r="DG61" s="11"/>
      <c r="DH61" s="12"/>
      <c r="DI61" s="12"/>
      <c r="DJ61" s="71"/>
      <c r="DK61" s="11"/>
      <c r="DL61" s="12"/>
      <c r="DM61" s="12"/>
      <c r="DN61" s="71"/>
      <c r="DO61" s="11"/>
      <c r="DP61" s="12"/>
      <c r="DQ61" s="12"/>
      <c r="DR61" s="99"/>
    </row>
    <row r="62" spans="2:122" s="98" customFormat="1" ht="16.5">
      <c r="B62" s="71"/>
      <c r="C62" s="11"/>
      <c r="D62" s="12"/>
      <c r="E62" s="13"/>
      <c r="F62" s="71"/>
      <c r="G62" s="11"/>
      <c r="H62" s="12"/>
      <c r="I62" s="13"/>
      <c r="J62" s="71"/>
      <c r="K62" s="11"/>
      <c r="L62" s="12"/>
      <c r="M62" s="13"/>
      <c r="N62" s="71"/>
      <c r="O62" s="11"/>
      <c r="P62" s="12"/>
      <c r="Q62" s="13"/>
      <c r="R62" s="71"/>
      <c r="S62" s="31"/>
      <c r="T62" s="12"/>
      <c r="U62" s="13"/>
      <c r="V62" s="71"/>
      <c r="X62" s="15"/>
      <c r="Y62" s="15"/>
      <c r="Z62" s="71"/>
      <c r="AB62" s="15"/>
      <c r="AC62" s="15"/>
      <c r="AD62" s="71"/>
      <c r="AE62" s="11"/>
      <c r="AF62" s="12"/>
      <c r="AG62" s="13"/>
      <c r="AH62" s="71"/>
      <c r="AJ62" s="15"/>
      <c r="AK62" s="15"/>
      <c r="AL62" s="71"/>
      <c r="AM62" s="11"/>
      <c r="AN62" s="12"/>
      <c r="AO62" s="13"/>
      <c r="AP62" s="71"/>
      <c r="AQ62" s="11"/>
      <c r="AR62" s="12"/>
      <c r="AS62" s="15"/>
      <c r="AT62" s="71"/>
      <c r="AU62" s="11"/>
      <c r="AV62" s="12"/>
      <c r="AW62" s="13"/>
      <c r="AX62" s="71"/>
      <c r="AZ62" s="15"/>
      <c r="BA62" s="15"/>
      <c r="BB62" s="71"/>
      <c r="BD62" s="15"/>
      <c r="BE62" s="15"/>
      <c r="BF62" s="71"/>
      <c r="BG62" s="11"/>
      <c r="BH62" s="12"/>
      <c r="BI62" s="13"/>
      <c r="BJ62" s="71"/>
      <c r="BL62" s="15"/>
      <c r="BM62" s="15"/>
      <c r="BN62" s="71"/>
      <c r="BP62" s="15"/>
      <c r="BQ62" s="15"/>
      <c r="BR62" s="71"/>
      <c r="BT62" s="12"/>
      <c r="BU62" s="12"/>
      <c r="BV62" s="71"/>
      <c r="BX62" s="12"/>
      <c r="BY62" s="12"/>
      <c r="BZ62" s="71"/>
      <c r="CB62" s="12"/>
      <c r="CC62" s="12"/>
      <c r="CD62" s="71"/>
      <c r="CE62" s="11"/>
      <c r="CF62" s="12"/>
      <c r="CG62" s="12"/>
      <c r="CH62" s="71"/>
      <c r="CI62" s="11"/>
      <c r="CJ62" s="12"/>
      <c r="CK62" s="12"/>
      <c r="CL62" s="71"/>
      <c r="CM62" s="11"/>
      <c r="CN62" s="12"/>
      <c r="CO62" s="12"/>
      <c r="CP62" s="71"/>
      <c r="CQ62" s="11"/>
      <c r="CR62" s="12"/>
      <c r="CS62" s="12"/>
      <c r="CT62" s="71"/>
      <c r="CU62" s="11"/>
      <c r="CV62" s="12"/>
      <c r="CW62" s="12"/>
      <c r="CX62" s="71"/>
      <c r="CY62" s="11"/>
      <c r="CZ62" s="12"/>
      <c r="DA62" s="12"/>
      <c r="DB62" s="71"/>
      <c r="DC62" s="11"/>
      <c r="DD62" s="12"/>
      <c r="DE62" s="12"/>
      <c r="DF62" s="71"/>
      <c r="DG62" s="11"/>
      <c r="DH62" s="12"/>
      <c r="DI62" s="12"/>
      <c r="DJ62" s="71"/>
      <c r="DK62" s="11"/>
      <c r="DL62" s="12"/>
      <c r="DM62" s="12"/>
      <c r="DN62" s="71"/>
      <c r="DO62" s="11"/>
      <c r="DP62" s="12"/>
      <c r="DQ62" s="12"/>
      <c r="DR62" s="99"/>
    </row>
    <row r="63" spans="2:122" s="98" customFormat="1" ht="16.5">
      <c r="B63" s="71"/>
      <c r="D63" s="15"/>
      <c r="E63" s="15"/>
      <c r="F63" s="71"/>
      <c r="H63" s="15"/>
      <c r="I63" s="15"/>
      <c r="J63" s="71"/>
      <c r="K63" s="11"/>
      <c r="L63" s="12"/>
      <c r="M63" s="13"/>
      <c r="N63" s="71"/>
      <c r="P63" s="15"/>
      <c r="Q63" s="15"/>
      <c r="R63" s="71"/>
      <c r="S63" s="31"/>
      <c r="T63" s="12"/>
      <c r="U63" s="13"/>
      <c r="V63" s="71"/>
      <c r="X63" s="15"/>
      <c r="Y63" s="15"/>
      <c r="Z63" s="71"/>
      <c r="AB63" s="15"/>
      <c r="AC63" s="15"/>
      <c r="AD63" s="71"/>
      <c r="AE63" s="11"/>
      <c r="AF63" s="12"/>
      <c r="AG63" s="13"/>
      <c r="AH63" s="71"/>
      <c r="AJ63" s="15"/>
      <c r="AK63" s="15"/>
      <c r="AL63" s="71"/>
      <c r="AN63" s="15"/>
      <c r="AO63" s="15"/>
      <c r="AP63" s="71"/>
      <c r="AR63" s="15"/>
      <c r="AS63" s="15"/>
      <c r="AT63" s="71"/>
      <c r="AU63" s="11"/>
      <c r="AV63" s="12"/>
      <c r="AW63" s="13"/>
      <c r="AX63" s="71"/>
      <c r="AZ63" s="15"/>
      <c r="BA63" s="15"/>
      <c r="BB63" s="71"/>
      <c r="BD63" s="15"/>
      <c r="BE63" s="15"/>
      <c r="BF63" s="71"/>
      <c r="BH63" s="15"/>
      <c r="BI63" s="15"/>
      <c r="BJ63" s="71"/>
      <c r="BL63" s="15"/>
      <c r="BM63" s="15"/>
      <c r="BN63" s="71"/>
      <c r="BP63" s="15"/>
      <c r="BQ63" s="15"/>
      <c r="BR63" s="71"/>
      <c r="BT63" s="12"/>
      <c r="BU63" s="12"/>
      <c r="BV63" s="71"/>
      <c r="BX63" s="12"/>
      <c r="BY63" s="12"/>
      <c r="BZ63" s="71"/>
      <c r="CB63" s="12"/>
      <c r="CC63" s="12"/>
      <c r="CD63" s="71"/>
      <c r="CE63" s="11"/>
      <c r="CF63" s="12"/>
      <c r="CG63" s="12"/>
      <c r="CH63" s="71"/>
      <c r="CI63" s="11"/>
      <c r="CJ63" s="12"/>
      <c r="CK63" s="12"/>
      <c r="CL63" s="71"/>
      <c r="CM63" s="11"/>
      <c r="CN63" s="12"/>
      <c r="CO63" s="12"/>
      <c r="CP63" s="71"/>
      <c r="CQ63" s="11"/>
      <c r="CR63" s="12"/>
      <c r="CS63" s="12"/>
      <c r="CT63" s="71"/>
      <c r="CU63" s="11"/>
      <c r="CV63" s="12"/>
      <c r="CW63" s="12"/>
      <c r="CX63" s="71"/>
      <c r="CY63" s="11"/>
      <c r="CZ63" s="12"/>
      <c r="DA63" s="12"/>
      <c r="DB63" s="71"/>
      <c r="DC63" s="11"/>
      <c r="DD63" s="12"/>
      <c r="DE63" s="12"/>
      <c r="DF63" s="71"/>
      <c r="DG63" s="11"/>
      <c r="DH63" s="12"/>
      <c r="DI63" s="12"/>
      <c r="DJ63" s="71"/>
      <c r="DK63" s="11"/>
      <c r="DL63" s="12"/>
      <c r="DM63" s="12"/>
      <c r="DN63" s="71"/>
      <c r="DO63" s="11"/>
      <c r="DP63" s="12"/>
      <c r="DQ63" s="12"/>
      <c r="DR63" s="99"/>
    </row>
    <row r="64" spans="2:122" s="98" customFormat="1" ht="16.5">
      <c r="B64" s="71"/>
      <c r="D64" s="15"/>
      <c r="E64" s="15"/>
      <c r="F64" s="71"/>
      <c r="H64" s="15"/>
      <c r="I64" s="15"/>
      <c r="J64" s="71"/>
      <c r="K64" s="100"/>
      <c r="L64" s="15"/>
      <c r="M64" s="15"/>
      <c r="N64" s="71"/>
      <c r="P64" s="15"/>
      <c r="Q64" s="15"/>
      <c r="R64" s="14"/>
      <c r="T64" s="15"/>
      <c r="U64" s="15"/>
      <c r="V64" s="71"/>
      <c r="X64" s="15"/>
      <c r="Y64" s="15"/>
      <c r="Z64" s="71"/>
      <c r="AB64" s="15"/>
      <c r="AC64" s="15"/>
      <c r="AD64" s="71"/>
      <c r="AF64" s="15"/>
      <c r="AG64" s="15"/>
      <c r="AH64" s="71"/>
      <c r="AJ64" s="15"/>
      <c r="AK64" s="15"/>
      <c r="AL64" s="71"/>
      <c r="AN64" s="15"/>
      <c r="AO64" s="15"/>
      <c r="AP64" s="71"/>
      <c r="AR64" s="15"/>
      <c r="AS64" s="15"/>
      <c r="AT64" s="71"/>
      <c r="AV64" s="15"/>
      <c r="AW64" s="15"/>
      <c r="AX64" s="71"/>
      <c r="AZ64" s="15"/>
      <c r="BA64" s="15"/>
      <c r="BB64" s="71"/>
      <c r="BD64" s="15"/>
      <c r="BE64" s="15"/>
      <c r="BF64" s="71"/>
      <c r="BH64" s="15"/>
      <c r="BI64" s="15"/>
      <c r="BJ64" s="71"/>
      <c r="BL64" s="15"/>
      <c r="BM64" s="15"/>
      <c r="BN64" s="71"/>
      <c r="BP64" s="15"/>
      <c r="BQ64" s="15"/>
      <c r="BR64" s="71"/>
      <c r="BT64" s="12"/>
      <c r="BU64" s="12"/>
      <c r="BV64" s="71"/>
      <c r="BX64" s="12"/>
      <c r="BY64" s="12"/>
      <c r="BZ64" s="71"/>
      <c r="CB64" s="12"/>
      <c r="CC64" s="12"/>
      <c r="CD64" s="71"/>
      <c r="CE64" s="11"/>
      <c r="CF64" s="12"/>
      <c r="CG64" s="12"/>
      <c r="CH64" s="71"/>
      <c r="CI64" s="11"/>
      <c r="CJ64" s="12"/>
      <c r="CK64" s="12"/>
      <c r="CL64" s="71"/>
      <c r="CM64" s="11"/>
      <c r="CN64" s="12"/>
      <c r="CO64" s="12"/>
      <c r="CP64" s="71"/>
      <c r="CQ64" s="11"/>
      <c r="CR64" s="12"/>
      <c r="CS64" s="12"/>
      <c r="CT64" s="71"/>
      <c r="CU64" s="11"/>
      <c r="CV64" s="12"/>
      <c r="CW64" s="12"/>
      <c r="CX64" s="71"/>
      <c r="CY64" s="11"/>
      <c r="CZ64" s="12"/>
      <c r="DA64" s="12"/>
      <c r="DB64" s="71"/>
      <c r="DC64" s="11"/>
      <c r="DD64" s="12"/>
      <c r="DE64" s="12"/>
      <c r="DF64" s="71"/>
      <c r="DG64" s="11"/>
      <c r="DH64" s="12"/>
      <c r="DI64" s="12"/>
      <c r="DJ64" s="71"/>
      <c r="DK64" s="11"/>
      <c r="DL64" s="12"/>
      <c r="DM64" s="12"/>
      <c r="DN64" s="71"/>
      <c r="DO64" s="11"/>
      <c r="DP64" s="12"/>
      <c r="DQ64" s="12"/>
      <c r="DR64" s="99"/>
    </row>
    <row r="65" spans="2:122" s="98" customFormat="1" ht="16.5">
      <c r="B65" s="71"/>
      <c r="D65" s="15"/>
      <c r="E65" s="15"/>
      <c r="F65" s="71"/>
      <c r="H65" s="15"/>
      <c r="I65" s="15"/>
      <c r="J65" s="71"/>
      <c r="K65" s="100"/>
      <c r="L65" s="15"/>
      <c r="M65" s="15"/>
      <c r="N65" s="71"/>
      <c r="P65" s="15"/>
      <c r="Q65" s="15"/>
      <c r="R65" s="71"/>
      <c r="T65" s="15"/>
      <c r="U65" s="15"/>
      <c r="V65" s="71"/>
      <c r="X65" s="15"/>
      <c r="Y65" s="15"/>
      <c r="Z65" s="71"/>
      <c r="AB65" s="15"/>
      <c r="AC65" s="15"/>
      <c r="AD65" s="71"/>
      <c r="AF65" s="15"/>
      <c r="AG65" s="15"/>
      <c r="AH65" s="71"/>
      <c r="AJ65" s="15"/>
      <c r="AK65" s="15"/>
      <c r="AL65" s="71"/>
      <c r="AN65" s="15"/>
      <c r="AO65" s="15"/>
      <c r="AP65" s="71"/>
      <c r="AR65" s="15"/>
      <c r="AS65" s="15"/>
      <c r="AT65" s="71"/>
      <c r="AV65" s="15"/>
      <c r="AW65" s="15"/>
      <c r="AX65" s="71"/>
      <c r="AZ65" s="15"/>
      <c r="BA65" s="15"/>
      <c r="BB65" s="71"/>
      <c r="BD65" s="15"/>
      <c r="BE65" s="15"/>
      <c r="BF65" s="71"/>
      <c r="BH65" s="15"/>
      <c r="BI65" s="15"/>
      <c r="BJ65" s="71"/>
      <c r="BL65" s="15"/>
      <c r="BM65" s="15"/>
      <c r="BN65" s="71"/>
      <c r="BP65" s="15"/>
      <c r="BQ65" s="15"/>
      <c r="BR65" s="71"/>
      <c r="BT65" s="12"/>
      <c r="BU65" s="12"/>
      <c r="BV65" s="71"/>
      <c r="BX65" s="12"/>
      <c r="BY65" s="12"/>
      <c r="BZ65" s="71"/>
      <c r="CB65" s="12"/>
      <c r="CC65" s="12"/>
      <c r="CD65" s="71"/>
      <c r="CE65" s="11"/>
      <c r="CF65" s="12"/>
      <c r="CG65" s="12"/>
      <c r="CH65" s="71"/>
      <c r="CI65" s="11"/>
      <c r="CJ65" s="12"/>
      <c r="CK65" s="12"/>
      <c r="CL65" s="71"/>
      <c r="CM65" s="11"/>
      <c r="CN65" s="12"/>
      <c r="CO65" s="12"/>
      <c r="CP65" s="71"/>
      <c r="CQ65" s="11"/>
      <c r="CR65" s="12"/>
      <c r="CS65" s="12"/>
      <c r="CT65" s="71"/>
      <c r="CU65" s="11"/>
      <c r="CV65" s="12"/>
      <c r="CW65" s="12"/>
      <c r="CX65" s="71"/>
      <c r="CY65" s="11"/>
      <c r="CZ65" s="12"/>
      <c r="DA65" s="12"/>
      <c r="DB65" s="71"/>
      <c r="DC65" s="11"/>
      <c r="DD65" s="12"/>
      <c r="DE65" s="12"/>
      <c r="DF65" s="71"/>
      <c r="DG65" s="11"/>
      <c r="DH65" s="12"/>
      <c r="DI65" s="12"/>
      <c r="DJ65" s="71"/>
      <c r="DK65" s="11"/>
      <c r="DL65" s="12"/>
      <c r="DM65" s="12"/>
      <c r="DN65" s="71"/>
      <c r="DO65" s="11"/>
      <c r="DP65" s="12"/>
      <c r="DQ65" s="12"/>
      <c r="DR65" s="99"/>
    </row>
    <row r="66" spans="2:122" s="98" customFormat="1" ht="16.5">
      <c r="B66" s="71"/>
      <c r="D66" s="15"/>
      <c r="E66" s="15"/>
      <c r="F66" s="71"/>
      <c r="H66" s="15"/>
      <c r="I66" s="15"/>
      <c r="J66" s="71"/>
      <c r="K66" s="100"/>
      <c r="L66" s="15"/>
      <c r="M66" s="15"/>
      <c r="N66" s="71"/>
      <c r="P66" s="15"/>
      <c r="Q66" s="15"/>
      <c r="R66" s="71"/>
      <c r="T66" s="15"/>
      <c r="U66" s="15"/>
      <c r="V66" s="71"/>
      <c r="X66" s="15"/>
      <c r="Y66" s="15"/>
      <c r="Z66" s="71"/>
      <c r="AB66" s="15"/>
      <c r="AC66" s="15"/>
      <c r="AD66" s="71"/>
      <c r="AF66" s="15"/>
      <c r="AG66" s="15"/>
      <c r="AH66" s="71"/>
      <c r="AJ66" s="15"/>
      <c r="AK66" s="15"/>
      <c r="AL66" s="71"/>
      <c r="AN66" s="15"/>
      <c r="AO66" s="15"/>
      <c r="AP66" s="71"/>
      <c r="AR66" s="15"/>
      <c r="AS66" s="15"/>
      <c r="AT66" s="71"/>
      <c r="AV66" s="15"/>
      <c r="AW66" s="15"/>
      <c r="AX66" s="71"/>
      <c r="AZ66" s="15"/>
      <c r="BA66" s="15"/>
      <c r="BB66" s="71"/>
      <c r="BD66" s="15"/>
      <c r="BE66" s="15"/>
      <c r="BF66" s="71"/>
      <c r="BH66" s="15"/>
      <c r="BI66" s="15"/>
      <c r="BJ66" s="71"/>
      <c r="BL66" s="15"/>
      <c r="BM66" s="15"/>
      <c r="BN66" s="71"/>
      <c r="BP66" s="15"/>
      <c r="BQ66" s="15"/>
      <c r="BR66" s="71"/>
      <c r="BT66" s="12"/>
      <c r="BU66" s="12"/>
      <c r="BV66" s="71"/>
      <c r="BX66" s="12"/>
      <c r="BY66" s="12"/>
      <c r="BZ66" s="71"/>
      <c r="CB66" s="12"/>
      <c r="CC66" s="12"/>
      <c r="CD66" s="71"/>
      <c r="CE66" s="11"/>
      <c r="CF66" s="12"/>
      <c r="CG66" s="12"/>
      <c r="CH66" s="71"/>
      <c r="CI66" s="11"/>
      <c r="CJ66" s="12"/>
      <c r="CK66" s="12"/>
      <c r="CL66" s="71"/>
      <c r="CM66" s="11"/>
      <c r="CN66" s="12"/>
      <c r="CO66" s="12"/>
      <c r="CP66" s="71"/>
      <c r="CQ66" s="11"/>
      <c r="CR66" s="12"/>
      <c r="CS66" s="12"/>
      <c r="CT66" s="71"/>
      <c r="CU66" s="11"/>
      <c r="CV66" s="12"/>
      <c r="CW66" s="12"/>
      <c r="CX66" s="71"/>
      <c r="CY66" s="11"/>
      <c r="CZ66" s="12"/>
      <c r="DA66" s="12"/>
      <c r="DB66" s="71"/>
      <c r="DC66" s="11"/>
      <c r="DD66" s="12"/>
      <c r="DE66" s="12"/>
      <c r="DF66" s="71"/>
      <c r="DG66" s="11"/>
      <c r="DH66" s="12"/>
      <c r="DI66" s="12"/>
      <c r="DJ66" s="71"/>
      <c r="DK66" s="11"/>
      <c r="DL66" s="12"/>
      <c r="DM66" s="12"/>
      <c r="DN66" s="71"/>
      <c r="DO66" s="11"/>
      <c r="DP66" s="12"/>
      <c r="DQ66" s="12"/>
      <c r="DR66" s="99"/>
    </row>
    <row r="67" spans="2:122" s="98" customFormat="1" ht="16.5">
      <c r="B67" s="71"/>
      <c r="D67" s="15"/>
      <c r="E67" s="15"/>
      <c r="F67" s="71"/>
      <c r="H67" s="15"/>
      <c r="I67" s="15"/>
      <c r="J67" s="71"/>
      <c r="K67" s="100"/>
      <c r="L67" s="15"/>
      <c r="M67" s="15"/>
      <c r="N67" s="71"/>
      <c r="P67" s="15"/>
      <c r="Q67" s="15"/>
      <c r="R67" s="71"/>
      <c r="T67" s="15"/>
      <c r="U67" s="15"/>
      <c r="V67" s="71"/>
      <c r="X67" s="15"/>
      <c r="Y67" s="15"/>
      <c r="Z67" s="71"/>
      <c r="AB67" s="15"/>
      <c r="AC67" s="15"/>
      <c r="AD67" s="71"/>
      <c r="AF67" s="15"/>
      <c r="AG67" s="15"/>
      <c r="AH67" s="71"/>
      <c r="AJ67" s="15"/>
      <c r="AK67" s="15"/>
      <c r="AL67" s="71"/>
      <c r="AN67" s="15"/>
      <c r="AO67" s="15"/>
      <c r="AP67" s="71"/>
      <c r="AR67" s="15"/>
      <c r="AS67" s="15"/>
      <c r="AT67" s="71"/>
      <c r="AV67" s="15"/>
      <c r="AW67" s="15"/>
      <c r="AX67" s="71"/>
      <c r="AZ67" s="15"/>
      <c r="BA67" s="15"/>
      <c r="BB67" s="71"/>
      <c r="BD67" s="15"/>
      <c r="BE67" s="15"/>
      <c r="BF67" s="71"/>
      <c r="BH67" s="15"/>
      <c r="BI67" s="15"/>
      <c r="BJ67" s="71"/>
      <c r="BL67" s="15"/>
      <c r="BM67" s="15"/>
      <c r="BN67" s="71"/>
      <c r="BP67" s="15"/>
      <c r="BQ67" s="15"/>
      <c r="BR67" s="71"/>
      <c r="BT67" s="12"/>
      <c r="BU67" s="12"/>
      <c r="BV67" s="71"/>
      <c r="BX67" s="12"/>
      <c r="BY67" s="12"/>
      <c r="BZ67" s="71"/>
      <c r="CB67" s="12"/>
      <c r="CC67" s="12"/>
      <c r="CD67" s="71"/>
      <c r="CE67" s="11"/>
      <c r="CF67" s="12"/>
      <c r="CG67" s="12"/>
      <c r="CH67" s="71"/>
      <c r="CI67" s="11"/>
      <c r="CJ67" s="12"/>
      <c r="CK67" s="12"/>
      <c r="CL67" s="71"/>
      <c r="CM67" s="11"/>
      <c r="CN67" s="12"/>
      <c r="CO67" s="12"/>
      <c r="CP67" s="71"/>
      <c r="CQ67" s="11"/>
      <c r="CR67" s="12"/>
      <c r="CS67" s="12"/>
      <c r="CT67" s="71"/>
      <c r="CU67" s="11"/>
      <c r="CV67" s="12"/>
      <c r="CW67" s="12"/>
      <c r="CX67" s="71"/>
      <c r="CY67" s="11"/>
      <c r="CZ67" s="12"/>
      <c r="DA67" s="12"/>
      <c r="DB67" s="71"/>
      <c r="DC67" s="11"/>
      <c r="DD67" s="12"/>
      <c r="DE67" s="12"/>
      <c r="DF67" s="71"/>
      <c r="DG67" s="11"/>
      <c r="DH67" s="12"/>
      <c r="DI67" s="12"/>
      <c r="DJ67" s="71"/>
      <c r="DK67" s="11"/>
      <c r="DL67" s="12"/>
      <c r="DM67" s="12"/>
      <c r="DN67" s="71"/>
      <c r="DO67" s="11"/>
      <c r="DP67" s="12"/>
      <c r="DQ67" s="12"/>
      <c r="DR67" s="99"/>
    </row>
    <row r="68" spans="2:122" s="98" customFormat="1" ht="16.5">
      <c r="B68" s="71"/>
      <c r="D68" s="15"/>
      <c r="E68" s="15"/>
      <c r="F68" s="71"/>
      <c r="H68" s="15"/>
      <c r="I68" s="15"/>
      <c r="J68" s="71"/>
      <c r="K68" s="100"/>
      <c r="L68" s="15"/>
      <c r="M68" s="15"/>
      <c r="N68" s="71"/>
      <c r="P68" s="15"/>
      <c r="Q68" s="15"/>
      <c r="R68" s="71"/>
      <c r="T68" s="15"/>
      <c r="U68" s="15"/>
      <c r="V68" s="71"/>
      <c r="X68" s="15"/>
      <c r="Y68" s="15"/>
      <c r="Z68" s="71"/>
      <c r="AB68" s="15"/>
      <c r="AC68" s="15"/>
      <c r="AD68" s="71"/>
      <c r="AF68" s="15"/>
      <c r="AG68" s="15"/>
      <c r="AH68" s="71"/>
      <c r="AJ68" s="15"/>
      <c r="AK68" s="15"/>
      <c r="AL68" s="71"/>
      <c r="AN68" s="15"/>
      <c r="AO68" s="15"/>
      <c r="AP68" s="71"/>
      <c r="AR68" s="15"/>
      <c r="AS68" s="15"/>
      <c r="AT68" s="71"/>
      <c r="AV68" s="15"/>
      <c r="AW68" s="15"/>
      <c r="AX68" s="71"/>
      <c r="AZ68" s="15"/>
      <c r="BA68" s="15"/>
      <c r="BB68" s="71"/>
      <c r="BD68" s="15"/>
      <c r="BE68" s="15"/>
      <c r="BF68" s="71"/>
      <c r="BH68" s="15"/>
      <c r="BI68" s="15"/>
      <c r="BJ68" s="71"/>
      <c r="BL68" s="15"/>
      <c r="BM68" s="15"/>
      <c r="BN68" s="71"/>
      <c r="BP68" s="15"/>
      <c r="BQ68" s="15"/>
      <c r="BR68" s="71"/>
      <c r="BT68" s="12"/>
      <c r="BU68" s="12"/>
      <c r="BV68" s="71"/>
      <c r="BX68" s="12"/>
      <c r="BY68" s="12"/>
      <c r="BZ68" s="71"/>
      <c r="CB68" s="12"/>
      <c r="CC68" s="12"/>
      <c r="CD68" s="71"/>
      <c r="CE68" s="11"/>
      <c r="CF68" s="12"/>
      <c r="CG68" s="12"/>
      <c r="CH68" s="71"/>
      <c r="CI68" s="11"/>
      <c r="CJ68" s="12"/>
      <c r="CK68" s="12"/>
      <c r="CL68" s="71"/>
      <c r="CM68" s="11"/>
      <c r="CN68" s="12"/>
      <c r="CO68" s="12"/>
      <c r="CP68" s="71"/>
      <c r="CQ68" s="11"/>
      <c r="CR68" s="12"/>
      <c r="CS68" s="12"/>
      <c r="CT68" s="71"/>
      <c r="CU68" s="11"/>
      <c r="CV68" s="12"/>
      <c r="CW68" s="12"/>
      <c r="CX68" s="71"/>
      <c r="CY68" s="11"/>
      <c r="CZ68" s="12"/>
      <c r="DA68" s="12"/>
      <c r="DB68" s="71"/>
      <c r="DC68" s="11"/>
      <c r="DD68" s="12"/>
      <c r="DE68" s="12"/>
      <c r="DF68" s="71"/>
      <c r="DG68" s="11"/>
      <c r="DH68" s="12"/>
      <c r="DI68" s="12"/>
      <c r="DJ68" s="71"/>
      <c r="DK68" s="11"/>
      <c r="DL68" s="12"/>
      <c r="DM68" s="12"/>
      <c r="DN68" s="71"/>
      <c r="DO68" s="16"/>
      <c r="DQ68" s="15"/>
      <c r="DR68" s="99"/>
    </row>
    <row r="69" spans="2:122" s="98" customFormat="1" ht="16.5">
      <c r="B69" s="71"/>
      <c r="D69" s="15"/>
      <c r="E69" s="15"/>
      <c r="F69" s="71"/>
      <c r="H69" s="15"/>
      <c r="I69" s="15"/>
      <c r="J69" s="71"/>
      <c r="K69" s="100"/>
      <c r="L69" s="15"/>
      <c r="M69" s="15"/>
      <c r="N69" s="71"/>
      <c r="P69" s="15"/>
      <c r="Q69" s="15"/>
      <c r="R69" s="71"/>
      <c r="T69" s="15"/>
      <c r="U69" s="15"/>
      <c r="V69" s="71"/>
      <c r="X69" s="15"/>
      <c r="Y69" s="15"/>
      <c r="Z69" s="71"/>
      <c r="AB69" s="15"/>
      <c r="AC69" s="15"/>
      <c r="AD69" s="71"/>
      <c r="AF69" s="15"/>
      <c r="AG69" s="15"/>
      <c r="AH69" s="71"/>
      <c r="AJ69" s="15"/>
      <c r="AK69" s="15"/>
      <c r="AL69" s="71"/>
      <c r="AN69" s="15"/>
      <c r="AO69" s="15"/>
      <c r="AP69" s="71"/>
      <c r="AR69" s="15"/>
      <c r="AS69" s="15"/>
      <c r="AT69" s="71"/>
      <c r="AV69" s="15"/>
      <c r="AW69" s="15"/>
      <c r="AX69" s="71"/>
      <c r="AZ69" s="15"/>
      <c r="BA69" s="15"/>
      <c r="BB69" s="71"/>
      <c r="BD69" s="15"/>
      <c r="BE69" s="15"/>
      <c r="BF69" s="71"/>
      <c r="BH69" s="15"/>
      <c r="BI69" s="15"/>
      <c r="BJ69" s="71"/>
      <c r="BL69" s="15"/>
      <c r="BM69" s="15"/>
      <c r="BN69" s="71"/>
      <c r="BP69" s="15"/>
      <c r="BQ69" s="15"/>
      <c r="BR69" s="71"/>
      <c r="BT69" s="12"/>
      <c r="BU69" s="12"/>
      <c r="BV69" s="71"/>
      <c r="BX69" s="12"/>
      <c r="BY69" s="12"/>
      <c r="BZ69" s="71"/>
      <c r="CB69" s="12"/>
      <c r="CC69" s="12"/>
      <c r="CD69" s="71"/>
      <c r="CE69" s="11"/>
      <c r="CF69" s="12"/>
      <c r="CG69" s="12"/>
      <c r="CH69" s="71"/>
      <c r="CI69" s="11"/>
      <c r="CJ69" s="12"/>
      <c r="CK69" s="12"/>
      <c r="CL69" s="71"/>
      <c r="CM69" s="11"/>
      <c r="CN69" s="12"/>
      <c r="CO69" s="12"/>
      <c r="CP69" s="71"/>
      <c r="CQ69" s="11"/>
      <c r="CR69" s="12"/>
      <c r="CS69" s="12"/>
      <c r="CT69" s="71"/>
      <c r="CU69" s="11"/>
      <c r="CV69" s="12"/>
      <c r="CW69" s="12"/>
      <c r="CX69" s="71"/>
      <c r="CY69" s="11"/>
      <c r="CZ69" s="12"/>
      <c r="DA69" s="12"/>
      <c r="DB69" s="71"/>
      <c r="DC69" s="11"/>
      <c r="DD69" s="12"/>
      <c r="DE69" s="12"/>
      <c r="DF69" s="71"/>
      <c r="DG69" s="11"/>
      <c r="DH69" s="12"/>
      <c r="DI69" s="12"/>
      <c r="DJ69" s="71"/>
      <c r="DK69" s="11"/>
      <c r="DL69" s="12"/>
      <c r="DM69" s="12"/>
      <c r="DN69" s="71"/>
      <c r="DO69" s="16"/>
      <c r="DQ69" s="15"/>
      <c r="DR69" s="99"/>
    </row>
    <row r="70" spans="2:122" s="98" customFormat="1" ht="16.5">
      <c r="B70" s="71"/>
      <c r="D70" s="15"/>
      <c r="E70" s="15"/>
      <c r="F70" s="71"/>
      <c r="H70" s="15"/>
      <c r="I70" s="15"/>
      <c r="J70" s="71"/>
      <c r="K70" s="100"/>
      <c r="L70" s="15"/>
      <c r="M70" s="15"/>
      <c r="N70" s="71"/>
      <c r="P70" s="15"/>
      <c r="Q70" s="15"/>
      <c r="R70" s="71"/>
      <c r="T70" s="15"/>
      <c r="U70" s="15"/>
      <c r="V70" s="71"/>
      <c r="X70" s="15"/>
      <c r="Y70" s="15"/>
      <c r="Z70" s="71"/>
      <c r="AB70" s="15"/>
      <c r="AC70" s="15"/>
      <c r="AD70" s="71"/>
      <c r="AF70" s="15"/>
      <c r="AG70" s="15"/>
      <c r="AH70" s="71"/>
      <c r="AJ70" s="15"/>
      <c r="AK70" s="15"/>
      <c r="AL70" s="71"/>
      <c r="AN70" s="15"/>
      <c r="AO70" s="15"/>
      <c r="AP70" s="71"/>
      <c r="AR70" s="15"/>
      <c r="AS70" s="15"/>
      <c r="AT70" s="71"/>
      <c r="AV70" s="15"/>
      <c r="AW70" s="15"/>
      <c r="AX70" s="71"/>
      <c r="AZ70" s="15"/>
      <c r="BA70" s="15"/>
      <c r="BB70" s="71"/>
      <c r="BD70" s="15"/>
      <c r="BE70" s="15"/>
      <c r="BF70" s="71"/>
      <c r="BH70" s="15"/>
      <c r="BI70" s="15"/>
      <c r="BJ70" s="71"/>
      <c r="BL70" s="15"/>
      <c r="BM70" s="15"/>
      <c r="BN70" s="71"/>
      <c r="BP70" s="15"/>
      <c r="BQ70" s="15"/>
      <c r="BR70" s="71"/>
      <c r="BT70" s="12"/>
      <c r="BU70" s="12"/>
      <c r="BV70" s="71"/>
      <c r="BX70" s="12"/>
      <c r="BY70" s="12"/>
      <c r="BZ70" s="71"/>
      <c r="CB70" s="12"/>
      <c r="CC70" s="12"/>
      <c r="CD70" s="71"/>
      <c r="CE70" s="11"/>
      <c r="CF70" s="12"/>
      <c r="CG70" s="12"/>
      <c r="CH70" s="71"/>
      <c r="CI70" s="11"/>
      <c r="CJ70" s="12"/>
      <c r="CK70" s="12"/>
      <c r="CL70" s="71"/>
      <c r="CM70" s="11"/>
      <c r="CN70" s="12"/>
      <c r="CO70" s="12"/>
      <c r="CP70" s="71"/>
      <c r="CQ70" s="11"/>
      <c r="CR70" s="12"/>
      <c r="CS70" s="12"/>
      <c r="CT70" s="71"/>
      <c r="CU70" s="11"/>
      <c r="CV70" s="12"/>
      <c r="CW70" s="12"/>
      <c r="CX70" s="71"/>
      <c r="CY70" s="11"/>
      <c r="CZ70" s="12"/>
      <c r="DA70" s="12"/>
      <c r="DB70" s="71"/>
      <c r="DC70" s="11"/>
      <c r="DD70" s="12"/>
      <c r="DE70" s="12"/>
      <c r="DF70" s="71"/>
      <c r="DG70" s="11"/>
      <c r="DH70" s="12"/>
      <c r="DI70" s="12"/>
      <c r="DJ70" s="71"/>
      <c r="DK70" s="11"/>
      <c r="DL70" s="12"/>
      <c r="DM70" s="12"/>
      <c r="DN70" s="71"/>
      <c r="DO70" s="16"/>
      <c r="DQ70" s="15"/>
      <c r="DR70" s="99"/>
    </row>
    <row r="71" spans="2:122" s="98" customFormat="1" ht="16.5">
      <c r="B71" s="71"/>
      <c r="D71" s="15"/>
      <c r="E71" s="15"/>
      <c r="F71" s="71"/>
      <c r="H71" s="15"/>
      <c r="I71" s="15"/>
      <c r="J71" s="71"/>
      <c r="K71" s="100"/>
      <c r="L71" s="15"/>
      <c r="M71" s="15"/>
      <c r="N71" s="71"/>
      <c r="P71" s="15"/>
      <c r="Q71" s="15"/>
      <c r="R71" s="71"/>
      <c r="T71" s="15"/>
      <c r="U71" s="15"/>
      <c r="V71" s="71"/>
      <c r="X71" s="15"/>
      <c r="Y71" s="15"/>
      <c r="Z71" s="71"/>
      <c r="AB71" s="15"/>
      <c r="AC71" s="15"/>
      <c r="AD71" s="71"/>
      <c r="AF71" s="15"/>
      <c r="AG71" s="15"/>
      <c r="AH71" s="71"/>
      <c r="AJ71" s="15"/>
      <c r="AK71" s="15"/>
      <c r="AL71" s="71"/>
      <c r="AN71" s="15"/>
      <c r="AO71" s="15"/>
      <c r="AP71" s="71"/>
      <c r="AR71" s="15"/>
      <c r="AS71" s="15"/>
      <c r="AT71" s="71"/>
      <c r="AV71" s="15"/>
      <c r="AW71" s="15"/>
      <c r="AX71" s="71"/>
      <c r="AZ71" s="15"/>
      <c r="BA71" s="15"/>
      <c r="BB71" s="71"/>
      <c r="BD71" s="15"/>
      <c r="BE71" s="15"/>
      <c r="BF71" s="71"/>
      <c r="BH71" s="15"/>
      <c r="BI71" s="15"/>
      <c r="BJ71" s="71"/>
      <c r="BL71" s="15"/>
      <c r="BM71" s="15"/>
      <c r="BN71" s="71"/>
      <c r="BP71" s="15"/>
      <c r="BQ71" s="15"/>
      <c r="BR71" s="71"/>
      <c r="BT71" s="12"/>
      <c r="BU71" s="12"/>
      <c r="BV71" s="71"/>
      <c r="BX71" s="12"/>
      <c r="BY71" s="12"/>
      <c r="BZ71" s="71"/>
      <c r="CB71" s="12"/>
      <c r="CC71" s="12"/>
      <c r="CD71" s="71"/>
      <c r="CE71" s="11"/>
      <c r="CF71" s="12"/>
      <c r="CG71" s="12"/>
      <c r="CH71" s="71"/>
      <c r="CI71" s="11"/>
      <c r="CJ71" s="12"/>
      <c r="CK71" s="12"/>
      <c r="CL71" s="71"/>
      <c r="CM71" s="11"/>
      <c r="CN71" s="12"/>
      <c r="CO71" s="12"/>
      <c r="CP71" s="71"/>
      <c r="CQ71" s="11"/>
      <c r="CR71" s="12"/>
      <c r="CS71" s="12"/>
      <c r="CT71" s="71"/>
      <c r="CU71" s="11"/>
      <c r="CV71" s="12"/>
      <c r="CW71" s="12"/>
      <c r="CX71" s="71"/>
      <c r="CY71" s="11"/>
      <c r="CZ71" s="12"/>
      <c r="DA71" s="12"/>
      <c r="DB71" s="71"/>
      <c r="DC71" s="11"/>
      <c r="DD71" s="12"/>
      <c r="DE71" s="12"/>
      <c r="DF71" s="71"/>
      <c r="DG71" s="11"/>
      <c r="DH71" s="12"/>
      <c r="DI71" s="12"/>
      <c r="DJ71" s="71"/>
      <c r="DK71" s="11"/>
      <c r="DL71" s="12"/>
      <c r="DM71" s="12"/>
      <c r="DN71" s="71"/>
      <c r="DO71" s="16"/>
      <c r="DQ71" s="15"/>
      <c r="DR71" s="99"/>
    </row>
    <row r="72" spans="2:122" s="98" customFormat="1" ht="16.5">
      <c r="B72" s="71"/>
      <c r="D72" s="15"/>
      <c r="E72" s="15"/>
      <c r="F72" s="71"/>
      <c r="H72" s="15"/>
      <c r="I72" s="15"/>
      <c r="J72" s="71"/>
      <c r="K72" s="100"/>
      <c r="L72" s="15"/>
      <c r="M72" s="15"/>
      <c r="N72" s="71"/>
      <c r="P72" s="15"/>
      <c r="Q72" s="15"/>
      <c r="R72" s="71"/>
      <c r="T72" s="15"/>
      <c r="U72" s="15"/>
      <c r="V72" s="71"/>
      <c r="X72" s="15"/>
      <c r="Y72" s="15"/>
      <c r="Z72" s="71"/>
      <c r="AB72" s="15"/>
      <c r="AC72" s="15"/>
      <c r="AD72" s="71"/>
      <c r="AF72" s="15"/>
      <c r="AG72" s="15"/>
      <c r="AH72" s="71"/>
      <c r="AJ72" s="15"/>
      <c r="AK72" s="15"/>
      <c r="AL72" s="71"/>
      <c r="AN72" s="15"/>
      <c r="AO72" s="15"/>
      <c r="AP72" s="71"/>
      <c r="AR72" s="15"/>
      <c r="AS72" s="15"/>
      <c r="AT72" s="71"/>
      <c r="AV72" s="15"/>
      <c r="AW72" s="15"/>
      <c r="AX72" s="71"/>
      <c r="AZ72" s="15"/>
      <c r="BA72" s="15"/>
      <c r="BB72" s="71"/>
      <c r="BD72" s="15"/>
      <c r="BE72" s="15"/>
      <c r="BF72" s="71"/>
      <c r="BH72" s="15"/>
      <c r="BI72" s="15"/>
      <c r="BJ72" s="71"/>
      <c r="BL72" s="15"/>
      <c r="BM72" s="15"/>
      <c r="BN72" s="71"/>
      <c r="BP72" s="15"/>
      <c r="BQ72" s="15"/>
      <c r="BR72" s="71"/>
      <c r="BT72" s="12"/>
      <c r="BU72" s="12"/>
      <c r="BV72" s="71"/>
      <c r="BX72" s="12"/>
      <c r="BY72" s="12"/>
      <c r="BZ72" s="71"/>
      <c r="CB72" s="12"/>
      <c r="CC72" s="12"/>
      <c r="CD72" s="71"/>
      <c r="CE72" s="11"/>
      <c r="CF72" s="12"/>
      <c r="CG72" s="12"/>
      <c r="CH72" s="71"/>
      <c r="CI72" s="11"/>
      <c r="CJ72" s="12"/>
      <c r="CK72" s="12"/>
      <c r="CL72" s="71"/>
      <c r="CM72" s="11"/>
      <c r="CN72" s="12"/>
      <c r="CO72" s="12"/>
      <c r="CP72" s="71"/>
      <c r="CQ72" s="11"/>
      <c r="CR72" s="12"/>
      <c r="CS72" s="12"/>
      <c r="CT72" s="71"/>
      <c r="CU72" s="11"/>
      <c r="CV72" s="12"/>
      <c r="CW72" s="12"/>
      <c r="CX72" s="71"/>
      <c r="CY72" s="11"/>
      <c r="CZ72" s="12"/>
      <c r="DA72" s="12"/>
      <c r="DB72" s="71"/>
      <c r="DC72" s="11"/>
      <c r="DD72" s="12"/>
      <c r="DE72" s="12"/>
      <c r="DF72" s="71"/>
      <c r="DG72" s="11"/>
      <c r="DH72" s="12"/>
      <c r="DI72" s="12"/>
      <c r="DJ72" s="71"/>
      <c r="DK72" s="11"/>
      <c r="DL72" s="12"/>
      <c r="DM72" s="12"/>
      <c r="DN72" s="71"/>
      <c r="DO72" s="16"/>
      <c r="DQ72" s="15"/>
      <c r="DR72" s="99"/>
    </row>
    <row r="73" spans="2:122" s="98" customFormat="1" ht="16.5">
      <c r="B73" s="71"/>
      <c r="D73" s="15"/>
      <c r="E73" s="15"/>
      <c r="F73" s="71"/>
      <c r="H73" s="15"/>
      <c r="I73" s="15"/>
      <c r="J73" s="71"/>
      <c r="K73" s="100"/>
      <c r="L73" s="15"/>
      <c r="M73" s="15"/>
      <c r="N73" s="71"/>
      <c r="P73" s="15"/>
      <c r="Q73" s="15"/>
      <c r="R73" s="71"/>
      <c r="T73" s="15"/>
      <c r="U73" s="15"/>
      <c r="V73" s="71"/>
      <c r="X73" s="15"/>
      <c r="Y73" s="15"/>
      <c r="Z73" s="71"/>
      <c r="AB73" s="15"/>
      <c r="AC73" s="15"/>
      <c r="AD73" s="71"/>
      <c r="AF73" s="15"/>
      <c r="AG73" s="15"/>
      <c r="AH73" s="71"/>
      <c r="AJ73" s="15"/>
      <c r="AK73" s="15"/>
      <c r="AL73" s="71"/>
      <c r="AN73" s="15"/>
      <c r="AO73" s="15"/>
      <c r="AP73" s="71"/>
      <c r="AR73" s="15"/>
      <c r="AS73" s="15"/>
      <c r="AT73" s="71"/>
      <c r="AV73" s="15"/>
      <c r="AW73" s="15"/>
      <c r="AX73" s="71"/>
      <c r="AZ73" s="15"/>
      <c r="BA73" s="15"/>
      <c r="BB73" s="71"/>
      <c r="BD73" s="15"/>
      <c r="BE73" s="15"/>
      <c r="BF73" s="71"/>
      <c r="BH73" s="15"/>
      <c r="BI73" s="15"/>
      <c r="BJ73" s="71"/>
      <c r="BL73" s="15"/>
      <c r="BM73" s="15"/>
      <c r="BN73" s="71"/>
      <c r="BP73" s="15"/>
      <c r="BQ73" s="15"/>
      <c r="BR73" s="71"/>
      <c r="BT73" s="12"/>
      <c r="BU73" s="12"/>
      <c r="BV73" s="71"/>
      <c r="BX73" s="12"/>
      <c r="BY73" s="12"/>
      <c r="BZ73" s="71"/>
      <c r="CB73" s="12"/>
      <c r="CC73" s="12"/>
      <c r="CD73" s="71"/>
      <c r="CE73" s="11"/>
      <c r="CF73" s="12"/>
      <c r="CG73" s="12"/>
      <c r="CH73" s="71"/>
      <c r="CI73" s="11"/>
      <c r="CJ73" s="12"/>
      <c r="CK73" s="12"/>
      <c r="CL73" s="71"/>
      <c r="CM73" s="11"/>
      <c r="CN73" s="12"/>
      <c r="CO73" s="12"/>
      <c r="CP73" s="71"/>
      <c r="CQ73" s="11"/>
      <c r="CR73" s="12"/>
      <c r="CS73" s="12"/>
      <c r="CT73" s="71"/>
      <c r="CU73" s="11"/>
      <c r="CV73" s="12"/>
      <c r="CW73" s="12"/>
      <c r="CX73" s="71"/>
      <c r="CY73" s="11"/>
      <c r="CZ73" s="12"/>
      <c r="DA73" s="12"/>
      <c r="DB73" s="71"/>
      <c r="DC73" s="11"/>
      <c r="DD73" s="12"/>
      <c r="DE73" s="12"/>
      <c r="DF73" s="71"/>
      <c r="DG73" s="11"/>
      <c r="DH73" s="12"/>
      <c r="DI73" s="12"/>
      <c r="DJ73" s="71"/>
      <c r="DK73" s="11"/>
      <c r="DL73" s="12"/>
      <c r="DM73" s="12"/>
      <c r="DN73" s="71"/>
      <c r="DO73" s="16"/>
      <c r="DQ73" s="15"/>
      <c r="DR73" s="99"/>
    </row>
    <row r="74" spans="2:122" ht="16.5">
      <c r="B74" s="71"/>
      <c r="D74" s="15"/>
      <c r="E74" s="15"/>
      <c r="F74" s="71"/>
      <c r="H74" s="15"/>
      <c r="I74" s="15"/>
      <c r="J74" s="71"/>
      <c r="L74" s="15"/>
      <c r="M74" s="15"/>
      <c r="N74" s="71"/>
      <c r="P74" s="15"/>
      <c r="Q74" s="15"/>
      <c r="R74" s="71"/>
      <c r="T74" s="15"/>
      <c r="U74" s="15"/>
      <c r="V74" s="71"/>
      <c r="X74" s="15"/>
      <c r="Y74" s="15"/>
      <c r="Z74" s="71"/>
      <c r="AB74" s="15"/>
      <c r="AC74" s="15"/>
      <c r="AD74" s="71"/>
      <c r="AF74" s="15"/>
      <c r="AG74" s="15"/>
      <c r="AH74" s="71"/>
      <c r="AJ74" s="15"/>
      <c r="AK74" s="15"/>
      <c r="AL74" s="71"/>
      <c r="AN74" s="15"/>
      <c r="AO74" s="15"/>
      <c r="AP74" s="71"/>
      <c r="AR74" s="15"/>
      <c r="AS74" s="15"/>
      <c r="AT74" s="71"/>
      <c r="AV74" s="15"/>
      <c r="AW74" s="15"/>
      <c r="AX74" s="71"/>
      <c r="AZ74" s="15"/>
      <c r="BA74" s="15"/>
      <c r="BB74" s="71"/>
      <c r="BD74" s="15"/>
      <c r="BE74" s="15"/>
      <c r="BF74" s="71"/>
      <c r="BH74" s="15"/>
      <c r="BI74" s="15"/>
      <c r="BJ74" s="71"/>
      <c r="BL74" s="15"/>
      <c r="BM74" s="15"/>
      <c r="BN74" s="71"/>
      <c r="BP74" s="15"/>
      <c r="BQ74" s="15"/>
      <c r="BR74" s="71"/>
      <c r="BT74" s="12"/>
      <c r="BU74" s="12"/>
      <c r="BV74" s="71"/>
      <c r="BX74" s="12"/>
      <c r="BY74" s="12"/>
      <c r="BZ74" s="71"/>
      <c r="CB74" s="12"/>
      <c r="CC74" s="12"/>
      <c r="CD74" s="71"/>
      <c r="CE74" s="11"/>
      <c r="CF74" s="12"/>
      <c r="CG74" s="12"/>
      <c r="CH74" s="71"/>
      <c r="CI74" s="11"/>
      <c r="CJ74" s="12"/>
      <c r="CK74" s="12"/>
      <c r="CL74" s="71"/>
      <c r="CM74" s="11"/>
      <c r="CN74" s="12"/>
      <c r="CO74" s="12"/>
      <c r="CP74" s="71"/>
      <c r="CQ74" s="11"/>
      <c r="CR74" s="12"/>
      <c r="CS74" s="12"/>
      <c r="CT74" s="71"/>
      <c r="CU74" s="11"/>
      <c r="CV74" s="12"/>
      <c r="CW74" s="12"/>
      <c r="CX74" s="71"/>
      <c r="CY74" s="11"/>
      <c r="CZ74" s="12"/>
      <c r="DA74" s="12"/>
      <c r="DB74" s="71"/>
      <c r="DC74" s="11"/>
      <c r="DD74" s="12"/>
      <c r="DE74" s="12"/>
      <c r="DF74" s="71"/>
      <c r="DG74" s="11"/>
      <c r="DH74" s="12"/>
      <c r="DI74" s="12"/>
      <c r="DJ74" s="71"/>
      <c r="DK74" s="11"/>
      <c r="DL74" s="12"/>
      <c r="DM74" s="12"/>
      <c r="DN74" s="71"/>
      <c r="DO74" s="16"/>
      <c r="DQ74" s="15"/>
      <c r="DR74" s="97"/>
    </row>
    <row r="75" spans="2:122" ht="16.5">
      <c r="B75" s="71"/>
      <c r="D75" s="15"/>
      <c r="E75" s="15"/>
      <c r="F75" s="71"/>
      <c r="H75" s="15"/>
      <c r="I75" s="15"/>
      <c r="J75" s="71"/>
      <c r="L75" s="15"/>
      <c r="M75" s="15"/>
      <c r="N75" s="71"/>
      <c r="P75" s="15"/>
      <c r="Q75" s="15"/>
      <c r="R75" s="71"/>
      <c r="T75" s="15"/>
      <c r="U75" s="15"/>
      <c r="V75" s="71"/>
      <c r="X75" s="15"/>
      <c r="Y75" s="15"/>
      <c r="Z75" s="71"/>
      <c r="AB75" s="15"/>
      <c r="AC75" s="15"/>
      <c r="AD75" s="71"/>
      <c r="AF75" s="15"/>
      <c r="AG75" s="15"/>
      <c r="AH75" s="71"/>
      <c r="AJ75" s="15"/>
      <c r="AK75" s="15"/>
      <c r="AL75" s="71"/>
      <c r="AN75" s="15"/>
      <c r="AO75" s="15"/>
      <c r="AP75" s="71"/>
      <c r="AR75" s="15"/>
      <c r="AS75" s="15"/>
      <c r="AT75" s="71"/>
      <c r="AV75" s="15"/>
      <c r="AW75" s="15"/>
      <c r="AX75" s="71"/>
      <c r="AZ75" s="15"/>
      <c r="BA75" s="15"/>
      <c r="BB75" s="71"/>
      <c r="BD75" s="15"/>
      <c r="BE75" s="15"/>
      <c r="BF75" s="71"/>
      <c r="BH75" s="15"/>
      <c r="BI75" s="15"/>
      <c r="BJ75" s="71"/>
      <c r="BL75" s="15"/>
      <c r="BM75" s="15"/>
      <c r="BN75" s="71"/>
      <c r="BP75" s="15"/>
      <c r="BQ75" s="15"/>
      <c r="BR75" s="71"/>
      <c r="BT75" s="12"/>
      <c r="BU75" s="12"/>
      <c r="BV75" s="71"/>
      <c r="BX75" s="12"/>
      <c r="BY75" s="12"/>
      <c r="BZ75" s="71"/>
      <c r="CB75" s="12"/>
      <c r="CC75" s="12"/>
      <c r="CD75" s="71"/>
      <c r="CE75" s="11"/>
      <c r="CF75" s="12"/>
      <c r="CG75" s="12"/>
      <c r="CH75" s="71"/>
      <c r="CI75" s="11"/>
      <c r="CJ75" s="12"/>
      <c r="CK75" s="12"/>
      <c r="CL75" s="71"/>
      <c r="CM75" s="11"/>
      <c r="CN75" s="12"/>
      <c r="CO75" s="12"/>
      <c r="CP75" s="71"/>
      <c r="CQ75" s="11"/>
      <c r="CR75" s="12"/>
      <c r="CS75" s="12"/>
      <c r="CT75" s="71"/>
      <c r="CU75" s="11"/>
      <c r="CV75" s="12"/>
      <c r="CW75" s="12"/>
      <c r="CX75" s="71"/>
      <c r="CY75" s="11"/>
      <c r="CZ75" s="12"/>
      <c r="DA75" s="12"/>
      <c r="DB75" s="71"/>
      <c r="DC75" s="11"/>
      <c r="DD75" s="12"/>
      <c r="DE75" s="12"/>
      <c r="DF75" s="71"/>
      <c r="DG75" s="11"/>
      <c r="DH75" s="12"/>
      <c r="DI75" s="12"/>
      <c r="DJ75" s="71"/>
      <c r="DK75" s="11"/>
      <c r="DL75" s="12"/>
      <c r="DM75" s="12"/>
      <c r="DN75" s="71"/>
      <c r="DO75" s="11"/>
      <c r="DP75" s="12"/>
      <c r="DQ75" s="12"/>
      <c r="DR75" s="97"/>
    </row>
    <row r="76" spans="2:122" ht="16.5">
      <c r="B76" s="71"/>
      <c r="D76" s="15"/>
      <c r="E76" s="15"/>
      <c r="F76" s="71"/>
      <c r="H76" s="15"/>
      <c r="I76" s="15"/>
      <c r="J76" s="71"/>
      <c r="L76" s="15"/>
      <c r="M76" s="15"/>
      <c r="N76" s="71"/>
      <c r="P76" s="15"/>
      <c r="Q76" s="15"/>
      <c r="R76" s="71"/>
      <c r="T76" s="15"/>
      <c r="U76" s="15"/>
      <c r="V76" s="71"/>
      <c r="X76" s="15"/>
      <c r="Y76" s="15"/>
      <c r="Z76" s="71"/>
      <c r="AB76" s="15"/>
      <c r="AC76" s="15"/>
      <c r="AD76" s="71"/>
      <c r="AF76" s="15"/>
      <c r="AG76" s="15"/>
      <c r="AH76" s="71"/>
      <c r="AJ76" s="15"/>
      <c r="AK76" s="15"/>
      <c r="AL76" s="71"/>
      <c r="AN76" s="15"/>
      <c r="AO76" s="15"/>
      <c r="AP76" s="71"/>
      <c r="AR76" s="15"/>
      <c r="AS76" s="15"/>
      <c r="AT76" s="71"/>
      <c r="AV76" s="15"/>
      <c r="AW76" s="15"/>
      <c r="AX76" s="71"/>
      <c r="AZ76" s="15"/>
      <c r="BA76" s="15"/>
      <c r="BB76" s="71"/>
      <c r="BD76" s="15"/>
      <c r="BE76" s="15"/>
      <c r="BF76" s="71"/>
      <c r="BH76" s="15"/>
      <c r="BI76" s="15"/>
      <c r="BJ76" s="71"/>
      <c r="BL76" s="15"/>
      <c r="BM76" s="15"/>
      <c r="BN76" s="71"/>
      <c r="BP76" s="15"/>
      <c r="BQ76" s="15"/>
      <c r="BR76" s="71"/>
      <c r="BT76" s="12"/>
      <c r="BU76" s="12"/>
      <c r="BV76" s="71"/>
      <c r="BX76" s="12"/>
      <c r="BY76" s="12"/>
      <c r="BZ76" s="71"/>
      <c r="CB76" s="12"/>
      <c r="CC76" s="12"/>
      <c r="CD76" s="71"/>
      <c r="CE76" s="11"/>
      <c r="CF76" s="12"/>
      <c r="CG76" s="12"/>
      <c r="CH76" s="71"/>
      <c r="CI76" s="11"/>
      <c r="CJ76" s="12"/>
      <c r="CK76" s="12"/>
      <c r="CL76" s="71"/>
      <c r="CM76" s="11"/>
      <c r="CN76" s="12"/>
      <c r="CO76" s="12"/>
      <c r="CP76" s="71"/>
      <c r="CQ76" s="11"/>
      <c r="CR76" s="12"/>
      <c r="CS76" s="12"/>
      <c r="CT76" s="71"/>
      <c r="CU76" s="11"/>
      <c r="CV76" s="12"/>
      <c r="CW76" s="12"/>
      <c r="CX76" s="71"/>
      <c r="CY76" s="11"/>
      <c r="CZ76" s="12"/>
      <c r="DA76" s="12"/>
      <c r="DB76" s="71"/>
      <c r="DC76" s="11"/>
      <c r="DD76" s="12"/>
      <c r="DE76" s="12"/>
      <c r="DF76" s="71"/>
      <c r="DG76" s="11"/>
      <c r="DH76" s="12"/>
      <c r="DI76" s="12"/>
      <c r="DJ76" s="71"/>
      <c r="DK76" s="11"/>
      <c r="DL76" s="12"/>
      <c r="DM76" s="12"/>
      <c r="DN76" s="71"/>
      <c r="DO76" s="11"/>
      <c r="DP76" s="12"/>
      <c r="DQ76" s="12"/>
      <c r="DR76" s="97"/>
    </row>
    <row r="77" spans="2:122" ht="16.5">
      <c r="B77" s="71"/>
      <c r="D77" s="15"/>
      <c r="E77" s="15"/>
      <c r="F77" s="71"/>
      <c r="H77" s="15"/>
      <c r="I77" s="15"/>
      <c r="J77" s="71"/>
      <c r="L77" s="15"/>
      <c r="M77" s="15"/>
      <c r="N77" s="71"/>
      <c r="P77" s="15"/>
      <c r="Q77" s="15"/>
      <c r="R77" s="71"/>
      <c r="T77" s="15"/>
      <c r="U77" s="15"/>
      <c r="V77" s="71"/>
      <c r="X77" s="15"/>
      <c r="Y77" s="15"/>
      <c r="Z77" s="71"/>
      <c r="AB77" s="15"/>
      <c r="AC77" s="15"/>
      <c r="AD77" s="71"/>
      <c r="AF77" s="15"/>
      <c r="AG77" s="15"/>
      <c r="AH77" s="71"/>
      <c r="AJ77" s="15"/>
      <c r="AK77" s="15"/>
      <c r="AL77" s="71"/>
      <c r="AN77" s="15"/>
      <c r="AO77" s="15"/>
      <c r="AP77" s="71"/>
      <c r="AR77" s="15"/>
      <c r="AS77" s="15"/>
      <c r="AT77" s="71"/>
      <c r="AV77" s="15"/>
      <c r="AW77" s="15"/>
      <c r="AX77" s="71"/>
      <c r="AZ77" s="15"/>
      <c r="BA77" s="15"/>
      <c r="BB77" s="71"/>
      <c r="BD77" s="15"/>
      <c r="BE77" s="15"/>
      <c r="BF77" s="71"/>
      <c r="BH77" s="15"/>
      <c r="BI77" s="15"/>
      <c r="BJ77" s="71"/>
      <c r="BL77" s="15"/>
      <c r="BM77" s="15"/>
      <c r="BN77" s="71"/>
      <c r="BP77" s="15"/>
      <c r="BQ77" s="15"/>
      <c r="BR77" s="71"/>
      <c r="BT77" s="12"/>
      <c r="BU77" s="12"/>
      <c r="BV77" s="71"/>
      <c r="BX77" s="12"/>
      <c r="BY77" s="12"/>
      <c r="BZ77" s="71"/>
      <c r="CB77" s="12"/>
      <c r="CC77" s="12"/>
      <c r="CD77" s="71"/>
      <c r="CE77" s="11"/>
      <c r="CF77" s="12"/>
      <c r="CG77" s="12"/>
      <c r="CH77" s="71"/>
      <c r="CI77" s="11"/>
      <c r="CJ77" s="12"/>
      <c r="CK77" s="12"/>
      <c r="CL77" s="71"/>
      <c r="CM77" s="11"/>
      <c r="CN77" s="12"/>
      <c r="CO77" s="12"/>
      <c r="CP77" s="71"/>
      <c r="CQ77" s="11"/>
      <c r="CR77" s="12"/>
      <c r="CS77" s="12"/>
      <c r="CT77" s="71"/>
      <c r="CU77" s="11"/>
      <c r="CV77" s="12"/>
      <c r="CW77" s="12"/>
      <c r="CX77" s="71"/>
      <c r="CY77" s="11"/>
      <c r="CZ77" s="12"/>
      <c r="DA77" s="12"/>
      <c r="DB77" s="71"/>
      <c r="DC77" s="11"/>
      <c r="DD77" s="12"/>
      <c r="DE77" s="12"/>
      <c r="DF77" s="71"/>
      <c r="DG77" s="11"/>
      <c r="DH77" s="12"/>
      <c r="DI77" s="12"/>
      <c r="DJ77" s="71"/>
      <c r="DK77" s="11"/>
      <c r="DL77" s="12"/>
      <c r="DM77" s="12"/>
      <c r="DN77" s="71"/>
      <c r="DO77" s="11"/>
      <c r="DP77" s="12"/>
      <c r="DQ77" s="12"/>
      <c r="DR77" s="97"/>
    </row>
    <row r="78" spans="2:122" ht="17.25" thickBot="1">
      <c r="B78" s="17"/>
      <c r="C78" s="102"/>
      <c r="D78" s="18"/>
      <c r="E78" s="18"/>
      <c r="F78" s="17"/>
      <c r="G78" s="102"/>
      <c r="H78" s="18"/>
      <c r="I78" s="18"/>
      <c r="J78" s="17"/>
      <c r="K78" s="75"/>
      <c r="L78" s="18"/>
      <c r="M78" s="18"/>
      <c r="N78" s="17"/>
      <c r="O78" s="6"/>
      <c r="P78" s="18"/>
      <c r="Q78" s="18"/>
      <c r="R78" s="19"/>
      <c r="S78" s="20"/>
      <c r="T78" s="18"/>
      <c r="U78" s="18"/>
      <c r="V78" s="17"/>
      <c r="W78" s="20"/>
      <c r="X78" s="18"/>
      <c r="Y78" s="18"/>
      <c r="Z78" s="19"/>
      <c r="AA78" s="20"/>
      <c r="AB78" s="18"/>
      <c r="AC78" s="18"/>
      <c r="AD78" s="19"/>
      <c r="AE78" s="20"/>
      <c r="AF78" s="18"/>
      <c r="AG78" s="18"/>
      <c r="AH78" s="19"/>
      <c r="AI78" s="20"/>
      <c r="AJ78" s="18"/>
      <c r="AK78" s="18"/>
      <c r="AL78" s="19"/>
      <c r="AM78" s="20"/>
      <c r="AN78" s="18"/>
      <c r="AO78" s="18"/>
      <c r="AP78" s="19"/>
      <c r="AQ78" s="20"/>
      <c r="AR78" s="18"/>
      <c r="AS78" s="18"/>
      <c r="AT78" s="19"/>
      <c r="AU78" s="20"/>
      <c r="AV78" s="18"/>
      <c r="AW78" s="18"/>
      <c r="AX78" s="19"/>
      <c r="AY78" s="20"/>
      <c r="AZ78" s="18"/>
      <c r="BA78" s="18"/>
      <c r="BB78" s="19"/>
      <c r="BC78" s="20"/>
      <c r="BD78" s="18"/>
      <c r="BE78" s="18"/>
      <c r="BF78" s="19"/>
      <c r="BG78" s="20"/>
      <c r="BH78" s="18"/>
      <c r="BI78" s="18"/>
      <c r="BJ78" s="20"/>
      <c r="BK78" s="20"/>
      <c r="BL78" s="18"/>
      <c r="BM78" s="18"/>
      <c r="BN78" s="19"/>
      <c r="BO78" s="21"/>
      <c r="BP78" s="18"/>
      <c r="BQ78" s="18"/>
      <c r="BR78" s="19"/>
      <c r="BS78" s="102"/>
      <c r="BT78" s="22"/>
      <c r="BU78" s="22"/>
      <c r="BV78" s="19"/>
      <c r="BW78" s="102"/>
      <c r="BX78" s="22"/>
      <c r="BY78" s="22"/>
      <c r="BZ78" s="19"/>
      <c r="CA78" s="102"/>
      <c r="CB78" s="22"/>
      <c r="CC78" s="22"/>
      <c r="CD78" s="19"/>
      <c r="CE78" s="23"/>
      <c r="CF78" s="22"/>
      <c r="CG78" s="22"/>
      <c r="CH78" s="19"/>
      <c r="CI78" s="23"/>
      <c r="CJ78" s="22"/>
      <c r="CK78" s="22"/>
      <c r="CL78" s="19"/>
      <c r="CM78" s="23"/>
      <c r="CN78" s="22"/>
      <c r="CO78" s="24"/>
      <c r="CP78" s="19"/>
      <c r="CQ78" s="23"/>
      <c r="CR78" s="22"/>
      <c r="CS78" s="22"/>
      <c r="CT78" s="19"/>
      <c r="CU78" s="23"/>
      <c r="CV78" s="22"/>
      <c r="CW78" s="22"/>
      <c r="CX78" s="19"/>
      <c r="CY78" s="23"/>
      <c r="CZ78" s="22"/>
      <c r="DA78" s="22"/>
      <c r="DB78" s="19"/>
      <c r="DC78" s="23"/>
      <c r="DD78" s="22"/>
      <c r="DE78" s="22"/>
      <c r="DF78" s="19"/>
      <c r="DG78" s="23"/>
      <c r="DH78" s="22"/>
      <c r="DI78" s="22"/>
      <c r="DJ78" s="19"/>
      <c r="DK78" s="23"/>
      <c r="DL78" s="22"/>
      <c r="DM78" s="22"/>
      <c r="DN78" s="19"/>
      <c r="DO78" s="23"/>
      <c r="DP78" s="22"/>
      <c r="DQ78" s="22"/>
      <c r="DR78" s="97"/>
    </row>
    <row r="79" spans="2:69" ht="16.5">
      <c r="B79" s="25" t="s">
        <v>27</v>
      </c>
      <c r="C79" s="26" t="s">
        <v>28</v>
      </c>
      <c r="D79" s="27" t="s">
        <v>29</v>
      </c>
      <c r="E79" s="15"/>
      <c r="F79" s="16"/>
      <c r="H79" s="15"/>
      <c r="I79" s="15"/>
      <c r="J79" s="16"/>
      <c r="K79" s="76"/>
      <c r="L79" s="15"/>
      <c r="M79" s="15"/>
      <c r="N79" s="16"/>
      <c r="O79" s="28"/>
      <c r="P79" s="15"/>
      <c r="Q79" s="15"/>
      <c r="R79" s="6"/>
      <c r="S79" s="16"/>
      <c r="T79" s="15"/>
      <c r="U79" s="15"/>
      <c r="V79" s="16"/>
      <c r="W79" s="16"/>
      <c r="X79" s="15"/>
      <c r="Y79" s="15"/>
      <c r="Z79" s="16"/>
      <c r="AA79" s="16"/>
      <c r="AB79" s="15"/>
      <c r="AC79" s="15"/>
      <c r="AD79" s="16"/>
      <c r="AE79" s="16"/>
      <c r="AF79" s="15"/>
      <c r="AG79" s="15"/>
      <c r="AH79" s="16"/>
      <c r="AI79" s="29"/>
      <c r="AJ79" s="15"/>
      <c r="AK79" s="15"/>
      <c r="AL79" s="16"/>
      <c r="AM79" s="16"/>
      <c r="AN79" s="15"/>
      <c r="AO79" s="15"/>
      <c r="AP79" s="16"/>
      <c r="AQ79" s="16"/>
      <c r="AR79" s="15"/>
      <c r="AS79" s="15"/>
      <c r="AT79" s="16"/>
      <c r="AU79" s="16"/>
      <c r="AV79" s="15"/>
      <c r="AW79" s="15"/>
      <c r="AX79" s="16"/>
      <c r="AY79" s="16"/>
      <c r="AZ79" s="15"/>
      <c r="BA79" s="15"/>
      <c r="BB79" s="16"/>
      <c r="BC79" s="16"/>
      <c r="BD79" s="15"/>
      <c r="BE79" s="15"/>
      <c r="BF79" s="16"/>
      <c r="BG79" s="16"/>
      <c r="BH79" s="15"/>
      <c r="BI79" s="15"/>
      <c r="BJ79" s="16"/>
      <c r="BK79" s="16"/>
      <c r="BL79" s="15"/>
      <c r="BM79" s="15"/>
      <c r="BN79" s="16"/>
      <c r="BO79" s="30"/>
      <c r="BP79" s="15"/>
      <c r="BQ79" s="15"/>
    </row>
    <row r="81" spans="1:93" s="4" customFormat="1" ht="15">
      <c r="A81" s="45" t="s">
        <v>33</v>
      </c>
      <c r="B81" s="16"/>
      <c r="C81" s="16"/>
      <c r="D81" s="15"/>
      <c r="E81" s="15"/>
      <c r="F81" s="16"/>
      <c r="G81" s="16"/>
      <c r="H81" s="15"/>
      <c r="I81" s="15"/>
      <c r="J81" s="16"/>
      <c r="K81" s="74"/>
      <c r="L81" s="15"/>
      <c r="M81" s="15"/>
      <c r="N81" s="16"/>
      <c r="O81" s="16"/>
      <c r="P81" s="15"/>
      <c r="Q81" s="15"/>
      <c r="R81" s="16"/>
      <c r="S81" s="16"/>
      <c r="T81" s="15"/>
      <c r="U81" s="15"/>
      <c r="V81" s="16"/>
      <c r="W81" s="16"/>
      <c r="X81" s="15"/>
      <c r="Y81" s="15"/>
      <c r="Z81" s="16"/>
      <c r="AA81" s="16"/>
      <c r="AB81" s="15"/>
      <c r="AC81" s="15"/>
      <c r="AD81" s="16"/>
      <c r="AE81" s="16"/>
      <c r="AF81" s="15"/>
      <c r="AG81" s="15"/>
      <c r="AH81" s="16"/>
      <c r="AI81" s="16"/>
      <c r="AJ81" s="15"/>
      <c r="AK81" s="15"/>
      <c r="AL81" s="16"/>
      <c r="AM81" s="16"/>
      <c r="AN81" s="15"/>
      <c r="AO81" s="15"/>
      <c r="AP81" s="16"/>
      <c r="AQ81" s="16"/>
      <c r="AR81" s="15"/>
      <c r="AS81" s="15"/>
      <c r="AT81" s="16"/>
      <c r="AU81" s="16"/>
      <c r="AV81" s="15"/>
      <c r="AW81" s="15"/>
      <c r="AX81" s="16"/>
      <c r="AY81" s="16"/>
      <c r="AZ81" s="15"/>
      <c r="BA81" s="15"/>
      <c r="BB81" s="16"/>
      <c r="BC81" s="16"/>
      <c r="BD81" s="15"/>
      <c r="BE81" s="15"/>
      <c r="BF81" s="16"/>
      <c r="BG81" s="16"/>
      <c r="BH81" s="15"/>
      <c r="BI81" s="15"/>
      <c r="BJ81" s="16"/>
      <c r="BK81" s="16"/>
      <c r="BL81" s="15"/>
      <c r="BM81" s="15"/>
      <c r="BN81" s="16"/>
      <c r="BO81" s="16"/>
      <c r="BP81" s="15"/>
      <c r="BQ81" s="15"/>
      <c r="BR81" s="16"/>
      <c r="BS81" s="16"/>
      <c r="BT81" s="15"/>
      <c r="BU81" s="15"/>
      <c r="BV81" s="16"/>
      <c r="BW81" s="16"/>
      <c r="BX81" s="15"/>
      <c r="BY81" s="15"/>
      <c r="BZ81" s="16"/>
      <c r="CA81" s="16"/>
      <c r="CB81" s="15"/>
      <c r="CC81" s="15"/>
      <c r="CD81" s="16"/>
      <c r="CE81" s="16"/>
      <c r="CF81" s="15"/>
      <c r="CG81" s="15"/>
      <c r="CH81" s="16"/>
      <c r="CI81" s="16"/>
      <c r="CJ81" s="15"/>
      <c r="CK81" s="15"/>
      <c r="CL81" s="16"/>
      <c r="CM81" s="16"/>
      <c r="CN81" s="15"/>
      <c r="CO81" s="15"/>
    </row>
    <row r="82" spans="1:93" s="45" customFormat="1" ht="15.75" customHeight="1">
      <c r="A82" s="93" t="s">
        <v>34</v>
      </c>
      <c r="B82" s="93"/>
      <c r="C82" s="93"/>
      <c r="D82" s="46">
        <f>COUNTIF(D3:D78,"R")</f>
        <v>0</v>
      </c>
      <c r="H82" s="46">
        <f>COUNTIF(H3:H78,"R")</f>
        <v>0</v>
      </c>
      <c r="K82" s="56"/>
      <c r="L82" s="46">
        <f>COUNTIF(L3:L78,"R")</f>
        <v>0</v>
      </c>
      <c r="P82" s="46">
        <f>COUNTIF(P3:P78,"R")</f>
        <v>0</v>
      </c>
      <c r="T82" s="46">
        <f>COUNTIF(T3:T78,"R")</f>
        <v>0</v>
      </c>
      <c r="X82" s="46">
        <f>COUNTIF(X3:X78,"R")</f>
        <v>0</v>
      </c>
      <c r="AB82" s="46">
        <f>COUNTIF(AB3:AB78,"R")</f>
        <v>0</v>
      </c>
      <c r="AF82" s="46">
        <f>COUNTIF(AF3:AF78,"R")</f>
        <v>0</v>
      </c>
      <c r="AJ82" s="46">
        <f>COUNTIF(AJ3:AJ78,"R")</f>
        <v>0</v>
      </c>
      <c r="AN82" s="46">
        <f>COUNTIF(AN3:AN78,"R")</f>
        <v>0</v>
      </c>
      <c r="AR82" s="46">
        <f>COUNTIF(AR3:AR78,"R")</f>
        <v>0</v>
      </c>
      <c r="AV82" s="46">
        <f>COUNTIF(AV3:AV78,"R")</f>
        <v>0</v>
      </c>
      <c r="AZ82" s="46">
        <f>COUNTIF(AZ3:AZ78,"R")</f>
        <v>0</v>
      </c>
      <c r="BD82" s="46">
        <f>COUNTIF(BD3:BD78,"R")</f>
        <v>0</v>
      </c>
      <c r="BH82" s="46">
        <f>COUNTIF(BH3:BH78,"R")</f>
        <v>0</v>
      </c>
      <c r="BL82" s="46">
        <f>COUNTIF(BL3:BL78,"R")</f>
        <v>0</v>
      </c>
      <c r="BP82" s="46">
        <f>COUNTIF(BP3:BP78,"R")</f>
        <v>0</v>
      </c>
      <c r="BR82" s="47"/>
      <c r="BS82" s="47"/>
      <c r="BT82" s="48"/>
      <c r="BU82" s="48"/>
      <c r="BV82" s="47"/>
      <c r="BW82" s="47"/>
      <c r="BX82" s="48"/>
      <c r="BY82" s="48"/>
      <c r="BZ82" s="47"/>
      <c r="CA82" s="47"/>
      <c r="CB82" s="48"/>
      <c r="CC82" s="48"/>
      <c r="CD82" s="47"/>
      <c r="CE82" s="47"/>
      <c r="CF82" s="48"/>
      <c r="CG82" s="48"/>
      <c r="CH82" s="47"/>
      <c r="CI82" s="47"/>
      <c r="CJ82" s="48"/>
      <c r="CK82" s="48"/>
      <c r="CL82" s="47"/>
      <c r="CM82" s="47"/>
      <c r="CN82" s="48"/>
      <c r="CO82" s="48"/>
    </row>
    <row r="83" spans="1:93" s="45" customFormat="1" ht="15.75" customHeight="1">
      <c r="A83" s="94" t="s">
        <v>35</v>
      </c>
      <c r="B83" s="94"/>
      <c r="C83" s="94"/>
      <c r="D83" s="46">
        <f>COUNTIF(D3:D78,"Y")</f>
        <v>0</v>
      </c>
      <c r="E83" s="15"/>
      <c r="H83" s="46">
        <f>COUNTIF(H3:H78,"Y")</f>
        <v>0</v>
      </c>
      <c r="I83" s="15"/>
      <c r="K83" s="56"/>
      <c r="L83" s="46">
        <f>COUNTIF(L3:L78,"Y")</f>
        <v>0</v>
      </c>
      <c r="M83" s="15"/>
      <c r="P83" s="46">
        <f>COUNTIF(P3:P78,"Y")</f>
        <v>0</v>
      </c>
      <c r="Q83" s="15"/>
      <c r="T83" s="46">
        <f>COUNTIF(T3:T78,"Y")</f>
        <v>0</v>
      </c>
      <c r="U83" s="15"/>
      <c r="X83" s="46">
        <f>COUNTIF(X3:X78,"Y")</f>
        <v>0</v>
      </c>
      <c r="Y83" s="15"/>
      <c r="AB83" s="46">
        <f>COUNTIF(AB3:AB78,"Y")</f>
        <v>0</v>
      </c>
      <c r="AC83" s="15"/>
      <c r="AF83" s="46">
        <f>COUNTIF(AF3:AF78,"Y")</f>
        <v>0</v>
      </c>
      <c r="AG83" s="15"/>
      <c r="AJ83" s="46">
        <f>COUNTIF(AJ3:AJ78,"Y")</f>
        <v>0</v>
      </c>
      <c r="AK83" s="15"/>
      <c r="AN83" s="46">
        <f>COUNTIF(AN3:AN78,"Y")</f>
        <v>0</v>
      </c>
      <c r="AO83" s="15"/>
      <c r="AR83" s="46">
        <f>COUNTIF(AR3:AR78,"Y")</f>
        <v>0</v>
      </c>
      <c r="AS83" s="15"/>
      <c r="AV83" s="46">
        <f>COUNTIF(AV3:AV78,"Y")</f>
        <v>0</v>
      </c>
      <c r="AW83" s="15"/>
      <c r="AZ83" s="46">
        <f>COUNTIF(AZ3:AZ78,"Y")</f>
        <v>0</v>
      </c>
      <c r="BA83" s="15"/>
      <c r="BD83" s="46">
        <f>COUNTIF(BD3:BD78,"Y")</f>
        <v>0</v>
      </c>
      <c r="BE83" s="15"/>
      <c r="BH83" s="46">
        <f>COUNTIF(BH3:BH78,"Y")</f>
        <v>0</v>
      </c>
      <c r="BI83" s="15"/>
      <c r="BL83" s="46">
        <f>COUNTIF(BL3:BL78,"Y")</f>
        <v>0</v>
      </c>
      <c r="BM83" s="15"/>
      <c r="BP83" s="46">
        <f>COUNTIF(BP3:BP78,"Y")</f>
        <v>0</v>
      </c>
      <c r="BQ83" s="15"/>
      <c r="BR83" s="47"/>
      <c r="BS83" s="47"/>
      <c r="BT83" s="48"/>
      <c r="BU83" s="48"/>
      <c r="BV83" s="47"/>
      <c r="BW83" s="47"/>
      <c r="BX83" s="48"/>
      <c r="BY83" s="48"/>
      <c r="BZ83" s="47"/>
      <c r="CA83" s="47"/>
      <c r="CB83" s="48"/>
      <c r="CC83" s="48"/>
      <c r="CD83" s="47"/>
      <c r="CE83" s="47"/>
      <c r="CF83" s="48"/>
      <c r="CG83" s="48"/>
      <c r="CH83" s="47"/>
      <c r="CI83" s="47"/>
      <c r="CJ83" s="48"/>
      <c r="CK83" s="48"/>
      <c r="CL83" s="47"/>
      <c r="CM83" s="47"/>
      <c r="CN83" s="48"/>
      <c r="CO83" s="48"/>
    </row>
    <row r="84" spans="1:93" s="45" customFormat="1" ht="15.75" customHeight="1">
      <c r="A84" s="89" t="s">
        <v>924</v>
      </c>
      <c r="B84" s="90"/>
      <c r="C84" s="90"/>
      <c r="D84" s="46">
        <f>COUNTIF(D3:D78,"M")</f>
        <v>0</v>
      </c>
      <c r="H84" s="46">
        <f>COUNTIF(H3:H78,"M")</f>
        <v>0</v>
      </c>
      <c r="K84" s="56"/>
      <c r="L84" s="46">
        <f>COUNTIF(L3:L78,"M")</f>
        <v>0</v>
      </c>
      <c r="P84" s="46">
        <f>COUNTIF(P3:P78,"M")</f>
        <v>0</v>
      </c>
      <c r="T84" s="46">
        <f>COUNTIF(T3:T78,"M")</f>
        <v>0</v>
      </c>
      <c r="X84" s="46">
        <f>COUNTIF(X3:X78,"M")</f>
        <v>0</v>
      </c>
      <c r="AB84" s="46">
        <f>COUNTIF(AB3:AB78,"M")</f>
        <v>0</v>
      </c>
      <c r="AF84" s="46">
        <f>COUNTIF(AF3:AF78,"M")</f>
        <v>0</v>
      </c>
      <c r="AJ84" s="46">
        <f>COUNTIF(AJ3:AJ78,"M")</f>
        <v>0</v>
      </c>
      <c r="AN84" s="46">
        <f>COUNTIF(AN3:AN78,"M")</f>
        <v>0</v>
      </c>
      <c r="AR84" s="46">
        <f>COUNTIF(AR3:AR78,"M")</f>
        <v>0</v>
      </c>
      <c r="AV84" s="46">
        <f>COUNTIF(AV3:AV78,"M")</f>
        <v>0</v>
      </c>
      <c r="AZ84" s="46">
        <f>COUNTIF(AZ3:AZ78,"M")</f>
        <v>0</v>
      </c>
      <c r="BD84" s="46">
        <f>COUNTIF(BD3:BD78,"M")</f>
        <v>0</v>
      </c>
      <c r="BH84" s="46">
        <f>COUNTIF(BH3:BH78,"M")</f>
        <v>0</v>
      </c>
      <c r="BL84" s="46">
        <f>COUNTIF(BL3:BL78,"M")</f>
        <v>0</v>
      </c>
      <c r="BP84" s="46">
        <f>COUNTIF(BP3:BP78,"M")</f>
        <v>0</v>
      </c>
      <c r="BR84" s="47"/>
      <c r="BS84" s="47"/>
      <c r="BT84" s="48"/>
      <c r="BU84" s="48"/>
      <c r="BV84" s="47"/>
      <c r="BW84" s="47"/>
      <c r="BX84" s="48"/>
      <c r="BY84" s="48"/>
      <c r="BZ84" s="47"/>
      <c r="CA84" s="47"/>
      <c r="CB84" s="48"/>
      <c r="CC84" s="48"/>
      <c r="CD84" s="47"/>
      <c r="CE84" s="47"/>
      <c r="CF84" s="48"/>
      <c r="CG84" s="48"/>
      <c r="CH84" s="47"/>
      <c r="CI84" s="47"/>
      <c r="CJ84" s="48"/>
      <c r="CK84" s="48"/>
      <c r="CL84" s="47"/>
      <c r="CM84" s="47"/>
      <c r="CN84" s="48"/>
      <c r="CO84" s="48"/>
    </row>
    <row r="85" spans="1:93" s="45" customFormat="1" ht="15.75" thickBot="1">
      <c r="A85" s="49"/>
      <c r="B85" s="49"/>
      <c r="C85" s="50" t="s">
        <v>36</v>
      </c>
      <c r="D85" s="51">
        <f>SUM(D82:D84)</f>
        <v>0</v>
      </c>
      <c r="H85" s="51">
        <f>SUM(H82:H84)</f>
        <v>0</v>
      </c>
      <c r="K85" s="56"/>
      <c r="L85" s="51">
        <f>SUM(L82:L84)</f>
        <v>0</v>
      </c>
      <c r="P85" s="51">
        <f>SUM(P82:P84)</f>
        <v>0</v>
      </c>
      <c r="T85" s="51">
        <f>SUM(T82:T84)</f>
        <v>0</v>
      </c>
      <c r="X85" s="51">
        <f>SUM(X82:X84)</f>
        <v>0</v>
      </c>
      <c r="AB85" s="51">
        <f>SUM(AB82:AB84)</f>
        <v>0</v>
      </c>
      <c r="AF85" s="51">
        <f>SUM(AF82:AF84)</f>
        <v>0</v>
      </c>
      <c r="AJ85" s="51">
        <f>SUM(AJ82:AJ84)</f>
        <v>0</v>
      </c>
      <c r="AN85" s="51">
        <f>SUM(AN82:AN84)</f>
        <v>0</v>
      </c>
      <c r="AR85" s="51">
        <f>SUM(AR82:AR84)</f>
        <v>0</v>
      </c>
      <c r="AV85" s="51">
        <f>SUM(AV82:AV84)</f>
        <v>0</v>
      </c>
      <c r="AZ85" s="51">
        <f>SUM(AZ82:AZ84)</f>
        <v>0</v>
      </c>
      <c r="BD85" s="51">
        <f>SUM(BD82:BD84)</f>
        <v>0</v>
      </c>
      <c r="BH85" s="51">
        <f>SUM(BH82:BH84)</f>
        <v>0</v>
      </c>
      <c r="BL85" s="51">
        <f>SUM(BL82:BL84)</f>
        <v>0</v>
      </c>
      <c r="BP85" s="51">
        <f>SUM(BP82:BP84)</f>
        <v>0</v>
      </c>
      <c r="BR85" s="47"/>
      <c r="BS85" s="47"/>
      <c r="BT85" s="48"/>
      <c r="BU85" s="48"/>
      <c r="BV85" s="47"/>
      <c r="BW85" s="47"/>
      <c r="BX85" s="48"/>
      <c r="BY85" s="48"/>
      <c r="BZ85" s="47"/>
      <c r="CA85" s="47"/>
      <c r="CB85" s="48"/>
      <c r="CC85" s="48"/>
      <c r="CD85" s="47"/>
      <c r="CE85" s="47"/>
      <c r="CF85" s="48"/>
      <c r="CG85" s="48"/>
      <c r="CH85" s="47"/>
      <c r="CI85" s="47"/>
      <c r="CJ85" s="48"/>
      <c r="CK85" s="48"/>
      <c r="CL85" s="47"/>
      <c r="CM85" s="47"/>
      <c r="CN85" s="48"/>
      <c r="CO85" s="48"/>
    </row>
    <row r="86" spans="1:93" s="45" customFormat="1" ht="17.25" thickTop="1">
      <c r="A86" s="52"/>
      <c r="B86" s="53"/>
      <c r="C86" s="54"/>
      <c r="D86" s="55"/>
      <c r="E86" s="48"/>
      <c r="F86" s="54"/>
      <c r="H86" s="48"/>
      <c r="I86" s="48"/>
      <c r="K86" s="56"/>
      <c r="L86" s="48"/>
      <c r="M86" s="48"/>
      <c r="P86" s="48"/>
      <c r="Q86" s="48"/>
      <c r="T86" s="48"/>
      <c r="U86" s="48"/>
      <c r="X86" s="55"/>
      <c r="Y86" s="48"/>
      <c r="AB86" s="55"/>
      <c r="AC86" s="48"/>
      <c r="AF86" s="55"/>
      <c r="AG86" s="48"/>
      <c r="AJ86" s="55"/>
      <c r="AK86" s="48"/>
      <c r="AN86" s="55"/>
      <c r="AO86" s="48"/>
      <c r="AR86" s="55"/>
      <c r="AS86" s="48"/>
      <c r="AV86" s="55"/>
      <c r="AW86" s="48"/>
      <c r="AZ86" s="55"/>
      <c r="BA86" s="48"/>
      <c r="BD86" s="55"/>
      <c r="BE86" s="48"/>
      <c r="BH86" s="55"/>
      <c r="BI86" s="48"/>
      <c r="BL86" s="55"/>
      <c r="BM86" s="48"/>
      <c r="BP86" s="48"/>
      <c r="BQ86" s="48"/>
      <c r="BR86" s="47"/>
      <c r="BS86" s="47"/>
      <c r="BT86" s="48"/>
      <c r="BU86" s="48"/>
      <c r="BV86" s="47"/>
      <c r="BW86" s="47"/>
      <c r="BX86" s="48"/>
      <c r="BY86" s="48"/>
      <c r="BZ86" s="47"/>
      <c r="CA86" s="47"/>
      <c r="CB86" s="48"/>
      <c r="CC86" s="48"/>
      <c r="CD86" s="47"/>
      <c r="CE86" s="47"/>
      <c r="CF86" s="48"/>
      <c r="CG86" s="48"/>
      <c r="CH86" s="47"/>
      <c r="CI86" s="47"/>
      <c r="CJ86" s="48"/>
      <c r="CK86" s="48"/>
      <c r="CL86" s="47"/>
      <c r="CM86" s="47"/>
      <c r="CN86" s="48"/>
      <c r="CO86" s="48"/>
    </row>
    <row r="87" spans="1:93" s="45" customFormat="1" ht="15.75" thickBot="1">
      <c r="A87" s="45" t="s">
        <v>37</v>
      </c>
      <c r="C87" s="56"/>
      <c r="D87" s="46"/>
      <c r="H87" s="46"/>
      <c r="K87" s="56"/>
      <c r="L87" s="46"/>
      <c r="P87" s="46"/>
      <c r="T87" s="46"/>
      <c r="X87" s="46"/>
      <c r="AB87" s="46"/>
      <c r="AF87" s="46"/>
      <c r="AJ87" s="46"/>
      <c r="AN87" s="46"/>
      <c r="AR87" s="46"/>
      <c r="AV87" s="46"/>
      <c r="AZ87" s="46"/>
      <c r="BD87" s="46"/>
      <c r="BH87" s="46"/>
      <c r="BL87" s="46"/>
      <c r="BP87" s="46"/>
      <c r="BR87" s="47"/>
      <c r="BS87" s="47"/>
      <c r="BT87" s="48"/>
      <c r="BU87" s="48"/>
      <c r="BV87" s="47"/>
      <c r="BW87" s="47"/>
      <c r="BX87" s="48"/>
      <c r="BY87" s="48"/>
      <c r="BZ87" s="47"/>
      <c r="CA87" s="47"/>
      <c r="CB87" s="48"/>
      <c r="CC87" s="48"/>
      <c r="CD87" s="47"/>
      <c r="CE87" s="47"/>
      <c r="CF87" s="48"/>
      <c r="CG87" s="48"/>
      <c r="CH87" s="47"/>
      <c r="CI87" s="47"/>
      <c r="CJ87" s="48"/>
      <c r="CK87" s="48"/>
      <c r="CL87" s="47"/>
      <c r="CM87" s="47"/>
      <c r="CN87" s="48"/>
      <c r="CO87" s="48"/>
    </row>
    <row r="88" spans="1:93" s="4" customFormat="1" ht="16.5">
      <c r="A88" s="95" t="s">
        <v>34</v>
      </c>
      <c r="B88" s="96"/>
      <c r="C88" s="96"/>
      <c r="D88" s="57">
        <f>SUM(D82:BM82)</f>
        <v>0</v>
      </c>
      <c r="E88" s="45"/>
      <c r="G88" s="58" t="s">
        <v>38</v>
      </c>
      <c r="H88" s="59" t="s">
        <v>925</v>
      </c>
      <c r="I88" s="45"/>
      <c r="K88" s="73"/>
      <c r="M88" s="45"/>
      <c r="P88" s="46"/>
      <c r="Q88" s="45"/>
      <c r="T88" s="46"/>
      <c r="U88" s="45"/>
      <c r="X88" s="46"/>
      <c r="Y88" s="45"/>
      <c r="AB88" s="46"/>
      <c r="AC88" s="45"/>
      <c r="AF88" s="46"/>
      <c r="AG88" s="45"/>
      <c r="AJ88" s="46"/>
      <c r="AK88" s="45"/>
      <c r="AN88" s="46"/>
      <c r="AO88" s="45"/>
      <c r="AR88" s="46"/>
      <c r="AS88" s="45"/>
      <c r="AV88" s="46"/>
      <c r="AW88" s="45"/>
      <c r="AZ88" s="46"/>
      <c r="BA88" s="45"/>
      <c r="BD88" s="46"/>
      <c r="BE88" s="45"/>
      <c r="BH88" s="46"/>
      <c r="BI88" s="45"/>
      <c r="BL88" s="46"/>
      <c r="BM88" s="45"/>
      <c r="BP88" s="46"/>
      <c r="BQ88" s="45"/>
      <c r="BR88" s="16"/>
      <c r="BS88" s="16"/>
      <c r="BT88" s="48"/>
      <c r="BU88" s="48"/>
      <c r="BV88" s="16"/>
      <c r="BW88" s="16"/>
      <c r="BX88" s="48"/>
      <c r="BY88" s="48"/>
      <c r="BZ88" s="16"/>
      <c r="CA88" s="16"/>
      <c r="CB88" s="48"/>
      <c r="CC88" s="48"/>
      <c r="CD88" s="16"/>
      <c r="CE88" s="16"/>
      <c r="CF88" s="48"/>
      <c r="CG88" s="48"/>
      <c r="CH88" s="16"/>
      <c r="CI88" s="16"/>
      <c r="CJ88" s="48"/>
      <c r="CK88" s="48"/>
      <c r="CL88" s="16"/>
      <c r="CM88" s="16"/>
      <c r="CN88" s="48"/>
      <c r="CO88" s="48"/>
    </row>
    <row r="89" spans="1:93" s="4" customFormat="1" ht="16.5">
      <c r="A89" s="87" t="s">
        <v>35</v>
      </c>
      <c r="B89" s="88"/>
      <c r="C89" s="88"/>
      <c r="D89" s="60">
        <f>SUM(D83:BM83)</f>
        <v>0</v>
      </c>
      <c r="E89" s="45"/>
      <c r="H89" s="59" t="s">
        <v>926</v>
      </c>
      <c r="I89" s="45"/>
      <c r="K89" s="73"/>
      <c r="M89" s="45"/>
      <c r="P89" s="3"/>
      <c r="Q89" s="45"/>
      <c r="T89" s="3"/>
      <c r="U89" s="45"/>
      <c r="X89" s="3"/>
      <c r="Y89" s="45"/>
      <c r="AB89" s="3"/>
      <c r="AC89" s="45"/>
      <c r="AF89" s="3"/>
      <c r="AG89" s="45"/>
      <c r="AJ89" s="3"/>
      <c r="AK89" s="45"/>
      <c r="AN89" s="3"/>
      <c r="AO89" s="45"/>
      <c r="AR89" s="3"/>
      <c r="AS89" s="45"/>
      <c r="AV89" s="3"/>
      <c r="AW89" s="45"/>
      <c r="AZ89" s="3"/>
      <c r="BA89" s="45"/>
      <c r="BD89" s="3"/>
      <c r="BE89" s="45"/>
      <c r="BH89" s="3"/>
      <c r="BI89" s="45"/>
      <c r="BL89" s="3"/>
      <c r="BM89" s="45"/>
      <c r="BP89" s="3"/>
      <c r="BQ89" s="45"/>
      <c r="BR89" s="16"/>
      <c r="BS89" s="16"/>
      <c r="BT89" s="15"/>
      <c r="BU89" s="15"/>
      <c r="BV89" s="16"/>
      <c r="BW89" s="16"/>
      <c r="BX89" s="15"/>
      <c r="BY89" s="15"/>
      <c r="BZ89" s="16"/>
      <c r="CA89" s="16"/>
      <c r="CB89" s="15"/>
      <c r="CC89" s="15"/>
      <c r="CD89" s="16"/>
      <c r="CE89" s="16"/>
      <c r="CF89" s="15"/>
      <c r="CG89" s="15"/>
      <c r="CH89" s="16"/>
      <c r="CI89" s="16"/>
      <c r="CJ89" s="15"/>
      <c r="CK89" s="15"/>
      <c r="CL89" s="16"/>
      <c r="CM89" s="16"/>
      <c r="CN89" s="15"/>
      <c r="CO89" s="15"/>
    </row>
    <row r="90" spans="1:93" s="4" customFormat="1" ht="15">
      <c r="A90" s="89" t="s">
        <v>924</v>
      </c>
      <c r="B90" s="90"/>
      <c r="C90" s="90"/>
      <c r="D90" s="61">
        <f>SUM(D84:BM84)</f>
        <v>0</v>
      </c>
      <c r="E90" s="45"/>
      <c r="H90" s="59"/>
      <c r="I90" s="45"/>
      <c r="K90" s="73"/>
      <c r="L90" s="56"/>
      <c r="M90" s="45"/>
      <c r="P90" s="3"/>
      <c r="Q90" s="45"/>
      <c r="T90" s="3"/>
      <c r="U90" s="45"/>
      <c r="X90" s="3"/>
      <c r="Y90" s="45"/>
      <c r="AB90" s="3"/>
      <c r="AC90" s="45"/>
      <c r="AF90" s="3"/>
      <c r="AG90" s="45"/>
      <c r="AJ90" s="3"/>
      <c r="AK90" s="45"/>
      <c r="AN90" s="3"/>
      <c r="AO90" s="45"/>
      <c r="AR90" s="3"/>
      <c r="AS90" s="45"/>
      <c r="AV90" s="3"/>
      <c r="AW90" s="45"/>
      <c r="AZ90" s="3"/>
      <c r="BA90" s="45"/>
      <c r="BD90" s="3"/>
      <c r="BE90" s="45"/>
      <c r="BH90" s="3"/>
      <c r="BI90" s="45"/>
      <c r="BL90" s="3"/>
      <c r="BM90" s="45"/>
      <c r="BP90" s="3"/>
      <c r="BQ90" s="45"/>
      <c r="BR90" s="16"/>
      <c r="BS90" s="16"/>
      <c r="BT90" s="15"/>
      <c r="BU90" s="15"/>
      <c r="BV90" s="16"/>
      <c r="BW90" s="16"/>
      <c r="BX90" s="15"/>
      <c r="BY90" s="15"/>
      <c r="BZ90" s="16"/>
      <c r="CA90" s="16"/>
      <c r="CB90" s="15"/>
      <c r="CC90" s="15"/>
      <c r="CD90" s="16"/>
      <c r="CE90" s="16"/>
      <c r="CF90" s="15"/>
      <c r="CG90" s="15"/>
      <c r="CH90" s="16"/>
      <c r="CI90" s="16"/>
      <c r="CJ90" s="15"/>
      <c r="CK90" s="15"/>
      <c r="CL90" s="16"/>
      <c r="CM90" s="16"/>
      <c r="CN90" s="15"/>
      <c r="CO90" s="15"/>
    </row>
    <row r="91" spans="1:93" s="4" customFormat="1" ht="15.75" thickBot="1">
      <c r="A91" s="62"/>
      <c r="B91" s="63"/>
      <c r="C91" s="64" t="s">
        <v>36</v>
      </c>
      <c r="D91" s="65">
        <f>SUM(D88:D90)</f>
        <v>0</v>
      </c>
      <c r="E91" s="45"/>
      <c r="H91" s="59"/>
      <c r="I91" s="45"/>
      <c r="K91" s="73"/>
      <c r="L91" s="3"/>
      <c r="M91" s="45"/>
      <c r="P91" s="3"/>
      <c r="Q91" s="45"/>
      <c r="T91" s="3"/>
      <c r="U91" s="45"/>
      <c r="X91" s="3"/>
      <c r="Y91" s="45"/>
      <c r="AB91" s="3"/>
      <c r="AC91" s="45"/>
      <c r="AF91" s="3"/>
      <c r="AG91" s="45"/>
      <c r="AJ91" s="3"/>
      <c r="AK91" s="45"/>
      <c r="AN91" s="3"/>
      <c r="AO91" s="45"/>
      <c r="AR91" s="3"/>
      <c r="AS91" s="45"/>
      <c r="AV91" s="3"/>
      <c r="AW91" s="45"/>
      <c r="AZ91" s="3"/>
      <c r="BA91" s="45"/>
      <c r="BD91" s="3"/>
      <c r="BE91" s="45"/>
      <c r="BH91" s="3"/>
      <c r="BI91" s="45"/>
      <c r="BL91" s="3"/>
      <c r="BM91" s="45"/>
      <c r="BP91" s="3"/>
      <c r="BQ91" s="45"/>
      <c r="BR91" s="16"/>
      <c r="BS91" s="16"/>
      <c r="BT91" s="15"/>
      <c r="BU91" s="15"/>
      <c r="BV91" s="16"/>
      <c r="BW91" s="16"/>
      <c r="BX91" s="15"/>
      <c r="BY91" s="15"/>
      <c r="BZ91" s="16"/>
      <c r="CA91" s="16"/>
      <c r="CB91" s="15"/>
      <c r="CC91" s="15"/>
      <c r="CD91" s="16"/>
      <c r="CE91" s="16"/>
      <c r="CF91" s="15"/>
      <c r="CG91" s="15"/>
      <c r="CH91" s="16"/>
      <c r="CI91" s="16"/>
      <c r="CJ91" s="15"/>
      <c r="CK91" s="15"/>
      <c r="CL91" s="16"/>
      <c r="CM91" s="16"/>
      <c r="CN91" s="15"/>
      <c r="CO91" s="15"/>
    </row>
    <row r="92" spans="3:93" s="4" customFormat="1" ht="15">
      <c r="C92" s="66"/>
      <c r="D92" s="3"/>
      <c r="E92" s="45"/>
      <c r="H92" s="3"/>
      <c r="I92" s="45"/>
      <c r="K92" s="73"/>
      <c r="L92" s="3"/>
      <c r="M92" s="45"/>
      <c r="P92" s="3"/>
      <c r="Q92" s="45"/>
      <c r="T92" s="3"/>
      <c r="U92" s="45"/>
      <c r="X92" s="3"/>
      <c r="Y92" s="45"/>
      <c r="AB92" s="3"/>
      <c r="AC92" s="45"/>
      <c r="AF92" s="3"/>
      <c r="AG92" s="45"/>
      <c r="AJ92" s="3"/>
      <c r="AK92" s="45"/>
      <c r="AN92" s="3"/>
      <c r="AO92" s="45"/>
      <c r="AR92" s="3"/>
      <c r="AS92" s="45"/>
      <c r="AV92" s="3"/>
      <c r="AW92" s="45"/>
      <c r="AZ92" s="3"/>
      <c r="BA92" s="45"/>
      <c r="BD92" s="3"/>
      <c r="BE92" s="45"/>
      <c r="BH92" s="3"/>
      <c r="BI92" s="45"/>
      <c r="BL92" s="3"/>
      <c r="BM92" s="45"/>
      <c r="BP92" s="3"/>
      <c r="BQ92" s="45"/>
      <c r="BR92" s="16"/>
      <c r="BS92" s="16"/>
      <c r="BT92" s="15"/>
      <c r="BU92" s="15"/>
      <c r="BV92" s="16"/>
      <c r="BW92" s="16"/>
      <c r="BX92" s="15"/>
      <c r="BY92" s="15"/>
      <c r="BZ92" s="16"/>
      <c r="CA92" s="16"/>
      <c r="CB92" s="15"/>
      <c r="CC92" s="15"/>
      <c r="CD92" s="16"/>
      <c r="CE92" s="16"/>
      <c r="CF92" s="15"/>
      <c r="CG92" s="15"/>
      <c r="CH92" s="16"/>
      <c r="CI92" s="16"/>
      <c r="CJ92" s="15"/>
      <c r="CK92" s="15"/>
      <c r="CL92" s="16"/>
      <c r="CM92" s="16"/>
      <c r="CN92" s="15"/>
      <c r="CO92" s="15"/>
    </row>
    <row r="93" spans="4:93" s="4" customFormat="1" ht="15">
      <c r="D93" s="3"/>
      <c r="E93" s="45"/>
      <c r="H93" s="3"/>
      <c r="I93" s="45"/>
      <c r="K93" s="73"/>
      <c r="L93" s="3"/>
      <c r="M93" s="45"/>
      <c r="P93" s="3"/>
      <c r="Q93" s="45"/>
      <c r="T93" s="3"/>
      <c r="U93" s="45"/>
      <c r="X93" s="3"/>
      <c r="Y93" s="45"/>
      <c r="AB93" s="3"/>
      <c r="AC93" s="45"/>
      <c r="AF93" s="3"/>
      <c r="AG93" s="45"/>
      <c r="AJ93" s="3"/>
      <c r="AK93" s="45"/>
      <c r="AN93" s="3"/>
      <c r="AO93" s="45"/>
      <c r="AR93" s="3"/>
      <c r="AS93" s="45"/>
      <c r="AV93" s="3"/>
      <c r="AW93" s="45"/>
      <c r="AZ93" s="3"/>
      <c r="BA93" s="45"/>
      <c r="BD93" s="3"/>
      <c r="BE93" s="45"/>
      <c r="BH93" s="3"/>
      <c r="BI93" s="45"/>
      <c r="BL93" s="3"/>
      <c r="BM93" s="45"/>
      <c r="BP93" s="3"/>
      <c r="BQ93" s="45"/>
      <c r="BR93" s="16"/>
      <c r="BS93" s="16"/>
      <c r="BT93" s="15"/>
      <c r="BU93" s="15"/>
      <c r="BV93" s="16"/>
      <c r="BW93" s="16"/>
      <c r="BX93" s="15"/>
      <c r="BY93" s="15"/>
      <c r="BZ93" s="16"/>
      <c r="CA93" s="16"/>
      <c r="CB93" s="15"/>
      <c r="CC93" s="15"/>
      <c r="CD93" s="16"/>
      <c r="CE93" s="16"/>
      <c r="CF93" s="15"/>
      <c r="CG93" s="15"/>
      <c r="CH93" s="16"/>
      <c r="CI93" s="16"/>
      <c r="CJ93" s="15"/>
      <c r="CK93" s="15"/>
      <c r="CL93" s="16"/>
      <c r="CM93" s="16"/>
      <c r="CN93" s="15"/>
      <c r="CO93" s="15"/>
    </row>
    <row r="94" spans="1:93" s="4" customFormat="1" ht="15">
      <c r="A94" s="45" t="s">
        <v>39</v>
      </c>
      <c r="C94" s="66"/>
      <c r="D94" s="3"/>
      <c r="E94" s="3"/>
      <c r="H94" s="3"/>
      <c r="I94" s="3"/>
      <c r="K94" s="73"/>
      <c r="L94" s="3"/>
      <c r="M94" s="3"/>
      <c r="P94" s="3"/>
      <c r="Q94" s="3"/>
      <c r="T94" s="3"/>
      <c r="U94" s="3"/>
      <c r="X94" s="3"/>
      <c r="Y94" s="3"/>
      <c r="AB94" s="3"/>
      <c r="AC94" s="3"/>
      <c r="AF94" s="3"/>
      <c r="AG94" s="3"/>
      <c r="AJ94" s="3"/>
      <c r="AK94" s="3"/>
      <c r="AN94" s="3"/>
      <c r="AO94" s="3"/>
      <c r="AR94" s="3"/>
      <c r="AS94" s="3"/>
      <c r="AV94" s="3"/>
      <c r="AW94" s="3"/>
      <c r="AZ94" s="3"/>
      <c r="BA94" s="3"/>
      <c r="BD94" s="3"/>
      <c r="BE94" s="3"/>
      <c r="BH94" s="3"/>
      <c r="BI94" s="3"/>
      <c r="BL94" s="3"/>
      <c r="BM94" s="3"/>
      <c r="BP94" s="3"/>
      <c r="BQ94" s="3"/>
      <c r="BR94" s="16"/>
      <c r="BS94" s="16"/>
      <c r="BT94" s="15"/>
      <c r="BU94" s="15"/>
      <c r="BV94" s="16"/>
      <c r="BW94" s="16"/>
      <c r="BX94" s="15"/>
      <c r="BY94" s="15"/>
      <c r="BZ94" s="16"/>
      <c r="CA94" s="16"/>
      <c r="CB94" s="15"/>
      <c r="CC94" s="15"/>
      <c r="CD94" s="16"/>
      <c r="CE94" s="16"/>
      <c r="CF94" s="15"/>
      <c r="CG94" s="15"/>
      <c r="CH94" s="16"/>
      <c r="CI94" s="16"/>
      <c r="CJ94" s="15"/>
      <c r="CK94" s="15"/>
      <c r="CL94" s="16"/>
      <c r="CM94" s="16"/>
      <c r="CN94" s="15"/>
      <c r="CO94" s="15"/>
    </row>
    <row r="95" spans="2:93" s="4" customFormat="1" ht="16.5">
      <c r="B95" s="79" t="s">
        <v>40</v>
      </c>
      <c r="C95" s="80"/>
      <c r="D95" s="46">
        <f>COUNTIF(E3:E78,"Y")</f>
        <v>31</v>
      </c>
      <c r="E95" s="46"/>
      <c r="H95" s="46">
        <f>COUNTIF(I3:I78,"Y")</f>
        <v>8</v>
      </c>
      <c r="I95" s="46"/>
      <c r="K95" s="73"/>
      <c r="L95" s="46">
        <f>COUNTIF(M3:M78,"Y")</f>
        <v>37</v>
      </c>
      <c r="M95" s="46"/>
      <c r="P95" s="46">
        <f>COUNTIF(Q3:Q78,"Y")</f>
        <v>5</v>
      </c>
      <c r="Q95" s="46"/>
      <c r="T95" s="46">
        <f>COUNTIF(U3:U78,"Y")</f>
        <v>5</v>
      </c>
      <c r="U95" s="46"/>
      <c r="X95" s="46">
        <f>COUNTIF(Y3:Y78,"Y")</f>
        <v>7</v>
      </c>
      <c r="Y95" s="46"/>
      <c r="AB95" s="46">
        <f>COUNTIF(AC3:AC78,"Y")</f>
        <v>3</v>
      </c>
      <c r="AC95" s="46"/>
      <c r="AF95" s="46">
        <f>COUNTIF(AG3:AG78,"Y")</f>
        <v>7</v>
      </c>
      <c r="AG95" s="46"/>
      <c r="AJ95" s="46">
        <f>COUNTIF(AK3:AK78,"Y")</f>
        <v>2</v>
      </c>
      <c r="AK95" s="46"/>
      <c r="AN95" s="46">
        <f>COUNTIF(AO3:AO78,"Y")</f>
        <v>7</v>
      </c>
      <c r="AO95" s="46"/>
      <c r="AR95" s="46">
        <f>COUNTIF(AS3:AS78,"Y")</f>
        <v>10</v>
      </c>
      <c r="AS95" s="46"/>
      <c r="AV95" s="46">
        <f>COUNTIF(AW3:AW78,"Y")</f>
        <v>13</v>
      </c>
      <c r="AW95" s="46"/>
      <c r="AZ95" s="46">
        <f>COUNTIF(BA3:BA78,"Y")</f>
        <v>7</v>
      </c>
      <c r="BA95" s="46"/>
      <c r="BD95" s="46">
        <f>COUNTIF(BE3:BE78,"Y")</f>
        <v>12</v>
      </c>
      <c r="BE95" s="46"/>
      <c r="BH95" s="46">
        <f>COUNTIF(BI3:BI78,"Y")</f>
        <v>6</v>
      </c>
      <c r="BI95" s="46"/>
      <c r="BL95" s="46">
        <f>COUNTIF(BM3:BM78,"Y")</f>
        <v>14</v>
      </c>
      <c r="BM95" s="46"/>
      <c r="BP95" s="46">
        <f>COUNTIF(BQ3:BQ78,"Y")</f>
        <v>0</v>
      </c>
      <c r="BQ95" s="46"/>
      <c r="BR95" s="16"/>
      <c r="BS95" s="16"/>
      <c r="BT95" s="48"/>
      <c r="BU95" s="15"/>
      <c r="BV95" s="16"/>
      <c r="BW95" s="16"/>
      <c r="BX95" s="48"/>
      <c r="BY95" s="15"/>
      <c r="BZ95" s="16"/>
      <c r="CA95" s="16"/>
      <c r="CB95" s="48"/>
      <c r="CC95" s="15"/>
      <c r="CD95" s="16"/>
      <c r="CE95" s="16"/>
      <c r="CF95" s="48"/>
      <c r="CG95" s="15"/>
      <c r="CH95" s="16"/>
      <c r="CI95" s="16"/>
      <c r="CJ95" s="48"/>
      <c r="CK95" s="15"/>
      <c r="CL95" s="16"/>
      <c r="CM95" s="16"/>
      <c r="CN95" s="48"/>
      <c r="CO95" s="15"/>
    </row>
    <row r="96" spans="2:93" s="16" customFormat="1" ht="16.5">
      <c r="B96" s="91" t="s">
        <v>29</v>
      </c>
      <c r="C96" s="92"/>
      <c r="D96" s="67">
        <f>COUNTIF(E3:E78,"D")</f>
        <v>0</v>
      </c>
      <c r="E96" s="15"/>
      <c r="H96" s="48">
        <f>COUNTIF(I3:I78,"D")</f>
        <v>0</v>
      </c>
      <c r="I96" s="15"/>
      <c r="K96" s="74"/>
      <c r="L96" s="48">
        <f>COUNTIF(M3:M78,"D")</f>
        <v>3</v>
      </c>
      <c r="M96" s="15"/>
      <c r="P96" s="48">
        <f>COUNTIF(Q3:Q78,"D")</f>
        <v>0</v>
      </c>
      <c r="Q96" s="15"/>
      <c r="T96" s="48">
        <f>COUNTIF(U3:U78,"D")</f>
        <v>0</v>
      </c>
      <c r="U96" s="15"/>
      <c r="X96" s="48">
        <f>COUNTIF(Y3:Y78,"D")</f>
        <v>0</v>
      </c>
      <c r="Y96" s="15"/>
      <c r="AB96" s="48">
        <f>COUNTIF(AC3:AC78,"D")</f>
        <v>0</v>
      </c>
      <c r="AC96" s="15"/>
      <c r="AF96" s="48">
        <f>COUNTIF(AG3:AG78,"D")</f>
        <v>0</v>
      </c>
      <c r="AG96" s="15"/>
      <c r="AJ96" s="48">
        <f>COUNTIF(AK3:AK78,"D")</f>
        <v>0</v>
      </c>
      <c r="AK96" s="15"/>
      <c r="AN96" s="48">
        <f>COUNTIF(AO3:AO78,"D")</f>
        <v>0</v>
      </c>
      <c r="AO96" s="15"/>
      <c r="AR96" s="48">
        <f>COUNTIF(AS3:AS78,"D")</f>
        <v>1</v>
      </c>
      <c r="AS96" s="15"/>
      <c r="AV96" s="48">
        <f>COUNTIF(AW3:AW78,"D")</f>
        <v>0</v>
      </c>
      <c r="AW96" s="15"/>
      <c r="AZ96" s="48">
        <f>COUNTIF(BA3:BA78,"D")</f>
        <v>0</v>
      </c>
      <c r="BA96" s="15"/>
      <c r="BD96" s="48">
        <f>COUNTIF(BE3:BE78,"D")</f>
        <v>1</v>
      </c>
      <c r="BE96" s="15"/>
      <c r="BH96" s="48">
        <f>COUNTIF(BI3:BI78,"D")</f>
        <v>0</v>
      </c>
      <c r="BI96" s="15"/>
      <c r="BL96" s="48">
        <f>COUNTIF(BM3:BM78,"D")</f>
        <v>2</v>
      </c>
      <c r="BM96" s="15"/>
      <c r="BP96" s="48">
        <f>COUNTIF(BQ4:BQ78,"D")</f>
        <v>0</v>
      </c>
      <c r="BQ96" s="15"/>
      <c r="BT96" s="48"/>
      <c r="BU96" s="15"/>
      <c r="BX96" s="48"/>
      <c r="BY96" s="15"/>
      <c r="CB96" s="48"/>
      <c r="CC96" s="15"/>
      <c r="CF96" s="48"/>
      <c r="CG96" s="15"/>
      <c r="CJ96" s="48"/>
      <c r="CK96" s="15"/>
      <c r="CN96" s="48"/>
      <c r="CO96" s="15"/>
    </row>
    <row r="97" spans="2:93" s="16" customFormat="1" ht="16.5">
      <c r="B97" s="83" t="s">
        <v>41</v>
      </c>
      <c r="C97" s="84"/>
      <c r="D97" s="48">
        <f>SUM(D95:D96)</f>
        <v>31</v>
      </c>
      <c r="E97" s="15"/>
      <c r="H97" s="48">
        <f>SUM(H95:H96)</f>
        <v>8</v>
      </c>
      <c r="I97" s="15"/>
      <c r="K97" s="74"/>
      <c r="L97" s="48">
        <f>SUM(L95:L96)</f>
        <v>40</v>
      </c>
      <c r="M97" s="15"/>
      <c r="P97" s="48">
        <f>SUM(P95:P96)</f>
        <v>5</v>
      </c>
      <c r="Q97" s="15"/>
      <c r="T97" s="48">
        <f>SUM(T95:T96)</f>
        <v>5</v>
      </c>
      <c r="U97" s="15"/>
      <c r="X97" s="48">
        <f>SUM(X95:X96)</f>
        <v>7</v>
      </c>
      <c r="Y97" s="15"/>
      <c r="AB97" s="48">
        <f>SUM(AB95:AB96)</f>
        <v>3</v>
      </c>
      <c r="AC97" s="15"/>
      <c r="AF97" s="48">
        <f>SUM(AF95:AF96)</f>
        <v>7</v>
      </c>
      <c r="AG97" s="15"/>
      <c r="AJ97" s="48">
        <f>SUM(AJ95:AJ96)</f>
        <v>2</v>
      </c>
      <c r="AK97" s="15"/>
      <c r="AN97" s="48">
        <f>SUM(AN95:AN96)</f>
        <v>7</v>
      </c>
      <c r="AO97" s="15"/>
      <c r="AR97" s="48">
        <f>SUM(AR95:AR96)</f>
        <v>11</v>
      </c>
      <c r="AS97" s="15"/>
      <c r="AV97" s="48">
        <f>SUM(AV95:AV96)</f>
        <v>13</v>
      </c>
      <c r="AW97" s="15"/>
      <c r="AZ97" s="48">
        <f>SUM(AZ95:AZ96)</f>
        <v>7</v>
      </c>
      <c r="BA97" s="15"/>
      <c r="BD97" s="48">
        <f>SUM(BD95:BD96)</f>
        <v>13</v>
      </c>
      <c r="BE97" s="15"/>
      <c r="BH97" s="48">
        <f>SUM(BH95:BH96)</f>
        <v>6</v>
      </c>
      <c r="BI97" s="15"/>
      <c r="BL97" s="48">
        <f>SUM(BL95:BL96)</f>
        <v>16</v>
      </c>
      <c r="BM97" s="15"/>
      <c r="BP97" s="48">
        <f>SUM(BP95:BP96)</f>
        <v>0</v>
      </c>
      <c r="BQ97" s="15"/>
      <c r="BT97" s="48"/>
      <c r="BU97" s="15"/>
      <c r="BX97" s="48"/>
      <c r="BY97" s="15"/>
      <c r="CB97" s="48"/>
      <c r="CC97" s="15"/>
      <c r="CF97" s="48"/>
      <c r="CG97" s="15"/>
      <c r="CJ97" s="48"/>
      <c r="CK97" s="15"/>
      <c r="CN97" s="48"/>
      <c r="CO97" s="15"/>
    </row>
    <row r="98" spans="2:93" s="4" customFormat="1" ht="16.5">
      <c r="B98" s="85" t="s">
        <v>42</v>
      </c>
      <c r="C98" s="86"/>
      <c r="D98" s="46">
        <f>COUNTA(C3:C78)</f>
        <v>53</v>
      </c>
      <c r="E98" s="3"/>
      <c r="H98" s="46">
        <f>COUNTA(G3:G78)</f>
        <v>53</v>
      </c>
      <c r="I98" s="3"/>
      <c r="K98" s="73"/>
      <c r="L98" s="46">
        <f>COUNTA(K3:K78)</f>
        <v>54</v>
      </c>
      <c r="M98" s="3"/>
      <c r="P98" s="46">
        <f>COUNTA(O3:O78)</f>
        <v>54</v>
      </c>
      <c r="Q98" s="3"/>
      <c r="T98" s="46">
        <f>COUNTA(S3:S78)</f>
        <v>53</v>
      </c>
      <c r="U98" s="3"/>
      <c r="X98" s="46">
        <f>COUNTA(W3:W78)</f>
        <v>52</v>
      </c>
      <c r="Y98" s="3"/>
      <c r="AB98" s="46">
        <f>COUNTA(AA3:AA78)</f>
        <v>52</v>
      </c>
      <c r="AC98" s="3"/>
      <c r="AF98" s="46">
        <f>COUNTA(AE3:AE78)</f>
        <v>51</v>
      </c>
      <c r="AG98" s="3"/>
      <c r="AJ98" s="46">
        <f>COUNTA(AI3:AI78)</f>
        <v>53</v>
      </c>
      <c r="AK98" s="3"/>
      <c r="AN98" s="46">
        <f>COUNTA(AM3:AM78)</f>
        <v>54</v>
      </c>
      <c r="AO98" s="3"/>
      <c r="AR98" s="46">
        <f>COUNTA(AQ3:AQ78)</f>
        <v>53</v>
      </c>
      <c r="AS98" s="3"/>
      <c r="AV98" s="46">
        <f>COUNTA(AU3:AU78)</f>
        <v>53</v>
      </c>
      <c r="AW98" s="3"/>
      <c r="AZ98" s="46">
        <f>COUNTA(AY3:AY78)</f>
        <v>54</v>
      </c>
      <c r="BA98" s="3"/>
      <c r="BD98" s="46">
        <f>COUNTA(BC3:BC78)</f>
        <v>53</v>
      </c>
      <c r="BE98" s="3"/>
      <c r="BH98" s="46">
        <f>COUNTA(BG3:BG78)</f>
        <v>47</v>
      </c>
      <c r="BI98" s="3"/>
      <c r="BL98" s="46">
        <f>COUNTA(BK3:BK78)</f>
        <v>59</v>
      </c>
      <c r="BM98" s="3"/>
      <c r="BP98" s="46">
        <f>COUNTA(BO3:BO78)</f>
        <v>0</v>
      </c>
      <c r="BQ98" s="3"/>
      <c r="BR98" s="16"/>
      <c r="BS98" s="16"/>
      <c r="BT98" s="48"/>
      <c r="BU98" s="15"/>
      <c r="BV98" s="16"/>
      <c r="BW98" s="16"/>
      <c r="BX98" s="48"/>
      <c r="BY98" s="15"/>
      <c r="BZ98" s="16"/>
      <c r="CA98" s="16"/>
      <c r="CB98" s="48"/>
      <c r="CC98" s="15"/>
      <c r="CD98" s="16"/>
      <c r="CE98" s="16"/>
      <c r="CF98" s="48"/>
      <c r="CG98" s="15"/>
      <c r="CH98" s="16"/>
      <c r="CI98" s="16"/>
      <c r="CJ98" s="48"/>
      <c r="CK98" s="15"/>
      <c r="CL98" s="16"/>
      <c r="CM98" s="16"/>
      <c r="CN98" s="48"/>
      <c r="CO98" s="15"/>
    </row>
    <row r="99" spans="2:93" s="4" customFormat="1" ht="16.5">
      <c r="B99" s="78" t="s">
        <v>43</v>
      </c>
      <c r="C99" s="78"/>
      <c r="D99" s="68">
        <f>IF(D98=0,0,D97/D98)</f>
        <v>0.5849056603773585</v>
      </c>
      <c r="E99" s="3"/>
      <c r="H99" s="68">
        <f>IF(H98=0,0,H97/H98)</f>
        <v>0.1509433962264151</v>
      </c>
      <c r="I99" s="3"/>
      <c r="K99" s="73"/>
      <c r="L99" s="68">
        <f>IF(L98=0,0,L97/L98)</f>
        <v>0.7407407407407407</v>
      </c>
      <c r="M99" s="3"/>
      <c r="P99" s="68">
        <f>IF(P98=0,0,P97/P98)</f>
        <v>0.09259259259259259</v>
      </c>
      <c r="Q99" s="3"/>
      <c r="T99" s="68">
        <f>IF(T98=0,0,T97/T98)</f>
        <v>0.09433962264150944</v>
      </c>
      <c r="U99" s="3"/>
      <c r="X99" s="68">
        <f>IF(X98=0,0,X97/X98)</f>
        <v>0.1346153846153846</v>
      </c>
      <c r="Y99" s="3"/>
      <c r="AB99" s="68">
        <f>IF(AB98=0,0,AB97/AB98)</f>
        <v>0.057692307692307696</v>
      </c>
      <c r="AC99" s="3"/>
      <c r="AF99" s="68">
        <f>IF(AF98=0,0,AF97/AF98)</f>
        <v>0.13725490196078433</v>
      </c>
      <c r="AG99" s="3"/>
      <c r="AJ99" s="68">
        <f>IF(AJ98=0,0,AJ97/AJ98)</f>
        <v>0.03773584905660377</v>
      </c>
      <c r="AK99" s="3"/>
      <c r="AN99" s="68">
        <f>IF(AN98=0,0,AN97/AN98)</f>
        <v>0.12962962962962962</v>
      </c>
      <c r="AO99" s="3"/>
      <c r="AR99" s="68">
        <f>IF(AR98=0,0,AR97/AR98)</f>
        <v>0.20754716981132076</v>
      </c>
      <c r="AS99" s="3"/>
      <c r="AV99" s="68">
        <f>IF(AV98=0,0,AV97/AV98)</f>
        <v>0.24528301886792453</v>
      </c>
      <c r="AW99" s="3"/>
      <c r="AZ99" s="68">
        <f>IF(AZ98=0,0,AZ97/AZ98)</f>
        <v>0.12962962962962962</v>
      </c>
      <c r="BA99" s="3"/>
      <c r="BD99" s="68">
        <f>IF(BD98=0,0,BD97/BD98)</f>
        <v>0.24528301886792453</v>
      </c>
      <c r="BE99" s="3"/>
      <c r="BH99" s="68">
        <f>IF(BH98=0,0,BH97/BH98)</f>
        <v>0.1276595744680851</v>
      </c>
      <c r="BI99" s="3"/>
      <c r="BL99" s="68">
        <f>IF(BL98=0,0,BL97/BL98)</f>
        <v>0.2711864406779661</v>
      </c>
      <c r="BM99" s="3"/>
      <c r="BP99" s="68">
        <f>IF(BP98=0,0,BP97/BP98)</f>
        <v>0</v>
      </c>
      <c r="BQ99" s="3"/>
      <c r="BR99" s="16"/>
      <c r="BS99" s="16"/>
      <c r="BT99" s="69"/>
      <c r="BU99" s="15"/>
      <c r="BV99" s="16"/>
      <c r="BW99" s="16"/>
      <c r="BX99" s="69"/>
      <c r="BY99" s="15"/>
      <c r="BZ99" s="16"/>
      <c r="CA99" s="16"/>
      <c r="CB99" s="69"/>
      <c r="CC99" s="15"/>
      <c r="CD99" s="16"/>
      <c r="CE99" s="16"/>
      <c r="CF99" s="69"/>
      <c r="CG99" s="15"/>
      <c r="CH99" s="16"/>
      <c r="CI99" s="16"/>
      <c r="CJ99" s="69"/>
      <c r="CK99" s="15"/>
      <c r="CL99" s="16"/>
      <c r="CM99" s="16"/>
      <c r="CN99" s="69"/>
      <c r="CO99" s="15"/>
    </row>
    <row r="100" spans="2:93" s="4" customFormat="1" ht="16.5">
      <c r="B100" s="78" t="s">
        <v>44</v>
      </c>
      <c r="C100" s="78"/>
      <c r="D100" s="68">
        <f>IF(D98=0,1,(D98-D97)/D98)</f>
        <v>0.41509433962264153</v>
      </c>
      <c r="E100" s="3"/>
      <c r="H100" s="68">
        <f>IF(H98=0,1,(H98-H97)/H98)</f>
        <v>0.8490566037735849</v>
      </c>
      <c r="I100" s="3"/>
      <c r="K100" s="73"/>
      <c r="L100" s="68">
        <f>IF(L98=0,1,(L98-L97)/L98)</f>
        <v>0.25925925925925924</v>
      </c>
      <c r="M100" s="3"/>
      <c r="P100" s="68">
        <f>IF(P98=0,1,(P98-P97)/P98)</f>
        <v>0.9074074074074074</v>
      </c>
      <c r="Q100" s="3"/>
      <c r="T100" s="68">
        <f>IF(T98=0,1,(T98-T97)/T98)</f>
        <v>0.9056603773584906</v>
      </c>
      <c r="U100" s="3"/>
      <c r="X100" s="68">
        <f>IF(X98=0,1,(X98-X97)/X98)</f>
        <v>0.8653846153846154</v>
      </c>
      <c r="Y100" s="3"/>
      <c r="AB100" s="68">
        <f>IF(AB98=0,1,(AB98-AB97)/AB98)</f>
        <v>0.9423076923076923</v>
      </c>
      <c r="AC100" s="3"/>
      <c r="AF100" s="68">
        <f>IF(AF98=0,1,(AF98-AF97)/AF98)</f>
        <v>0.8627450980392157</v>
      </c>
      <c r="AG100" s="3"/>
      <c r="AJ100" s="68">
        <f>IF(AJ98=0,1,(AJ98-AJ97)/AJ98)</f>
        <v>0.9622641509433962</v>
      </c>
      <c r="AK100" s="3"/>
      <c r="AN100" s="68">
        <f>IF(AN98=0,1,(AN98-AN97)/AN98)</f>
        <v>0.8703703703703703</v>
      </c>
      <c r="AO100" s="3"/>
      <c r="AR100" s="68">
        <f>IF(AR98=0,1,(AR98-AR97)/AR98)</f>
        <v>0.7924528301886793</v>
      </c>
      <c r="AS100" s="3"/>
      <c r="AV100" s="68">
        <f>IF(AV98=0,1,(AV98-AV97)/AV98)</f>
        <v>0.7547169811320755</v>
      </c>
      <c r="AW100" s="3"/>
      <c r="AZ100" s="68">
        <f>IF(AZ98=0,1,(AZ98-AZ97)/AZ98)</f>
        <v>0.8703703703703703</v>
      </c>
      <c r="BA100" s="3"/>
      <c r="BD100" s="68">
        <f>IF(BD98=0,1,(BD98-BD97)/BD98)</f>
        <v>0.7547169811320755</v>
      </c>
      <c r="BE100" s="3"/>
      <c r="BH100" s="68">
        <f>IF(BH98=0,1,(BH98-BH97)/BH98)</f>
        <v>0.8723404255319149</v>
      </c>
      <c r="BI100" s="3"/>
      <c r="BL100" s="68">
        <f>IF(BL98=0,1,(BL98-BL97)/BL98)</f>
        <v>0.7288135593220338</v>
      </c>
      <c r="BM100" s="3"/>
      <c r="BP100" s="68">
        <f>IF(BP98=0,1,(BP98-BP97)/BP98)</f>
        <v>1</v>
      </c>
      <c r="BQ100" s="3"/>
      <c r="BR100" s="16"/>
      <c r="BS100" s="16"/>
      <c r="BT100" s="69"/>
      <c r="BU100" s="15"/>
      <c r="BV100" s="16"/>
      <c r="BW100" s="16"/>
      <c r="BX100" s="69"/>
      <c r="BY100" s="15"/>
      <c r="BZ100" s="16"/>
      <c r="CA100" s="16"/>
      <c r="CB100" s="69"/>
      <c r="CC100" s="15"/>
      <c r="CD100" s="16"/>
      <c r="CE100" s="16"/>
      <c r="CF100" s="69"/>
      <c r="CG100" s="15"/>
      <c r="CH100" s="16"/>
      <c r="CI100" s="16"/>
      <c r="CJ100" s="69"/>
      <c r="CK100" s="15"/>
      <c r="CL100" s="16"/>
      <c r="CM100" s="16"/>
      <c r="CN100" s="69"/>
      <c r="CO100" s="15"/>
    </row>
    <row r="101" spans="1:93" s="4" customFormat="1" ht="15">
      <c r="A101" s="45" t="s">
        <v>37</v>
      </c>
      <c r="B101" s="45"/>
      <c r="C101" s="56"/>
      <c r="D101" s="46"/>
      <c r="E101" s="3"/>
      <c r="H101" s="3"/>
      <c r="I101" s="3"/>
      <c r="K101" s="73"/>
      <c r="L101" s="3"/>
      <c r="M101" s="3"/>
      <c r="P101" s="3"/>
      <c r="Q101" s="3"/>
      <c r="T101" s="3"/>
      <c r="U101" s="3"/>
      <c r="X101" s="3"/>
      <c r="Y101" s="3"/>
      <c r="AB101" s="3"/>
      <c r="AC101" s="3"/>
      <c r="AF101" s="3"/>
      <c r="AG101" s="3"/>
      <c r="AJ101" s="3"/>
      <c r="AK101" s="3"/>
      <c r="AN101" s="3"/>
      <c r="AO101" s="3"/>
      <c r="AR101" s="3"/>
      <c r="AS101" s="3"/>
      <c r="AV101" s="3"/>
      <c r="AW101" s="3"/>
      <c r="AZ101" s="3"/>
      <c r="BA101" s="3"/>
      <c r="BD101" s="3"/>
      <c r="BE101" s="3"/>
      <c r="BH101" s="3"/>
      <c r="BI101" s="3"/>
      <c r="BL101" s="3"/>
      <c r="BM101" s="3"/>
      <c r="BP101" s="3"/>
      <c r="BQ101" s="3"/>
      <c r="BR101" s="16"/>
      <c r="BS101" s="16"/>
      <c r="BT101" s="15"/>
      <c r="BU101" s="15"/>
      <c r="BV101" s="16"/>
      <c r="BW101" s="16"/>
      <c r="BX101" s="15"/>
      <c r="BY101" s="15"/>
      <c r="BZ101" s="16"/>
      <c r="CA101" s="16"/>
      <c r="CB101" s="15"/>
      <c r="CC101" s="15"/>
      <c r="CD101" s="16"/>
      <c r="CE101" s="16"/>
      <c r="CF101" s="15"/>
      <c r="CG101" s="15"/>
      <c r="CH101" s="16"/>
      <c r="CI101" s="16"/>
      <c r="CJ101" s="15"/>
      <c r="CK101" s="15"/>
      <c r="CL101" s="16"/>
      <c r="CM101" s="16"/>
      <c r="CN101" s="15"/>
      <c r="CO101" s="15"/>
    </row>
    <row r="102" spans="2:93" s="4" customFormat="1" ht="16.5">
      <c r="B102" s="79" t="s">
        <v>40</v>
      </c>
      <c r="C102" s="80"/>
      <c r="D102" s="48">
        <f>SUM(D95:BM95)</f>
        <v>174</v>
      </c>
      <c r="E102" s="3"/>
      <c r="H102" s="3"/>
      <c r="I102" s="3"/>
      <c r="K102" s="73"/>
      <c r="L102" s="3"/>
      <c r="M102" s="3"/>
      <c r="P102" s="3"/>
      <c r="Q102" s="3"/>
      <c r="T102" s="3"/>
      <c r="U102" s="3"/>
      <c r="X102" s="3"/>
      <c r="Y102" s="3"/>
      <c r="AB102" s="3"/>
      <c r="AC102" s="3"/>
      <c r="AF102" s="3"/>
      <c r="AG102" s="3"/>
      <c r="AJ102" s="3"/>
      <c r="AK102" s="3"/>
      <c r="AN102" s="3"/>
      <c r="AO102" s="3"/>
      <c r="AR102" s="3"/>
      <c r="AS102" s="3"/>
      <c r="AV102" s="3"/>
      <c r="AW102" s="3"/>
      <c r="AZ102" s="3"/>
      <c r="BA102" s="3"/>
      <c r="BD102" s="3"/>
      <c r="BE102" s="3"/>
      <c r="BH102" s="3"/>
      <c r="BI102" s="3"/>
      <c r="BL102" s="3"/>
      <c r="BM102" s="3"/>
      <c r="BP102" s="3"/>
      <c r="BQ102" s="3"/>
      <c r="BT102" s="3"/>
      <c r="BU102" s="3"/>
      <c r="BX102" s="3"/>
      <c r="BY102" s="3"/>
      <c r="BZ102" s="16"/>
      <c r="CA102" s="16"/>
      <c r="CB102" s="15"/>
      <c r="CC102" s="15"/>
      <c r="CD102" s="16"/>
      <c r="CE102" s="16"/>
      <c r="CF102" s="15"/>
      <c r="CG102" s="15"/>
      <c r="CH102" s="16"/>
      <c r="CI102" s="16"/>
      <c r="CJ102" s="15"/>
      <c r="CK102" s="15"/>
      <c r="CL102" s="16"/>
      <c r="CM102" s="16"/>
      <c r="CN102" s="15"/>
      <c r="CO102" s="15"/>
    </row>
    <row r="103" spans="2:93" s="4" customFormat="1" ht="16.5">
      <c r="B103" s="81" t="s">
        <v>29</v>
      </c>
      <c r="C103" s="82"/>
      <c r="D103" s="48">
        <f>SUM(D96:BM96)</f>
        <v>7</v>
      </c>
      <c r="E103" s="3"/>
      <c r="F103" s="48"/>
      <c r="G103" s="48"/>
      <c r="H103" s="3"/>
      <c r="I103" s="3"/>
      <c r="K103" s="73"/>
      <c r="L103" s="3"/>
      <c r="M103" s="3"/>
      <c r="P103" s="3"/>
      <c r="Q103" s="3"/>
      <c r="T103" s="3"/>
      <c r="U103" s="3"/>
      <c r="X103" s="3"/>
      <c r="Y103" s="3"/>
      <c r="AB103" s="3"/>
      <c r="AC103" s="3"/>
      <c r="AF103" s="3"/>
      <c r="AG103" s="3"/>
      <c r="AJ103" s="3"/>
      <c r="AK103" s="3"/>
      <c r="AN103" s="3"/>
      <c r="AO103" s="3"/>
      <c r="AR103" s="3"/>
      <c r="AS103" s="3"/>
      <c r="AV103" s="3"/>
      <c r="AW103" s="3"/>
      <c r="AZ103" s="3"/>
      <c r="BA103" s="3"/>
      <c r="BD103" s="3"/>
      <c r="BE103" s="3"/>
      <c r="BH103" s="3"/>
      <c r="BI103" s="3"/>
      <c r="BL103" s="3"/>
      <c r="BM103" s="3"/>
      <c r="BP103" s="3"/>
      <c r="BQ103" s="3"/>
      <c r="BT103" s="3"/>
      <c r="BU103" s="3"/>
      <c r="BX103" s="3"/>
      <c r="BY103" s="3"/>
      <c r="BZ103" s="16"/>
      <c r="CA103" s="16"/>
      <c r="CB103" s="15"/>
      <c r="CC103" s="15"/>
      <c r="CD103" s="16"/>
      <c r="CE103" s="16"/>
      <c r="CF103" s="15"/>
      <c r="CG103" s="15"/>
      <c r="CH103" s="16"/>
      <c r="CI103" s="16"/>
      <c r="CJ103" s="15"/>
      <c r="CK103" s="15"/>
      <c r="CL103" s="16"/>
      <c r="CM103" s="16"/>
      <c r="CN103" s="15"/>
      <c r="CO103" s="15"/>
    </row>
    <row r="104" spans="2:93" s="4" customFormat="1" ht="16.5">
      <c r="B104" s="78" t="s">
        <v>41</v>
      </c>
      <c r="C104" s="78"/>
      <c r="D104" s="48">
        <f>SUM(D97:BM97)</f>
        <v>181</v>
      </c>
      <c r="E104" s="3"/>
      <c r="F104" s="48"/>
      <c r="G104" s="48"/>
      <c r="H104" s="3"/>
      <c r="I104" s="3"/>
      <c r="K104" s="73"/>
      <c r="L104" s="3"/>
      <c r="M104" s="3"/>
      <c r="P104" s="3"/>
      <c r="Q104" s="3"/>
      <c r="T104" s="3"/>
      <c r="U104" s="3"/>
      <c r="X104" s="3"/>
      <c r="Y104" s="3"/>
      <c r="AB104" s="3"/>
      <c r="AC104" s="3"/>
      <c r="AF104" s="3"/>
      <c r="AG104" s="3"/>
      <c r="AJ104" s="3"/>
      <c r="AK104" s="3"/>
      <c r="AN104" s="3"/>
      <c r="AO104" s="3"/>
      <c r="AR104" s="3"/>
      <c r="AS104" s="3"/>
      <c r="AV104" s="3"/>
      <c r="AW104" s="3"/>
      <c r="AZ104" s="3"/>
      <c r="BA104" s="3"/>
      <c r="BD104" s="3"/>
      <c r="BE104" s="3"/>
      <c r="BH104" s="3"/>
      <c r="BI104" s="3"/>
      <c r="BL104" s="3"/>
      <c r="BM104" s="3"/>
      <c r="BP104" s="3"/>
      <c r="BQ104" s="3"/>
      <c r="BT104" s="3"/>
      <c r="BU104" s="3"/>
      <c r="BX104" s="3"/>
      <c r="BY104" s="3"/>
      <c r="BZ104" s="16"/>
      <c r="CA104" s="16"/>
      <c r="CB104" s="15"/>
      <c r="CC104" s="15"/>
      <c r="CD104" s="16"/>
      <c r="CE104" s="16"/>
      <c r="CF104" s="15"/>
      <c r="CG104" s="15"/>
      <c r="CH104" s="16"/>
      <c r="CI104" s="16"/>
      <c r="CJ104" s="15"/>
      <c r="CK104" s="15"/>
      <c r="CL104" s="16"/>
      <c r="CM104" s="16"/>
      <c r="CN104" s="15"/>
      <c r="CO104" s="15"/>
    </row>
    <row r="105" spans="2:93" s="4" customFormat="1" ht="16.5">
      <c r="B105" s="78" t="s">
        <v>42</v>
      </c>
      <c r="C105" s="78"/>
      <c r="D105" s="48">
        <f>SUM(D98:BM98)</f>
        <v>848</v>
      </c>
      <c r="E105" s="3"/>
      <c r="F105" s="48"/>
      <c r="G105" s="48"/>
      <c r="H105" s="3"/>
      <c r="I105" s="3"/>
      <c r="K105" s="73"/>
      <c r="L105" s="3"/>
      <c r="M105" s="3"/>
      <c r="P105" s="3"/>
      <c r="Q105" s="3"/>
      <c r="T105" s="3"/>
      <c r="U105" s="3"/>
      <c r="X105" s="3"/>
      <c r="Y105" s="3"/>
      <c r="AB105" s="3"/>
      <c r="AC105" s="3"/>
      <c r="AF105" s="3"/>
      <c r="AG105" s="3"/>
      <c r="AJ105" s="3"/>
      <c r="AK105" s="3"/>
      <c r="AN105" s="3"/>
      <c r="AO105" s="3"/>
      <c r="AR105" s="3"/>
      <c r="AS105" s="3"/>
      <c r="AV105" s="3"/>
      <c r="AW105" s="3"/>
      <c r="AZ105" s="3"/>
      <c r="BA105" s="3"/>
      <c r="BD105" s="3"/>
      <c r="BE105" s="3"/>
      <c r="BH105" s="3"/>
      <c r="BI105" s="3"/>
      <c r="BL105" s="3"/>
      <c r="BM105" s="3"/>
      <c r="BP105" s="3"/>
      <c r="BQ105" s="3"/>
      <c r="BT105" s="3"/>
      <c r="BU105" s="3"/>
      <c r="BX105" s="3"/>
      <c r="BY105" s="3"/>
      <c r="BZ105" s="16"/>
      <c r="CA105" s="16"/>
      <c r="CB105" s="15"/>
      <c r="CC105" s="15"/>
      <c r="CD105" s="16"/>
      <c r="CE105" s="16"/>
      <c r="CF105" s="15"/>
      <c r="CG105" s="15"/>
      <c r="CH105" s="16"/>
      <c r="CI105" s="16"/>
      <c r="CJ105" s="15"/>
      <c r="CK105" s="15"/>
      <c r="CL105" s="16"/>
      <c r="CM105" s="16"/>
      <c r="CN105" s="15"/>
      <c r="CO105" s="15"/>
    </row>
    <row r="106" spans="2:93" s="4" customFormat="1" ht="16.5">
      <c r="B106" s="78" t="s">
        <v>43</v>
      </c>
      <c r="C106" s="78"/>
      <c r="D106" s="68">
        <f>IF(D105=0,0,D102/D105)</f>
        <v>0.20518867924528303</v>
      </c>
      <c r="E106" s="3"/>
      <c r="F106" s="48"/>
      <c r="G106" s="48"/>
      <c r="H106" s="3"/>
      <c r="I106" s="3"/>
      <c r="K106" s="73"/>
      <c r="L106" s="3"/>
      <c r="M106" s="3"/>
      <c r="P106" s="3"/>
      <c r="Q106" s="3"/>
      <c r="T106" s="3"/>
      <c r="U106" s="3"/>
      <c r="X106" s="3"/>
      <c r="Y106" s="3"/>
      <c r="AB106" s="3"/>
      <c r="AC106" s="3"/>
      <c r="AF106" s="3"/>
      <c r="AG106" s="3"/>
      <c r="AJ106" s="3"/>
      <c r="AK106" s="3"/>
      <c r="AN106" s="3"/>
      <c r="AO106" s="3"/>
      <c r="AR106" s="3"/>
      <c r="AS106" s="3"/>
      <c r="AV106" s="3"/>
      <c r="AW106" s="3"/>
      <c r="AZ106" s="3"/>
      <c r="BA106" s="3"/>
      <c r="BD106" s="3"/>
      <c r="BE106" s="3"/>
      <c r="BH106" s="3"/>
      <c r="BI106" s="3"/>
      <c r="BL106" s="3"/>
      <c r="BM106" s="3"/>
      <c r="BP106" s="3"/>
      <c r="BQ106" s="3"/>
      <c r="BT106" s="3"/>
      <c r="BU106" s="3"/>
      <c r="BX106" s="3"/>
      <c r="BY106" s="3"/>
      <c r="BZ106" s="16"/>
      <c r="CA106" s="16"/>
      <c r="CB106" s="15"/>
      <c r="CC106" s="15"/>
      <c r="CD106" s="16"/>
      <c r="CE106" s="16"/>
      <c r="CF106" s="15"/>
      <c r="CG106" s="15"/>
      <c r="CH106" s="16"/>
      <c r="CI106" s="16"/>
      <c r="CJ106" s="15"/>
      <c r="CK106" s="15"/>
      <c r="CL106" s="16"/>
      <c r="CM106" s="16"/>
      <c r="CN106" s="15"/>
      <c r="CO106" s="15"/>
    </row>
    <row r="107" spans="2:93" s="4" customFormat="1" ht="16.5">
      <c r="B107" s="78" t="s">
        <v>44</v>
      </c>
      <c r="C107" s="78"/>
      <c r="D107" s="68">
        <f>IF(D105=0,1,(D105-D104)/D105)</f>
        <v>0.7865566037735849</v>
      </c>
      <c r="E107" s="3"/>
      <c r="F107" s="68"/>
      <c r="G107" s="68"/>
      <c r="H107" s="3"/>
      <c r="I107" s="3"/>
      <c r="K107" s="73"/>
      <c r="L107" s="3"/>
      <c r="M107" s="3"/>
      <c r="P107" s="3"/>
      <c r="Q107" s="3"/>
      <c r="T107" s="3"/>
      <c r="U107" s="3"/>
      <c r="X107" s="3"/>
      <c r="Y107" s="3"/>
      <c r="AB107" s="3"/>
      <c r="AC107" s="3"/>
      <c r="AF107" s="3"/>
      <c r="AG107" s="3"/>
      <c r="AJ107" s="3"/>
      <c r="AK107" s="3"/>
      <c r="AN107" s="3"/>
      <c r="AO107" s="3"/>
      <c r="AR107" s="3"/>
      <c r="AS107" s="3"/>
      <c r="AV107" s="3"/>
      <c r="AW107" s="3"/>
      <c r="AZ107" s="3"/>
      <c r="BA107" s="3"/>
      <c r="BD107" s="3"/>
      <c r="BE107" s="3"/>
      <c r="BH107" s="3"/>
      <c r="BI107" s="3"/>
      <c r="BL107" s="3"/>
      <c r="BM107" s="3"/>
      <c r="BP107" s="3"/>
      <c r="BQ107" s="3"/>
      <c r="BT107" s="3"/>
      <c r="BU107" s="3"/>
      <c r="BX107" s="3"/>
      <c r="BY107" s="3"/>
      <c r="BZ107" s="16"/>
      <c r="CA107" s="16"/>
      <c r="CB107" s="15"/>
      <c r="CC107" s="15"/>
      <c r="CD107" s="16"/>
      <c r="CE107" s="16"/>
      <c r="CF107" s="15"/>
      <c r="CG107" s="15"/>
      <c r="CH107" s="16"/>
      <c r="CI107" s="16"/>
      <c r="CJ107" s="15"/>
      <c r="CK107" s="15"/>
      <c r="CL107" s="16"/>
      <c r="CM107" s="16"/>
      <c r="CN107" s="15"/>
      <c r="CO107" s="15"/>
    </row>
    <row r="108" spans="4:93" s="4" customFormat="1" ht="15">
      <c r="D108" s="3"/>
      <c r="E108" s="3"/>
      <c r="F108" s="68"/>
      <c r="G108" s="68"/>
      <c r="H108" s="3"/>
      <c r="I108" s="3"/>
      <c r="K108" s="73"/>
      <c r="L108" s="3"/>
      <c r="M108" s="3"/>
      <c r="P108" s="3"/>
      <c r="Q108" s="3"/>
      <c r="T108" s="3"/>
      <c r="U108" s="3"/>
      <c r="X108" s="3"/>
      <c r="Y108" s="3"/>
      <c r="AB108" s="3"/>
      <c r="AC108" s="3"/>
      <c r="AF108" s="3"/>
      <c r="AG108" s="3"/>
      <c r="AJ108" s="3"/>
      <c r="AK108" s="3"/>
      <c r="AN108" s="3"/>
      <c r="AO108" s="3"/>
      <c r="AR108" s="3"/>
      <c r="AS108" s="3"/>
      <c r="AV108" s="3"/>
      <c r="AW108" s="3"/>
      <c r="AZ108" s="3"/>
      <c r="BA108" s="3"/>
      <c r="BD108" s="3"/>
      <c r="BE108" s="3"/>
      <c r="BH108" s="3"/>
      <c r="BI108" s="3"/>
      <c r="BL108" s="3"/>
      <c r="BM108" s="3"/>
      <c r="BP108" s="3"/>
      <c r="BQ108" s="3"/>
      <c r="BT108" s="3"/>
      <c r="BU108" s="3"/>
      <c r="BX108" s="3"/>
      <c r="BY108" s="3"/>
      <c r="BZ108" s="16"/>
      <c r="CA108" s="16"/>
      <c r="CB108" s="15"/>
      <c r="CC108" s="15"/>
      <c r="CD108" s="16"/>
      <c r="CE108" s="16"/>
      <c r="CF108" s="15"/>
      <c r="CG108" s="15"/>
      <c r="CH108" s="16"/>
      <c r="CI108" s="16"/>
      <c r="CJ108" s="15"/>
      <c r="CK108" s="15"/>
      <c r="CL108" s="16"/>
      <c r="CM108" s="16"/>
      <c r="CN108" s="15"/>
      <c r="CO108" s="15"/>
    </row>
  </sheetData>
  <sheetProtection/>
  <mergeCells count="18">
    <mergeCell ref="A82:C82"/>
    <mergeCell ref="A83:C83"/>
    <mergeCell ref="A84:C84"/>
    <mergeCell ref="A88:C88"/>
    <mergeCell ref="B97:C97"/>
    <mergeCell ref="B98:C98"/>
    <mergeCell ref="B99:C99"/>
    <mergeCell ref="B100:C100"/>
    <mergeCell ref="A89:C89"/>
    <mergeCell ref="A90:C90"/>
    <mergeCell ref="B95:C95"/>
    <mergeCell ref="B96:C96"/>
    <mergeCell ref="B106:C106"/>
    <mergeCell ref="B107:C107"/>
    <mergeCell ref="B102:C102"/>
    <mergeCell ref="B103:C103"/>
    <mergeCell ref="B104:C104"/>
    <mergeCell ref="B105:C105"/>
  </mergeCells>
  <conditionalFormatting sqref="R1 R79 K78 O78 DO75:DO79 C3:C62 CE3:CE79 G3:G62 O3:O62 W3:W61 AA3:AA61 AE3:AE63 AI3:AI55 DO3:DO67 AQ3:AQ62 AU3:AU63 AY3:AY56 BC3:BC61 CI3:CI79 CM3:CM79 CQ3:CQ79 CY3:CY79 DC3:DC79 DG3:DG79 CU3:CU79 BO3:BO48 BS3:BS43 BW3:BW50 CA3:CA44 DK3:DK79 BG3:BG62 AM3:AM62 K3:K63 BK3:BK61 S3:S63">
    <cfRule type="expression" priority="1" dxfId="1" stopIfTrue="1">
      <formula>(E1)="Y"</formula>
    </cfRule>
    <cfRule type="expression" priority="2" dxfId="0" stopIfTrue="1">
      <formula>(E1)="D"</formula>
    </cfRule>
  </conditionalFormatting>
  <conditionalFormatting sqref="BP79 BT81:BU81 BX81:BY81 CB81:CC81 CF81:CG81 CJ81:CK81 CN81:CO81 BP81 BQ83 BH79 AV79 BD79 AF79 T79 X79 AB79 AR79 H79 L79 P79 AJ79 AN79 AZ79 BL79 AG83 AK83 E83 AS83 I83 Q83 M83 U83 L81 AO83 D81 H81 Y83 AC83 AW83 BE83 BA83 P81 T81 X81 AB81 AF81 AJ81 AN81 AR81 AV81 AZ81 BD81 BH81 BL81 BI83 BM83">
    <cfRule type="cellIs" priority="3" dxfId="4" operator="equal" stopIfTrue="1">
      <formula>"Y"</formula>
    </cfRule>
    <cfRule type="cellIs" priority="4" dxfId="3" operator="equal" stopIfTrue="1">
      <formula>"M"</formula>
    </cfRule>
    <cfRule type="cellIs" priority="5" dxfId="2" operator="equal" stopIfTrue="1">
      <formula>"N"</formula>
    </cfRule>
  </conditionalFormatting>
  <conditionalFormatting sqref="DQ68:DQ74 BX3:BX79 CB3:CB79 DH3:DH79 CJ3:CJ79 CN3:CN79 CR3:CR79 CV3:CV79 CZ3:CZ79 DD3:DD79 DL3:DL79 BX2:BY2 CB2:CC2 CF2:CG2 CJ2:CK2 CN2:CO2 CR2:CS2 CV2:CW2 CZ2:DA2 DD2:DE2 DH2:DI2 BT2:BU2 BH3:BH78 DP75:DP79 BP2:BP78 BQ2 BT3:BT79 CF3:CF79 D2:E2 X3:X78 L2:M2 P2:Q2 AF3:AF78 L3:L78 H3:H78 P3:P78 AJ2:AK2 AB3:AB78 AJ3:AJ78 DP3:DP67 AR3:AR78 AN3:AN78 AV3:AV78 AZ3:AZ78 BL3:BL78 H2:I2 T2:U2 X2:Y2 AN2:AO2 AR2:AS2 AV2:AW2 AZ2:BA2 AB2:AC2 AF2:AG2 BD2:BE2 BH2:BI2 BL2:BM2 BD3:BD78 D3:D78 T3:T78">
    <cfRule type="cellIs" priority="6" dxfId="4" operator="equal" stopIfTrue="1">
      <formula>"R"</formula>
    </cfRule>
    <cfRule type="cellIs" priority="7" dxfId="3" operator="equal" stopIfTrue="1">
      <formula>"Y"</formula>
    </cfRule>
    <cfRule type="cellIs" priority="8" dxfId="2" operator="equal" stopIfTrue="1">
      <formula>"M"</formula>
    </cfRule>
  </conditionalFormatting>
  <conditionalFormatting sqref="BU3:BU79 DQ75:DQ79 CC3:CC79 CK3:CK79 BY3:BY79 DE3:DE79 CW3:CW79 DA3:DA79 CS3:CS79 CO3:CO79 DM3:DM79 DI3:DI79 BQ3:BQ79 BQ81 BI3:BI79 CG3:CG79 AO81 I3:I79 AC3:AC79 AG3:AG79 Q3:Q79 BM3:BM79 DQ3:DQ67 BA3:BA79 AS3:AS79 Y3:Y79 AW3:AW79 AK3:AK79 M3:M79 BI81 BM81 BA81 BE81 AS81 AW81 E81 I81 M81 Q81 U81 Y81 AC81 AG81 AK81 AO3:AO79 BE3:BE79 E3:E79 U3:U79">
    <cfRule type="cellIs" priority="9" dxfId="1" operator="equal" stopIfTrue="1">
      <formula>"Y"</formula>
    </cfRule>
    <cfRule type="cellIs" priority="10" dxfId="0" operator="equal" stopIfTrue="1">
      <formula>"D"</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lillian</dc:creator>
  <cp:keywords/>
  <dc:description/>
  <cp:lastModifiedBy>Lenovo</cp:lastModifiedBy>
  <dcterms:created xsi:type="dcterms:W3CDTF">2006-04-13T08:00:59Z</dcterms:created>
  <dcterms:modified xsi:type="dcterms:W3CDTF">2020-06-17T06:40:37Z</dcterms:modified>
  <cp:category/>
  <cp:version/>
  <cp:contentType/>
  <cp:contentStatus/>
</cp:coreProperties>
</file>