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3755" windowHeight="4050" activeTab="1"/>
  </bookViews>
  <sheets>
    <sheet name="姓名序" sheetId="1" r:id="rId1"/>
    <sheet name="95-98List" sheetId="2" r:id="rId2"/>
  </sheets>
  <definedNames/>
  <calcPr fullCalcOnLoad="1"/>
</workbook>
</file>

<file path=xl/sharedStrings.xml><?xml version="1.0" encoding="utf-8"?>
<sst xmlns="http://schemas.openxmlformats.org/spreadsheetml/2006/main" count="1111" uniqueCount="458">
  <si>
    <t>聯絡人</t>
  </si>
  <si>
    <t>Name</t>
  </si>
  <si>
    <t>小學序</t>
  </si>
  <si>
    <t>國中序</t>
  </si>
  <si>
    <t>有聯絡</t>
  </si>
  <si>
    <t>歿</t>
  </si>
  <si>
    <t>R (Will Attend - Registered)</t>
  </si>
  <si>
    <t>Y (Will Attend-Not Registered)</t>
  </si>
  <si>
    <t>M (May Attend or CA resident)</t>
  </si>
  <si>
    <t>Total:</t>
  </si>
  <si>
    <t>TOTAL:</t>
  </si>
  <si>
    <t>Note:</t>
  </si>
  <si>
    <r>
      <t xml:space="preserve">2. Please visit </t>
    </r>
    <r>
      <rPr>
        <b/>
        <sz val="12"/>
        <color indexed="10"/>
        <rFont val="細明體"/>
        <family val="3"/>
      </rPr>
      <t>四年級部落格</t>
    </r>
    <r>
      <rPr>
        <b/>
        <sz val="12"/>
        <color indexed="10"/>
        <rFont val="Arial"/>
        <family val="2"/>
      </rPr>
      <t xml:space="preserve"> at http://blog.sina.com.tw/grade4/    or  http://grade4index.googlepages.com/category.htm   for more details. </t>
    </r>
  </si>
  <si>
    <t>Contact Status:</t>
  </si>
  <si>
    <t>聯絡人數</t>
  </si>
  <si>
    <t>Total 聯絡人數</t>
  </si>
  <si>
    <t>總人數</t>
  </si>
  <si>
    <t>聯絡率 %</t>
  </si>
  <si>
    <t>失聯率 %</t>
  </si>
  <si>
    <t>小學聯絡人數</t>
  </si>
  <si>
    <t>中學聯絡人數</t>
  </si>
  <si>
    <r>
      <t xml:space="preserve">1. Please contact </t>
    </r>
    <r>
      <rPr>
        <b/>
        <sz val="12"/>
        <color indexed="10"/>
        <rFont val="細明體"/>
        <family val="3"/>
      </rPr>
      <t>林莉</t>
    </r>
    <r>
      <rPr>
        <b/>
        <sz val="12"/>
        <color indexed="10"/>
        <rFont val="Arial"/>
        <family val="2"/>
      </rPr>
      <t xml:space="preserve"> (4thgrader@gmail.com) to update status</t>
    </r>
  </si>
  <si>
    <t>99/99/99 Reunion Status:</t>
  </si>
  <si>
    <t>(Date Updated: 02/11/09)</t>
  </si>
  <si>
    <t>陳怡君</t>
  </si>
  <si>
    <t>王怡文</t>
  </si>
  <si>
    <t>莊馥嘉</t>
  </si>
  <si>
    <t>95忠</t>
  </si>
  <si>
    <t>95孝</t>
  </si>
  <si>
    <t>95仁</t>
  </si>
  <si>
    <t>95愛</t>
  </si>
  <si>
    <t>95信</t>
  </si>
  <si>
    <t>95義</t>
  </si>
  <si>
    <t>98信</t>
  </si>
  <si>
    <t>98望</t>
  </si>
  <si>
    <t>98愛</t>
  </si>
  <si>
    <t>98智</t>
  </si>
  <si>
    <t>98仁</t>
  </si>
  <si>
    <t>98勇</t>
  </si>
  <si>
    <t>98慧</t>
  </si>
  <si>
    <t>陳福樂</t>
  </si>
  <si>
    <t>張千宥</t>
  </si>
  <si>
    <t>楊式廉</t>
  </si>
  <si>
    <t>郭家良</t>
  </si>
  <si>
    <t>吳建銘</t>
  </si>
  <si>
    <t>沈庭寬</t>
  </si>
  <si>
    <t>廖彥程</t>
  </si>
  <si>
    <t>林彥程</t>
  </si>
  <si>
    <t>蕭智文</t>
  </si>
  <si>
    <t>陳敦暐</t>
  </si>
  <si>
    <t>王鴻量</t>
  </si>
  <si>
    <t>張祐偉</t>
  </si>
  <si>
    <t>張鍵鋒</t>
  </si>
  <si>
    <t>詹子霆</t>
  </si>
  <si>
    <t>馮運凱</t>
  </si>
  <si>
    <t>李仕凡</t>
  </si>
  <si>
    <t>林官毅</t>
  </si>
  <si>
    <t>金士鈺</t>
  </si>
  <si>
    <t>唐佑任</t>
  </si>
  <si>
    <t>連仲偉</t>
  </si>
  <si>
    <t>姜錫浩</t>
  </si>
  <si>
    <t>楊岳平</t>
  </si>
  <si>
    <t>李立湧</t>
  </si>
  <si>
    <t>劉兆昕</t>
  </si>
  <si>
    <t>何連秩</t>
  </si>
  <si>
    <t>陳紹恩</t>
  </si>
  <si>
    <t>饒智凱</t>
  </si>
  <si>
    <t>葉柏成</t>
  </si>
  <si>
    <t>陳威儒</t>
  </si>
  <si>
    <t>許云蓉</t>
  </si>
  <si>
    <t>杜台莉</t>
  </si>
  <si>
    <t>李姵儀</t>
  </si>
  <si>
    <t>張美茵</t>
  </si>
  <si>
    <t>傅道苓</t>
  </si>
  <si>
    <t>盛馨瑩</t>
  </si>
  <si>
    <t>郭育伶</t>
  </si>
  <si>
    <t>游淳閔</t>
  </si>
  <si>
    <t>卓育琳</t>
  </si>
  <si>
    <t>鄭鈺穎</t>
  </si>
  <si>
    <t>劉毓凡</t>
  </si>
  <si>
    <t>林依錡</t>
  </si>
  <si>
    <t>戴習雯</t>
  </si>
  <si>
    <t>李曉茹</t>
  </si>
  <si>
    <t>范梅君</t>
  </si>
  <si>
    <t>蘇郁涵</t>
  </si>
  <si>
    <t>沈佳靜</t>
  </si>
  <si>
    <t>林婉理</t>
  </si>
  <si>
    <t>潘靖雅</t>
  </si>
  <si>
    <t>曾沛茹</t>
  </si>
  <si>
    <t>趙子菁</t>
  </si>
  <si>
    <t>林易嫻</t>
  </si>
  <si>
    <t>朱巧喬</t>
  </si>
  <si>
    <t>顏靚雯</t>
  </si>
  <si>
    <t>周綱彥</t>
  </si>
  <si>
    <t>蔡知均</t>
  </si>
  <si>
    <t>章克紹</t>
  </si>
  <si>
    <t>林大翔</t>
  </si>
  <si>
    <t>杜威廷</t>
  </si>
  <si>
    <t>江睿哲</t>
  </si>
  <si>
    <t>葉建君</t>
  </si>
  <si>
    <t>張文豪</t>
  </si>
  <si>
    <t>鄭洛華</t>
  </si>
  <si>
    <t>陳漢銓</t>
  </si>
  <si>
    <t>朱建宇</t>
  </si>
  <si>
    <t>蔡金叡</t>
  </si>
  <si>
    <t>王辭笙</t>
  </si>
  <si>
    <t>張百能</t>
  </si>
  <si>
    <t>劉載厚</t>
  </si>
  <si>
    <t>莊貴欽</t>
  </si>
  <si>
    <t>劉格宇</t>
  </si>
  <si>
    <t>杜佩泓</t>
  </si>
  <si>
    <t>江庭豪</t>
  </si>
  <si>
    <t>徐偉翔</t>
  </si>
  <si>
    <t>王天保</t>
  </si>
  <si>
    <t>高顯魁</t>
  </si>
  <si>
    <t>杜浩銘</t>
  </si>
  <si>
    <t>林冠宇</t>
  </si>
  <si>
    <t>黃嘉誠</t>
  </si>
  <si>
    <t>梁濟天</t>
  </si>
  <si>
    <t>張桂文</t>
  </si>
  <si>
    <t>方柏凱</t>
  </si>
  <si>
    <t>羅鼎盛</t>
  </si>
  <si>
    <t>謝昌諭</t>
  </si>
  <si>
    <t>何尚倫</t>
  </si>
  <si>
    <t>王翔渝</t>
  </si>
  <si>
    <t>陳思穎</t>
  </si>
  <si>
    <t>高逸恬</t>
  </si>
  <si>
    <t>陶曉芸</t>
  </si>
  <si>
    <t>簡郁芸</t>
  </si>
  <si>
    <t>陳怡莉</t>
  </si>
  <si>
    <t>林佳欣</t>
  </si>
  <si>
    <t>蔡比亞</t>
  </si>
  <si>
    <t>李芝菱</t>
  </si>
  <si>
    <t>劉佳瑜</t>
  </si>
  <si>
    <t>楊昱芸</t>
  </si>
  <si>
    <t>吳佳蓉</t>
  </si>
  <si>
    <t>沈怡伶</t>
  </si>
  <si>
    <t>管婉容</t>
  </si>
  <si>
    <t>李佳潤</t>
  </si>
  <si>
    <t>張之立</t>
  </si>
  <si>
    <t>侯伊珊</t>
  </si>
  <si>
    <t>管庭萱</t>
  </si>
  <si>
    <t>盧佳琪</t>
  </si>
  <si>
    <t>馮中怡</t>
  </si>
  <si>
    <t>鍾艾琳</t>
  </si>
  <si>
    <t>李蓉蓉</t>
  </si>
  <si>
    <t>張蓓怡</t>
  </si>
  <si>
    <t>侯崇傑</t>
  </si>
  <si>
    <t>林宗毅</t>
  </si>
  <si>
    <t>孫國軒</t>
  </si>
  <si>
    <t>阮念國</t>
  </si>
  <si>
    <t>洪佑銘</t>
  </si>
  <si>
    <t>黃冠男</t>
  </si>
  <si>
    <t>吳大猶</t>
  </si>
  <si>
    <t>杜正翔</t>
  </si>
  <si>
    <t>劉子祥</t>
  </si>
  <si>
    <t>劉俊毅</t>
  </si>
  <si>
    <t>洪仲立</t>
  </si>
  <si>
    <t>彭閔群</t>
  </si>
  <si>
    <t>賴冠廷</t>
  </si>
  <si>
    <t>陳柏中</t>
  </si>
  <si>
    <t>傅恒聿</t>
  </si>
  <si>
    <t>葉泰均</t>
  </si>
  <si>
    <t>林奇磊</t>
  </si>
  <si>
    <t>劉易昇</t>
  </si>
  <si>
    <t>許均仰</t>
  </si>
  <si>
    <t>高祖德</t>
  </si>
  <si>
    <t>許淳俞</t>
  </si>
  <si>
    <t>張至緯</t>
  </si>
  <si>
    <t>周化堯</t>
  </si>
  <si>
    <t>黃皓群</t>
  </si>
  <si>
    <t>何柏杰</t>
  </si>
  <si>
    <t>鄧世康</t>
  </si>
  <si>
    <t>陳帝宇</t>
  </si>
  <si>
    <t>張大衛</t>
  </si>
  <si>
    <t>汪長禾</t>
  </si>
  <si>
    <t>沈裕傑</t>
  </si>
  <si>
    <t>林念緯</t>
  </si>
  <si>
    <t>劉品萱</t>
  </si>
  <si>
    <t>江佩玲</t>
  </si>
  <si>
    <t>林繡雯</t>
  </si>
  <si>
    <t>包志潔</t>
  </si>
  <si>
    <t>辛孝敏</t>
  </si>
  <si>
    <t>包展華</t>
  </si>
  <si>
    <t>鄭鴻虹</t>
  </si>
  <si>
    <t>江亭儀</t>
  </si>
  <si>
    <t>楊皓珺</t>
  </si>
  <si>
    <t>蘇心怡</t>
  </si>
  <si>
    <t>劉怡秀</t>
  </si>
  <si>
    <t>邱紫雲</t>
  </si>
  <si>
    <t>鄭文婷</t>
  </si>
  <si>
    <t>沈凱倫</t>
  </si>
  <si>
    <t>鄭伊寧</t>
  </si>
  <si>
    <t>黃雅琳</t>
  </si>
  <si>
    <t>郭蕙甄</t>
  </si>
  <si>
    <t>余佳紋</t>
  </si>
  <si>
    <t>徐瑞璘</t>
  </si>
  <si>
    <t>盛姿穎</t>
  </si>
  <si>
    <t>林佳蓁</t>
  </si>
  <si>
    <t>楊雁如</t>
  </si>
  <si>
    <t>辛婷熒</t>
  </si>
  <si>
    <t>姜唯中</t>
  </si>
  <si>
    <t>賴奕丞</t>
  </si>
  <si>
    <t>胡學恭</t>
  </si>
  <si>
    <t>任鈞麟</t>
  </si>
  <si>
    <t>莊子奇</t>
  </si>
  <si>
    <t>張明豪</t>
  </si>
  <si>
    <t>林東毅</t>
  </si>
  <si>
    <t>周嗣翔</t>
  </si>
  <si>
    <t>嚴維嵩</t>
  </si>
  <si>
    <t>陳嘉彬</t>
  </si>
  <si>
    <t>林琨洋</t>
  </si>
  <si>
    <t>吳肇強</t>
  </si>
  <si>
    <t>曾彥程</t>
  </si>
  <si>
    <t>張守億</t>
  </si>
  <si>
    <t>許親倫</t>
  </si>
  <si>
    <t>邱宰宇</t>
  </si>
  <si>
    <t>羅毓緯</t>
  </si>
  <si>
    <t>王家駒</t>
  </si>
  <si>
    <t>李慶鈺</t>
  </si>
  <si>
    <t>徐立曄</t>
  </si>
  <si>
    <t>魏守逸</t>
  </si>
  <si>
    <t>傅耀德</t>
  </si>
  <si>
    <t>王寧遠</t>
  </si>
  <si>
    <t>江宗翰</t>
  </si>
  <si>
    <t>王照棟</t>
  </si>
  <si>
    <t>宋威儀</t>
  </si>
  <si>
    <t>賴廷銓</t>
  </si>
  <si>
    <t>施以正</t>
  </si>
  <si>
    <t>陳佑維</t>
  </si>
  <si>
    <t>沈文荃</t>
  </si>
  <si>
    <t>劉育伶</t>
  </si>
  <si>
    <t>唐人鎂</t>
  </si>
  <si>
    <t>呂如嵐</t>
  </si>
  <si>
    <t>李譬吟</t>
  </si>
  <si>
    <t>蘇郁婷</t>
  </si>
  <si>
    <t>陳姿汶</t>
  </si>
  <si>
    <t>伍宣蓉</t>
  </si>
  <si>
    <t>劉純</t>
  </si>
  <si>
    <t>柯藍婷</t>
  </si>
  <si>
    <t>徐小歡</t>
  </si>
  <si>
    <t>洪嘉鄉</t>
  </si>
  <si>
    <t>黃安妮</t>
  </si>
  <si>
    <t>張甄玲</t>
  </si>
  <si>
    <t>翁鶴容</t>
  </si>
  <si>
    <t>張重惠</t>
  </si>
  <si>
    <t>蕭鈺瑾</t>
  </si>
  <si>
    <t>周宛瑩</t>
  </si>
  <si>
    <t>吳怡慧</t>
  </si>
  <si>
    <t>陳巧蓉</t>
  </si>
  <si>
    <t>黃念華</t>
  </si>
  <si>
    <t>馮安慈</t>
  </si>
  <si>
    <t>唐之梵</t>
  </si>
  <si>
    <t>鄭立揚</t>
  </si>
  <si>
    <t>吳大衛</t>
  </si>
  <si>
    <t>蔡辰裕</t>
  </si>
  <si>
    <t>林于傑</t>
  </si>
  <si>
    <t>謝宗錦</t>
  </si>
  <si>
    <t>游步謙</t>
  </si>
  <si>
    <t>鄭百里</t>
  </si>
  <si>
    <t>良昶國</t>
  </si>
  <si>
    <t>朱彥穎</t>
  </si>
  <si>
    <t>張軒豪</t>
  </si>
  <si>
    <t>林士淵</t>
  </si>
  <si>
    <t>張仁俊</t>
  </si>
  <si>
    <t>郭大維</t>
  </si>
  <si>
    <t>林立文</t>
  </si>
  <si>
    <t>李侃學</t>
  </si>
  <si>
    <t>潘京澤</t>
  </si>
  <si>
    <t>范凱強</t>
  </si>
  <si>
    <t>王心驍</t>
  </si>
  <si>
    <t>黃宏彰</t>
  </si>
  <si>
    <t>林偉傑</t>
  </si>
  <si>
    <t>王繼舜</t>
  </si>
  <si>
    <t>林才超</t>
  </si>
  <si>
    <t>吳宗豪</t>
  </si>
  <si>
    <t>魏廷安</t>
  </si>
  <si>
    <t>廖珮岐</t>
  </si>
  <si>
    <t>余彥廷</t>
  </si>
  <si>
    <t>黃如甄</t>
  </si>
  <si>
    <t>謝岱汝</t>
  </si>
  <si>
    <t>詹惠如</t>
  </si>
  <si>
    <t>陳婉葶</t>
  </si>
  <si>
    <t>陳益芳</t>
  </si>
  <si>
    <t>邱郁嵐</t>
  </si>
  <si>
    <t>詹舜雯</t>
  </si>
  <si>
    <t>詹育真</t>
  </si>
  <si>
    <t>廖婉渝</t>
  </si>
  <si>
    <t>黃湘婷</t>
  </si>
  <si>
    <t>徐恩欣</t>
  </si>
  <si>
    <t>周馨怡</t>
  </si>
  <si>
    <t>翁世柔</t>
  </si>
  <si>
    <t>劉書晴</t>
  </si>
  <si>
    <t>秋雅靖</t>
  </si>
  <si>
    <t>楊詩涵</t>
  </si>
  <si>
    <t>胡家瑜</t>
  </si>
  <si>
    <t>吳聖慧</t>
  </si>
  <si>
    <t>葉昱忻</t>
  </si>
  <si>
    <t>黃小娟</t>
  </si>
  <si>
    <t>翁健峰</t>
  </si>
  <si>
    <t>張凱賀</t>
  </si>
  <si>
    <t>陳信旭</t>
  </si>
  <si>
    <t>陳柏佑</t>
  </si>
  <si>
    <t>陳劭翔</t>
  </si>
  <si>
    <t>蔡政諺</t>
  </si>
  <si>
    <t>蔡哲維</t>
  </si>
  <si>
    <t>李昆慶</t>
  </si>
  <si>
    <t>余守正</t>
  </si>
  <si>
    <t>郭則甫</t>
  </si>
  <si>
    <t>陳文昱</t>
  </si>
  <si>
    <t>陳繼舜</t>
  </si>
  <si>
    <t>劉仁力</t>
  </si>
  <si>
    <t>任景豪</t>
  </si>
  <si>
    <t>郭信良</t>
  </si>
  <si>
    <t>柯孟瑋</t>
  </si>
  <si>
    <t>張博恩</t>
  </si>
  <si>
    <t>李季霖</t>
  </si>
  <si>
    <t>莊世揚</t>
  </si>
  <si>
    <t>盧威丞</t>
  </si>
  <si>
    <t>朱家灝</t>
  </si>
  <si>
    <t>張耀文</t>
  </si>
  <si>
    <t>王信夫</t>
  </si>
  <si>
    <t>黃怡翔</t>
  </si>
  <si>
    <t>童皇樹</t>
  </si>
  <si>
    <t>黃孔德</t>
  </si>
  <si>
    <t>劉育志</t>
  </si>
  <si>
    <t>胡金賢</t>
  </si>
  <si>
    <t>嚴翊高</t>
  </si>
  <si>
    <t>管育平</t>
  </si>
  <si>
    <t>林宜徵</t>
  </si>
  <si>
    <t>賴怡秋</t>
  </si>
  <si>
    <t>陸郁函</t>
  </si>
  <si>
    <t>王乃玉</t>
  </si>
  <si>
    <t>林黛君</t>
  </si>
  <si>
    <t>王文君</t>
  </si>
  <si>
    <t>吳思樺</t>
  </si>
  <si>
    <t>張怡文</t>
  </si>
  <si>
    <t>徐立蓁</t>
  </si>
  <si>
    <t>林育如</t>
  </si>
  <si>
    <t>張治莉</t>
  </si>
  <si>
    <t>劉盈纖</t>
  </si>
  <si>
    <t>陳怡穎</t>
  </si>
  <si>
    <t>林曉彤</t>
  </si>
  <si>
    <t>鄭明佳</t>
  </si>
  <si>
    <t>徐艾儂</t>
  </si>
  <si>
    <t>魏久榕</t>
  </si>
  <si>
    <t>楊心怡</t>
  </si>
  <si>
    <t>王聖璽</t>
  </si>
  <si>
    <t>吳大猷</t>
  </si>
  <si>
    <t>蘇郁翔</t>
  </si>
  <si>
    <t>林彥成</t>
  </si>
  <si>
    <t>張鑑鋒</t>
  </si>
  <si>
    <t>梁昶國</t>
  </si>
  <si>
    <t>孫其威</t>
  </si>
  <si>
    <t>傅聿</t>
  </si>
  <si>
    <t>簡銘廷</t>
  </si>
  <si>
    <t>黃伯寧</t>
  </si>
  <si>
    <t>蕭博文</t>
  </si>
  <si>
    <t>謝郁琪</t>
  </si>
  <si>
    <t>陳宣棻</t>
  </si>
  <si>
    <t>周家如</t>
  </si>
  <si>
    <t>廖心</t>
  </si>
  <si>
    <t>王新驍</t>
  </si>
  <si>
    <t>李孟達</t>
  </si>
  <si>
    <t>林志軒</t>
  </si>
  <si>
    <t>吳佳璇</t>
  </si>
  <si>
    <t>王郁婷</t>
  </si>
  <si>
    <t>高玉容</t>
  </si>
  <si>
    <t>林　庭</t>
  </si>
  <si>
    <t>林佳穎</t>
  </si>
  <si>
    <t>牛敬嫺</t>
  </si>
  <si>
    <t>陳佾均</t>
  </si>
  <si>
    <t>楊雅涵</t>
  </si>
  <si>
    <t>羅　潔</t>
  </si>
  <si>
    <t>王家祥</t>
  </si>
  <si>
    <t>韋鐘豪</t>
  </si>
  <si>
    <t>羅庭軒</t>
  </si>
  <si>
    <t>林宜賢</t>
  </si>
  <si>
    <t>婁家瑋</t>
  </si>
  <si>
    <t>陳家翰</t>
  </si>
  <si>
    <t>黃志超</t>
  </si>
  <si>
    <t>林儀芳</t>
  </si>
  <si>
    <t>李謦吟</t>
  </si>
  <si>
    <t>谷裔絜</t>
  </si>
  <si>
    <t>李宛蓉</t>
  </si>
  <si>
    <t>烏　蕾</t>
  </si>
  <si>
    <t>許乃勻</t>
  </si>
  <si>
    <t>陳洵薇</t>
  </si>
  <si>
    <t>黃釋慧</t>
  </si>
  <si>
    <t>蔡雨恬</t>
  </si>
  <si>
    <t>關仰植</t>
  </si>
  <si>
    <t>吳定遠</t>
  </si>
  <si>
    <t>張　荃</t>
  </si>
  <si>
    <t>梁　銘</t>
  </si>
  <si>
    <t>彭信淵</t>
  </si>
  <si>
    <t>高品偉</t>
  </si>
  <si>
    <t>詹秉修</t>
  </si>
  <si>
    <t>藍善凡</t>
  </si>
  <si>
    <t>許伯成</t>
  </si>
  <si>
    <t>張碩得</t>
  </si>
  <si>
    <t>呂雍蓉</t>
  </si>
  <si>
    <t>石　華</t>
  </si>
  <si>
    <t>陳忞萱</t>
  </si>
  <si>
    <t>李宛蓁</t>
  </si>
  <si>
    <t>林　</t>
  </si>
  <si>
    <t>陳佩琳</t>
  </si>
  <si>
    <t>陳映伊</t>
  </si>
  <si>
    <t>盧彥芝</t>
  </si>
  <si>
    <t>鄭全智</t>
  </si>
  <si>
    <t>王偉丞</t>
  </si>
  <si>
    <t>連竣勛</t>
  </si>
  <si>
    <t>陳宣穎</t>
  </si>
  <si>
    <t>賴　侖</t>
  </si>
  <si>
    <t>謝卓逸</t>
  </si>
  <si>
    <t>黃淨愉</t>
  </si>
  <si>
    <t>林琬理</t>
  </si>
  <si>
    <t>張　涵</t>
  </si>
  <si>
    <t>陳貴琳</t>
  </si>
  <si>
    <t>白雅雯</t>
  </si>
  <si>
    <t>蔡逸婷</t>
  </si>
  <si>
    <t>史秉和</t>
  </si>
  <si>
    <t>陳宗寬</t>
  </si>
  <si>
    <t>莊承愷</t>
  </si>
  <si>
    <t>徐賢廷</t>
  </si>
  <si>
    <t>陳彥霖</t>
  </si>
  <si>
    <t>許諾白</t>
  </si>
  <si>
    <t>廖怡婷</t>
  </si>
  <si>
    <t>馬永欣</t>
  </si>
  <si>
    <t>王瑋萱</t>
  </si>
  <si>
    <t>林典寰</t>
  </si>
  <si>
    <t>林雯</t>
  </si>
  <si>
    <t>邱善蓁</t>
  </si>
  <si>
    <t>彭珍怡</t>
  </si>
  <si>
    <t>劉玉文</t>
  </si>
  <si>
    <t>黃元奎</t>
  </si>
  <si>
    <t>李偉銘</t>
  </si>
  <si>
    <t>林琨翔</t>
  </si>
  <si>
    <t>姜義浩</t>
  </si>
  <si>
    <t>姜錫皓</t>
  </si>
  <si>
    <t>張祐瑋</t>
  </si>
  <si>
    <t>陳中偉</t>
  </si>
  <si>
    <t>劉彥廷</t>
  </si>
  <si>
    <t>馬嘉凌</t>
  </si>
  <si>
    <t>邱雅靖</t>
  </si>
  <si>
    <t>白伊平</t>
  </si>
  <si>
    <t>陳妍秀</t>
  </si>
  <si>
    <t>林巧文</t>
  </si>
  <si>
    <t>揚皓珺</t>
  </si>
  <si>
    <t>黃潁芝</t>
  </si>
  <si>
    <t>張瑋玲</t>
  </si>
  <si>
    <t>蘇于</t>
  </si>
  <si>
    <t>林　邦</t>
  </si>
  <si>
    <t>曾　豪</t>
  </si>
  <si>
    <t>曾　強</t>
  </si>
  <si>
    <t>曾　迪</t>
  </si>
  <si>
    <t>羅　傑</t>
  </si>
  <si>
    <t>林　</t>
  </si>
  <si>
    <r>
      <t xml:space="preserve">1995/98 </t>
    </r>
    <r>
      <rPr>
        <b/>
        <sz val="14"/>
        <rFont val="細明體"/>
        <family val="3"/>
      </rPr>
      <t>復興</t>
    </r>
    <r>
      <rPr>
        <b/>
        <sz val="14"/>
        <rFont val="Arial"/>
        <family val="2"/>
      </rPr>
      <t xml:space="preserve"> 99/99/99 Reunion Registration Status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</si>
</sst>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￥&quot;#,##0;&quot;￥&quot;\-#,##0"/>
    <numFmt numFmtId="185" formatCode="&quot;￥&quot;#,##0;[Red]&quot;￥&quot;\-#,##0"/>
    <numFmt numFmtId="186" formatCode="&quot;￥&quot;#,##0.00;&quot;￥&quot;\-#,##0.00"/>
    <numFmt numFmtId="187" formatCode="&quot;￥&quot;#,##0.00;[Red]&quot;￥&quot;\-#,##0.00"/>
    <numFmt numFmtId="188" formatCode="_ &quot;￥&quot;* #,##0_ ;_ &quot;￥&quot;* \-#,##0_ ;_ &quot;￥&quot;* &quot;-&quot;_ ;_ @_ "/>
    <numFmt numFmtId="189" formatCode="_ * #,##0_ ;_ * \-#,##0_ ;_ * &quot;-&quot;_ ;_ @_ "/>
    <numFmt numFmtId="190" formatCode="_ &quot;￥&quot;* #,##0.00_ ;_ &quot;￥&quot;* \-#,##0.00_ ;_ &quot;￥&quot;* &quot;-&quot;??_ ;_ @_ "/>
    <numFmt numFmtId="191" formatCode="_ * #,##0.00_ ;_ * \-#,##0.00_ ;_ * &quot;-&quot;??_ ;_ @_ "/>
    <numFmt numFmtId="192" formatCode="\$#,##0_);\(\$#,##0\)"/>
    <numFmt numFmtId="193" formatCode="\$#,##0_);[Red]\(\$#,##0\)"/>
    <numFmt numFmtId="194" formatCode="\$#,##0.00_);\(\$#,##0.00\)"/>
    <numFmt numFmtId="195" formatCode="\$#,##0.00_);[Red]\(\$#,##0.00\)"/>
    <numFmt numFmtId="196" formatCode="0;0;;@"/>
    <numFmt numFmtId="197" formatCode="mm/dd/yy"/>
    <numFmt numFmtId="198" formatCode="m&quot;月&quot;d&quot;日&quot;"/>
    <numFmt numFmtId="199" formatCode="0.0%"/>
  </numFmts>
  <fonts count="20">
    <font>
      <sz val="12"/>
      <name val="新細明體"/>
      <family val="1"/>
    </font>
    <font>
      <sz val="12"/>
      <name val="宋体"/>
      <family val="0"/>
    </font>
    <font>
      <b/>
      <sz val="14"/>
      <name val="Arial"/>
      <family val="2"/>
    </font>
    <font>
      <b/>
      <sz val="12"/>
      <color indexed="10"/>
      <name val="細明體"/>
      <family val="3"/>
    </font>
    <font>
      <b/>
      <sz val="12"/>
      <color indexed="10"/>
      <name val="Arial"/>
      <family val="2"/>
    </font>
    <font>
      <u val="single"/>
      <sz val="9"/>
      <color indexed="36"/>
      <name val="新細明體"/>
      <family val="1"/>
    </font>
    <font>
      <sz val="10"/>
      <name val="Arial"/>
      <family val="2"/>
    </font>
    <font>
      <u val="single"/>
      <sz val="9"/>
      <color indexed="12"/>
      <name val="新細明體"/>
      <family val="1"/>
    </font>
    <font>
      <sz val="12"/>
      <name val="細明體"/>
      <family val="3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0"/>
      <name val="新細明體"/>
      <family val="1"/>
    </font>
    <font>
      <sz val="9"/>
      <name val="細明體"/>
      <family val="3"/>
    </font>
    <font>
      <b/>
      <sz val="10"/>
      <name val="Arial"/>
      <family val="2"/>
    </font>
    <font>
      <b/>
      <sz val="10"/>
      <color indexed="10"/>
      <name val="細明體"/>
      <family val="3"/>
    </font>
    <font>
      <sz val="12"/>
      <color indexed="48"/>
      <name val="新細明體"/>
      <family val="1"/>
    </font>
    <font>
      <b/>
      <sz val="14"/>
      <name val="細明體"/>
      <family val="3"/>
    </font>
    <font>
      <b/>
      <sz val="12"/>
      <color indexed="12"/>
      <name val="Arial"/>
      <family val="2"/>
    </font>
    <font>
      <b/>
      <sz val="12"/>
      <color indexed="12"/>
      <name val="細明體"/>
      <family val="3"/>
    </font>
    <font>
      <sz val="12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vertical="center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196" fontId="0" fillId="0" borderId="0" xfId="0" applyNumberFormat="1" applyFont="1" applyFill="1" applyAlignment="1">
      <alignment horizontal="left"/>
    </xf>
    <xf numFmtId="196" fontId="9" fillId="0" borderId="0" xfId="0" applyNumberFormat="1" applyFont="1" applyFill="1" applyAlignment="1">
      <alignment/>
    </xf>
    <xf numFmtId="196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196" fontId="9" fillId="0" borderId="0" xfId="0" applyNumberFormat="1" applyFont="1" applyFill="1" applyBorder="1" applyAlignment="1">
      <alignment/>
    </xf>
    <xf numFmtId="0" fontId="9" fillId="0" borderId="0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 horizontal="center"/>
    </xf>
    <xf numFmtId="0" fontId="10" fillId="0" borderId="0" xfId="0" applyNumberFormat="1" applyFont="1" applyFill="1" applyAlignment="1">
      <alignment/>
    </xf>
    <xf numFmtId="0" fontId="9" fillId="0" borderId="0" xfId="0" applyFont="1" applyAlignment="1">
      <alignment horizontal="left"/>
    </xf>
    <xf numFmtId="196" fontId="2" fillId="0" borderId="0" xfId="0" applyNumberFormat="1" applyFont="1" applyFill="1" applyAlignment="1">
      <alignment/>
    </xf>
    <xf numFmtId="196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Fill="1" applyBorder="1" applyAlignment="1">
      <alignment horizontal="center"/>
    </xf>
    <xf numFmtId="0" fontId="4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Border="1" applyAlignment="1">
      <alignment horizontal="center"/>
    </xf>
    <xf numFmtId="196" fontId="11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196" fontId="9" fillId="0" borderId="4" xfId="0" applyNumberFormat="1" applyFont="1" applyFill="1" applyBorder="1" applyAlignment="1">
      <alignment/>
    </xf>
    <xf numFmtId="196" fontId="0" fillId="0" borderId="0" xfId="0" applyNumberFormat="1" applyFont="1" applyFill="1" applyBorder="1" applyAlignment="1">
      <alignment horizontal="left"/>
    </xf>
    <xf numFmtId="0" fontId="9" fillId="0" borderId="5" xfId="0" applyNumberFormat="1" applyFont="1" applyFill="1" applyBorder="1" applyAlignment="1">
      <alignment horizontal="center"/>
    </xf>
    <xf numFmtId="49" fontId="12" fillId="0" borderId="6" xfId="0" applyNumberFormat="1" applyFont="1" applyFill="1" applyBorder="1" applyAlignment="1">
      <alignment horizontal="left"/>
    </xf>
    <xf numFmtId="196" fontId="9" fillId="0" borderId="7" xfId="0" applyNumberFormat="1" applyFont="1" applyFill="1" applyBorder="1" applyAlignment="1">
      <alignment/>
    </xf>
    <xf numFmtId="0" fontId="9" fillId="0" borderId="7" xfId="0" applyNumberFormat="1" applyFont="1" applyFill="1" applyBorder="1" applyAlignment="1">
      <alignment horizontal="center"/>
    </xf>
    <xf numFmtId="0" fontId="9" fillId="0" borderId="8" xfId="0" applyNumberFormat="1" applyFont="1" applyFill="1" applyBorder="1" applyAlignment="1">
      <alignment horizontal="center"/>
    </xf>
    <xf numFmtId="196" fontId="9" fillId="0" borderId="6" xfId="0" applyNumberFormat="1" applyFont="1" applyFill="1" applyBorder="1" applyAlignment="1">
      <alignment/>
    </xf>
    <xf numFmtId="196" fontId="8" fillId="2" borderId="9" xfId="0" applyNumberFormat="1" applyFont="1" applyFill="1" applyBorder="1" applyAlignment="1">
      <alignment/>
    </xf>
    <xf numFmtId="196" fontId="8" fillId="3" borderId="9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3" fillId="4" borderId="0" xfId="0" applyNumberFormat="1" applyFont="1" applyFill="1" applyAlignment="1">
      <alignment horizontal="center"/>
    </xf>
    <xf numFmtId="196" fontId="10" fillId="4" borderId="0" xfId="0" applyNumberFormat="1" applyFont="1" applyFill="1" applyAlignment="1">
      <alignment/>
    </xf>
    <xf numFmtId="0" fontId="10" fillId="0" borderId="10" xfId="0" applyNumberFormat="1" applyFont="1" applyFill="1" applyBorder="1" applyAlignment="1">
      <alignment horizontal="center"/>
    </xf>
    <xf numFmtId="0" fontId="14" fillId="0" borderId="0" xfId="0" applyNumberFormat="1" applyFont="1" applyFill="1" applyAlignment="1">
      <alignment horizontal="center"/>
    </xf>
    <xf numFmtId="0" fontId="1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/>
    </xf>
    <xf numFmtId="0" fontId="10" fillId="0" borderId="0" xfId="0" applyNumberFormat="1" applyFont="1" applyFill="1" applyAlignment="1">
      <alignment horizontal="left"/>
    </xf>
    <xf numFmtId="0" fontId="10" fillId="0" borderId="3" xfId="0" applyNumberFormat="1" applyFont="1" applyFill="1" applyBorder="1" applyAlignment="1">
      <alignment horizontal="center"/>
    </xf>
    <xf numFmtId="196" fontId="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left"/>
    </xf>
    <xf numFmtId="0" fontId="10" fillId="0" borderId="5" xfId="0" applyNumberFormat="1" applyFont="1" applyFill="1" applyBorder="1" applyAlignment="1">
      <alignment horizontal="center"/>
    </xf>
    <xf numFmtId="0" fontId="10" fillId="0" borderId="11" xfId="0" applyNumberFormat="1" applyFont="1" applyFill="1" applyBorder="1" applyAlignment="1">
      <alignment horizontal="center"/>
    </xf>
    <xf numFmtId="196" fontId="9" fillId="4" borderId="6" xfId="0" applyNumberFormat="1" applyFont="1" applyFill="1" applyBorder="1" applyAlignment="1">
      <alignment/>
    </xf>
    <xf numFmtId="196" fontId="9" fillId="4" borderId="7" xfId="0" applyNumberFormat="1" applyFont="1" applyFill="1" applyBorder="1" applyAlignment="1">
      <alignment/>
    </xf>
    <xf numFmtId="196" fontId="10" fillId="4" borderId="7" xfId="0" applyNumberFormat="1" applyFont="1" applyFill="1" applyBorder="1" applyAlignment="1">
      <alignment/>
    </xf>
    <xf numFmtId="0" fontId="10" fillId="4" borderId="12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9" fontId="10" fillId="0" borderId="0" xfId="18" applyFont="1" applyFill="1" applyAlignment="1">
      <alignment horizontal="center"/>
    </xf>
    <xf numFmtId="9" fontId="10" fillId="0" borderId="0" xfId="18" applyFont="1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0" fillId="0" borderId="0" xfId="0" applyFont="1" applyAlignment="1">
      <alignment/>
    </xf>
    <xf numFmtId="196" fontId="0" fillId="0" borderId="0" xfId="0" applyNumberFormat="1" applyFont="1" applyFill="1" applyAlignment="1">
      <alignment horizontal="right"/>
    </xf>
    <xf numFmtId="196" fontId="15" fillId="5" borderId="0" xfId="0" applyNumberFormat="1" applyFont="1" applyFill="1" applyAlignment="1">
      <alignment/>
    </xf>
    <xf numFmtId="196" fontId="0" fillId="0" borderId="0" xfId="0" applyNumberFormat="1" applyFont="1" applyAlignment="1">
      <alignment/>
    </xf>
    <xf numFmtId="196" fontId="9" fillId="0" borderId="0" xfId="0" applyNumberFormat="1" applyFont="1" applyFill="1" applyBorder="1" applyAlignment="1">
      <alignment horizontal="center"/>
    </xf>
    <xf numFmtId="196" fontId="9" fillId="0" borderId="5" xfId="0" applyNumberFormat="1" applyFont="1" applyFill="1" applyBorder="1" applyAlignment="1">
      <alignment horizontal="center"/>
    </xf>
    <xf numFmtId="199" fontId="10" fillId="0" borderId="0" xfId="18" applyNumberFormat="1" applyFont="1" applyFill="1" applyBorder="1" applyAlignment="1">
      <alignment horizontal="center"/>
    </xf>
    <xf numFmtId="196" fontId="17" fillId="0" borderId="1" xfId="0" applyNumberFormat="1" applyFont="1" applyFill="1" applyBorder="1" applyAlignment="1">
      <alignment horizontal="center"/>
    </xf>
    <xf numFmtId="196" fontId="3" fillId="0" borderId="2" xfId="0" applyNumberFormat="1" applyFont="1" applyFill="1" applyBorder="1" applyAlignment="1">
      <alignment horizontal="left"/>
    </xf>
    <xf numFmtId="49" fontId="8" fillId="5" borderId="9" xfId="0" applyNumberFormat="1" applyFont="1" applyFill="1" applyBorder="1" applyAlignment="1">
      <alignment horizontal="left"/>
    </xf>
    <xf numFmtId="196" fontId="18" fillId="0" borderId="2" xfId="0" applyNumberFormat="1" applyFont="1" applyFill="1" applyBorder="1" applyAlignment="1">
      <alignment horizontal="left"/>
    </xf>
    <xf numFmtId="196" fontId="19" fillId="0" borderId="0" xfId="0" applyNumberFormat="1" applyFont="1" applyFill="1" applyAlignment="1">
      <alignment/>
    </xf>
    <xf numFmtId="196" fontId="8" fillId="0" borderId="0" xfId="0" applyNumberFormat="1" applyFont="1" applyFill="1" applyAlignment="1">
      <alignment/>
    </xf>
    <xf numFmtId="0" fontId="0" fillId="4" borderId="14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9" fillId="2" borderId="14" xfId="0" applyNumberFormat="1" applyFont="1" applyFill="1" applyBorder="1" applyAlignment="1">
      <alignment horizontal="center"/>
    </xf>
    <xf numFmtId="196" fontId="8" fillId="3" borderId="14" xfId="0" applyNumberFormat="1" applyFont="1" applyFill="1" applyBorder="1" applyAlignment="1">
      <alignment horizontal="center"/>
    </xf>
    <xf numFmtId="196" fontId="9" fillId="3" borderId="14" xfId="0" applyNumberFormat="1" applyFont="1" applyFill="1" applyBorder="1" applyAlignment="1">
      <alignment horizontal="center"/>
    </xf>
    <xf numFmtId="0" fontId="13" fillId="6" borderId="0" xfId="0" applyNumberFormat="1" applyFont="1" applyFill="1" applyAlignment="1">
      <alignment horizontal="center"/>
    </xf>
    <xf numFmtId="0" fontId="13" fillId="7" borderId="0" xfId="0" applyNumberFormat="1" applyFont="1" applyFill="1" applyAlignment="1">
      <alignment horizontal="center"/>
    </xf>
    <xf numFmtId="0" fontId="13" fillId="8" borderId="4" xfId="0" applyNumberFormat="1" applyFont="1" applyFill="1" applyBorder="1" applyAlignment="1">
      <alignment horizontal="center"/>
    </xf>
    <xf numFmtId="0" fontId="13" fillId="8" borderId="0" xfId="0" applyNumberFormat="1" applyFont="1" applyFill="1" applyBorder="1" applyAlignment="1">
      <alignment horizontal="center"/>
    </xf>
    <xf numFmtId="0" fontId="13" fillId="6" borderId="1" xfId="0" applyNumberFormat="1" applyFont="1" applyFill="1" applyBorder="1" applyAlignment="1">
      <alignment horizontal="center"/>
    </xf>
    <xf numFmtId="0" fontId="13" fillId="6" borderId="2" xfId="0" applyNumberFormat="1" applyFont="1" applyFill="1" applyBorder="1" applyAlignment="1">
      <alignment horizontal="center"/>
    </xf>
    <xf numFmtId="0" fontId="13" fillId="7" borderId="4" xfId="0" applyNumberFormat="1" applyFont="1" applyFill="1" applyBorder="1" applyAlignment="1">
      <alignment horizontal="center"/>
    </xf>
    <xf numFmtId="0" fontId="13" fillId="7" borderId="0" xfId="0" applyNumberFormat="1" applyFont="1" applyFill="1" applyBorder="1" applyAlignment="1">
      <alignment horizontal="center"/>
    </xf>
    <xf numFmtId="196" fontId="8" fillId="2" borderId="14" xfId="0" applyNumberFormat="1" applyFont="1" applyFill="1" applyBorder="1" applyAlignment="1">
      <alignment horizontal="center"/>
    </xf>
    <xf numFmtId="196" fontId="8" fillId="3" borderId="15" xfId="0" applyNumberFormat="1" applyFont="1" applyFill="1" applyBorder="1" applyAlignment="1">
      <alignment horizontal="center"/>
    </xf>
    <xf numFmtId="196" fontId="9" fillId="3" borderId="16" xfId="0" applyNumberFormat="1" applyFont="1" applyFill="1" applyBorder="1" applyAlignment="1">
      <alignment horizontal="center"/>
    </xf>
    <xf numFmtId="0" fontId="0" fillId="4" borderId="17" xfId="0" applyFont="1" applyFill="1" applyBorder="1" applyAlignment="1">
      <alignment horizontal="center"/>
    </xf>
    <xf numFmtId="0" fontId="0" fillId="4" borderId="18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4" borderId="16" xfId="0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Followed Hyperlink" xfId="17"/>
    <cellStyle name="Percent" xfId="18"/>
    <cellStyle name="常规_78外文" xfId="19"/>
    <cellStyle name="Currency" xfId="20"/>
    <cellStyle name="Currency [0]" xfId="21"/>
    <cellStyle name="Hyperlink" xfId="22"/>
  </cellStyles>
  <dxfs count="10">
    <dxf>
      <fill>
        <patternFill patternType="solid">
          <bgColor rgb="FF00FF00"/>
        </patternFill>
      </fill>
      <border/>
    </dxf>
    <dxf>
      <fill>
        <patternFill patternType="solid">
          <bgColor rgb="FF99CC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C0C0C0"/>
        </patternFill>
      </fill>
      <border/>
    </dxf>
    <dxf>
      <fill>
        <patternFill>
          <bgColor rgb="FF00FF00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92"/>
  <sheetViews>
    <sheetView showZeros="0" zoomScale="75" zoomScaleNormal="75" workbookViewId="0" topLeftCell="A1">
      <selection activeCell="A1" sqref="A1:C16384"/>
    </sheetView>
  </sheetViews>
  <sheetFormatPr defaultColWidth="9.00390625" defaultRowHeight="16.5"/>
  <cols>
    <col min="1" max="1" width="6.50390625" style="50" customWidth="1"/>
    <col min="2" max="2" width="6.25390625" style="50" customWidth="1"/>
    <col min="4" max="16384" width="9.00390625" style="50" customWidth="1"/>
  </cols>
  <sheetData>
    <row r="1" spans="1:3" ht="16.5">
      <c r="A1" s="52" t="s">
        <v>2</v>
      </c>
      <c r="B1" s="52" t="s">
        <v>3</v>
      </c>
      <c r="C1" s="52" t="s">
        <v>1</v>
      </c>
    </row>
    <row r="2" spans="1:3" ht="16.5">
      <c r="A2" s="53">
        <v>38614</v>
      </c>
      <c r="B2" s="50">
        <v>28203</v>
      </c>
      <c r="C2" t="s">
        <v>312</v>
      </c>
    </row>
    <row r="3" spans="1:3" ht="16.5">
      <c r="A3" s="53">
        <v>38404</v>
      </c>
      <c r="B3" s="50">
        <v>28204</v>
      </c>
      <c r="C3" t="s">
        <v>204</v>
      </c>
    </row>
    <row r="4" spans="1:3" ht="16.5">
      <c r="A4" s="53">
        <v>38438</v>
      </c>
      <c r="B4" s="50">
        <v>28525</v>
      </c>
      <c r="C4" t="s">
        <v>237</v>
      </c>
    </row>
    <row r="5" spans="1:3" ht="16.5">
      <c r="A5" s="50">
        <v>38231</v>
      </c>
      <c r="B5" s="50">
        <v>28502</v>
      </c>
      <c r="C5" t="s">
        <v>123</v>
      </c>
    </row>
    <row r="6" spans="1:3" ht="16.5">
      <c r="A6" s="53">
        <v>38325</v>
      </c>
      <c r="B6" s="51">
        <v>28303</v>
      </c>
      <c r="C6" t="s">
        <v>171</v>
      </c>
    </row>
    <row r="7" spans="1:3" ht="16.5">
      <c r="A7" s="53">
        <v>38126</v>
      </c>
      <c r="B7" s="50">
        <v>28304</v>
      </c>
      <c r="C7" t="s">
        <v>64</v>
      </c>
    </row>
    <row r="8" spans="1:3" ht="16.5">
      <c r="A8" s="53">
        <v>38349</v>
      </c>
      <c r="B8" s="50">
        <v>0</v>
      </c>
      <c r="C8" t="s">
        <v>195</v>
      </c>
    </row>
    <row r="9" spans="1:3" ht="16.5">
      <c r="A9" s="53">
        <v>38608</v>
      </c>
      <c r="B9" s="50">
        <v>28102</v>
      </c>
      <c r="C9" t="s">
        <v>307</v>
      </c>
    </row>
    <row r="10" spans="1:3" ht="16.5">
      <c r="A10" s="53">
        <v>38531</v>
      </c>
      <c r="B10" s="50">
        <v>28503</v>
      </c>
      <c r="C10" t="s">
        <v>278</v>
      </c>
    </row>
    <row r="11" spans="1:3" ht="16.5">
      <c r="A11" s="53">
        <v>38248</v>
      </c>
      <c r="B11" s="50">
        <v>0</v>
      </c>
      <c r="C11" t="s">
        <v>140</v>
      </c>
    </row>
    <row r="12" spans="1:3" ht="16.5">
      <c r="A12" s="53">
        <v>38301</v>
      </c>
      <c r="B12" s="50">
        <v>28312</v>
      </c>
      <c r="C12" t="s">
        <v>147</v>
      </c>
    </row>
    <row r="13" spans="1:3" ht="16.5">
      <c r="A13" s="53"/>
      <c r="B13" s="50">
        <v>28121</v>
      </c>
      <c r="C13" t="s">
        <v>354</v>
      </c>
    </row>
    <row r="14" spans="1:3" ht="16.5">
      <c r="A14" s="50">
        <v>38315</v>
      </c>
      <c r="B14" s="50">
        <v>0</v>
      </c>
      <c r="C14" t="s">
        <v>161</v>
      </c>
    </row>
    <row r="15" spans="1:3" ht="16.5">
      <c r="A15" s="50">
        <v>38422</v>
      </c>
      <c r="B15" s="50">
        <v>28714</v>
      </c>
      <c r="C15" t="s">
        <v>222</v>
      </c>
    </row>
    <row r="16" spans="1:3" ht="16.5">
      <c r="A16" s="53">
        <v>38135</v>
      </c>
      <c r="B16" s="50">
        <v>28237</v>
      </c>
      <c r="C16" t="s">
        <v>73</v>
      </c>
    </row>
    <row r="17" spans="1:3" ht="16.5">
      <c r="A17" s="50">
        <v>38613</v>
      </c>
      <c r="B17" s="50">
        <v>28520</v>
      </c>
      <c r="C17" t="s">
        <v>311</v>
      </c>
    </row>
    <row r="18" spans="1:3" ht="16.5">
      <c r="A18" s="53">
        <v>38241</v>
      </c>
      <c r="B18" s="51">
        <v>28538</v>
      </c>
      <c r="C18" t="s">
        <v>133</v>
      </c>
    </row>
    <row r="19" spans="1:3" ht="16.5">
      <c r="A19" s="53">
        <v>38310</v>
      </c>
      <c r="B19" s="50">
        <v>28317</v>
      </c>
      <c r="C19" t="s">
        <v>156</v>
      </c>
    </row>
    <row r="20" spans="1:3" ht="16.5">
      <c r="A20" s="53">
        <v>38125</v>
      </c>
      <c r="B20" s="50">
        <v>28224</v>
      </c>
      <c r="C20" t="s">
        <v>63</v>
      </c>
    </row>
    <row r="21" spans="1:3" ht="16.5">
      <c r="A21" s="53">
        <v>38332</v>
      </c>
      <c r="B21" s="50">
        <v>28539</v>
      </c>
      <c r="C21" t="s">
        <v>178</v>
      </c>
    </row>
    <row r="22" spans="1:3" ht="16.5">
      <c r="A22" s="53">
        <v>38309</v>
      </c>
      <c r="B22" s="50">
        <v>28519</v>
      </c>
      <c r="C22" t="s">
        <v>155</v>
      </c>
    </row>
    <row r="23" spans="1:3" ht="16.5">
      <c r="A23" s="53"/>
      <c r="B23" s="50">
        <v>28725</v>
      </c>
      <c r="C23" t="s">
        <v>441</v>
      </c>
    </row>
    <row r="24" spans="1:3" ht="16.5">
      <c r="A24" s="53">
        <v>38342</v>
      </c>
      <c r="B24" s="50">
        <v>28239</v>
      </c>
      <c r="C24" t="s">
        <v>188</v>
      </c>
    </row>
    <row r="25" spans="1:3" ht="16.5">
      <c r="A25" s="50">
        <v>38318</v>
      </c>
      <c r="B25" s="50">
        <v>0</v>
      </c>
      <c r="C25" t="s">
        <v>164</v>
      </c>
    </row>
    <row r="26" spans="1:3" ht="16.5">
      <c r="A26" s="50">
        <v>38547</v>
      </c>
      <c r="B26" s="50">
        <v>28541</v>
      </c>
      <c r="C26" t="s">
        <v>292</v>
      </c>
    </row>
    <row r="27" spans="1:3" ht="16.5">
      <c r="A27" s="50">
        <v>38217</v>
      </c>
      <c r="B27" s="50">
        <v>0</v>
      </c>
      <c r="C27" t="s">
        <v>109</v>
      </c>
    </row>
    <row r="28" spans="1:3" ht="16.5">
      <c r="A28" s="50">
        <v>38141</v>
      </c>
      <c r="B28" s="50">
        <v>28542</v>
      </c>
      <c r="C28" t="s">
        <v>79</v>
      </c>
    </row>
    <row r="29" spans="2:3" ht="16.5">
      <c r="B29" s="50">
        <v>28645</v>
      </c>
      <c r="C29" t="s">
        <v>433</v>
      </c>
    </row>
    <row r="30" spans="1:3" ht="16.5">
      <c r="A30" s="53">
        <v>38645</v>
      </c>
      <c r="B30" s="50">
        <v>28540</v>
      </c>
      <c r="C30" t="s">
        <v>340</v>
      </c>
    </row>
    <row r="31" spans="1:3" ht="16.5">
      <c r="A31" s="50">
        <v>38439</v>
      </c>
      <c r="B31" s="50">
        <v>0</v>
      </c>
      <c r="C31" t="s">
        <v>238</v>
      </c>
    </row>
    <row r="32" spans="1:3" ht="16.5">
      <c r="A32" s="53">
        <v>38431</v>
      </c>
      <c r="B32" s="50">
        <v>0</v>
      </c>
      <c r="C32" t="s">
        <v>231</v>
      </c>
    </row>
    <row r="33" spans="1:3" ht="16.5">
      <c r="A33" s="50">
        <v>38627</v>
      </c>
      <c r="B33" s="50">
        <v>28318</v>
      </c>
      <c r="C33" t="s">
        <v>325</v>
      </c>
    </row>
    <row r="34" spans="1:3" ht="16.5">
      <c r="A34" s="50">
        <v>38215</v>
      </c>
      <c r="B34" s="50">
        <v>28721</v>
      </c>
      <c r="C34" t="s">
        <v>107</v>
      </c>
    </row>
    <row r="35" spans="1:3" ht="16.5">
      <c r="A35" s="50">
        <v>38337</v>
      </c>
      <c r="B35" s="50">
        <v>0</v>
      </c>
      <c r="C35" t="s">
        <v>183</v>
      </c>
    </row>
    <row r="36" spans="1:3" ht="16.5">
      <c r="A36" s="53">
        <v>38335</v>
      </c>
      <c r="B36" s="50">
        <v>0</v>
      </c>
      <c r="C36" t="s">
        <v>181</v>
      </c>
    </row>
    <row r="37" spans="1:3" ht="16.5">
      <c r="A37" s="50">
        <v>38139</v>
      </c>
      <c r="B37" s="50">
        <v>28630</v>
      </c>
      <c r="C37" t="s">
        <v>77</v>
      </c>
    </row>
    <row r="38" spans="2:3" ht="16.5">
      <c r="B38" s="50">
        <v>28604</v>
      </c>
      <c r="C38" t="s">
        <v>420</v>
      </c>
    </row>
    <row r="39" spans="1:3" ht="16.5">
      <c r="A39" s="53"/>
      <c r="B39" s="50">
        <v>28225</v>
      </c>
      <c r="C39" t="s">
        <v>365</v>
      </c>
    </row>
    <row r="40" spans="1:3" ht="16.5">
      <c r="A40" s="53">
        <v>38243</v>
      </c>
      <c r="B40" s="50">
        <v>0</v>
      </c>
      <c r="C40" t="s">
        <v>135</v>
      </c>
    </row>
    <row r="41" spans="1:3" ht="16.5">
      <c r="A41" s="53">
        <v>38307</v>
      </c>
      <c r="B41" s="50">
        <v>0</v>
      </c>
      <c r="C41" t="s">
        <v>153</v>
      </c>
    </row>
    <row r="42" spans="1:3" ht="16.5">
      <c r="A42" s="53"/>
      <c r="B42" s="50">
        <v>28103</v>
      </c>
      <c r="C42" t="s">
        <v>348</v>
      </c>
    </row>
    <row r="43" spans="1:3" ht="16.5">
      <c r="A43" s="53">
        <v>38503</v>
      </c>
      <c r="B43" s="50">
        <v>28104</v>
      </c>
      <c r="C43" t="s">
        <v>254</v>
      </c>
    </row>
    <row r="44" spans="1:3" ht="16.5">
      <c r="A44" s="53">
        <v>38527</v>
      </c>
      <c r="B44" s="50">
        <v>0</v>
      </c>
      <c r="C44" t="s">
        <v>275</v>
      </c>
    </row>
    <row r="45" spans="2:3" ht="16.5">
      <c r="B45" s="50">
        <v>28404</v>
      </c>
      <c r="C45" t="s">
        <v>391</v>
      </c>
    </row>
    <row r="46" spans="1:3" ht="16.5">
      <c r="A46" s="53">
        <v>38105</v>
      </c>
      <c r="B46" s="50">
        <v>28105</v>
      </c>
      <c r="C46" t="s">
        <v>44</v>
      </c>
    </row>
    <row r="47" spans="1:3" ht="16.5">
      <c r="A47" s="53">
        <v>38640</v>
      </c>
      <c r="B47" s="50">
        <v>28727</v>
      </c>
      <c r="C47" t="s">
        <v>335</v>
      </c>
    </row>
    <row r="48" spans="1:3" ht="16.5">
      <c r="A48" s="53">
        <v>38450</v>
      </c>
      <c r="B48" s="50">
        <v>0</v>
      </c>
      <c r="C48" t="s">
        <v>248</v>
      </c>
    </row>
    <row r="49" spans="1:3" ht="16.5">
      <c r="A49" s="53">
        <v>38551</v>
      </c>
      <c r="B49" s="50">
        <v>28629</v>
      </c>
      <c r="C49" t="s">
        <v>296</v>
      </c>
    </row>
    <row r="50" spans="1:3" ht="16.5">
      <c r="A50" s="53">
        <v>38412</v>
      </c>
      <c r="B50" s="50">
        <v>28106</v>
      </c>
      <c r="C50" t="s">
        <v>212</v>
      </c>
    </row>
    <row r="51" spans="1:3" ht="16.5">
      <c r="A51" s="53">
        <v>38433</v>
      </c>
      <c r="B51" s="50">
        <v>28228</v>
      </c>
      <c r="C51" t="s">
        <v>233</v>
      </c>
    </row>
    <row r="52" spans="1:3" ht="16.5">
      <c r="A52" s="53"/>
      <c r="B52" s="50">
        <v>28427</v>
      </c>
      <c r="C52" t="s">
        <v>400</v>
      </c>
    </row>
    <row r="53" spans="1:3" ht="16.5">
      <c r="A53" s="53">
        <v>38323</v>
      </c>
      <c r="B53" s="50">
        <v>28705</v>
      </c>
      <c r="C53" t="s">
        <v>169</v>
      </c>
    </row>
    <row r="54" spans="1:3" ht="16.5">
      <c r="A54" s="53">
        <v>38408</v>
      </c>
      <c r="B54" s="50">
        <v>0</v>
      </c>
      <c r="C54" t="s">
        <v>208</v>
      </c>
    </row>
    <row r="55" spans="1:3" ht="16.5">
      <c r="A55" s="53">
        <v>38449</v>
      </c>
      <c r="B55" s="50">
        <v>28434</v>
      </c>
      <c r="C55" t="s">
        <v>247</v>
      </c>
    </row>
    <row r="56" spans="2:3" ht="16.5">
      <c r="B56" s="50">
        <v>28139</v>
      </c>
      <c r="C56" t="s">
        <v>360</v>
      </c>
    </row>
    <row r="57" spans="1:3" ht="16.5">
      <c r="A57" s="53">
        <v>38201</v>
      </c>
      <c r="B57" s="50">
        <v>28112</v>
      </c>
      <c r="C57" t="s">
        <v>93</v>
      </c>
    </row>
    <row r="58" spans="1:3" ht="16.5">
      <c r="A58" s="50">
        <v>38543</v>
      </c>
      <c r="B58" s="50">
        <v>28331</v>
      </c>
      <c r="C58" t="s">
        <v>290</v>
      </c>
    </row>
    <row r="59" spans="1:3" ht="16.5">
      <c r="A59" s="53">
        <v>38454</v>
      </c>
      <c r="B59" s="50">
        <v>28732</v>
      </c>
      <c r="C59" t="s">
        <v>252</v>
      </c>
    </row>
    <row r="60" spans="1:3" ht="16.5">
      <c r="A60" s="53">
        <v>38432</v>
      </c>
      <c r="B60" s="50">
        <v>28731</v>
      </c>
      <c r="C60" t="s">
        <v>232</v>
      </c>
    </row>
    <row r="61" spans="1:3" ht="16.5">
      <c r="A61" s="53">
        <v>38119</v>
      </c>
      <c r="B61" s="50">
        <v>28115</v>
      </c>
      <c r="C61" t="s">
        <v>58</v>
      </c>
    </row>
    <row r="62" spans="1:3" ht="16.5">
      <c r="A62" s="50">
        <v>38409</v>
      </c>
      <c r="B62" s="50">
        <v>0</v>
      </c>
      <c r="C62" t="s">
        <v>209</v>
      </c>
    </row>
    <row r="63" spans="1:3" ht="16.5">
      <c r="A63" s="50">
        <v>38629</v>
      </c>
      <c r="B63" s="50">
        <v>28605</v>
      </c>
      <c r="C63" t="s">
        <v>327</v>
      </c>
    </row>
    <row r="64" spans="1:3" ht="16.5">
      <c r="A64" s="50">
        <v>38401</v>
      </c>
      <c r="B64" s="50">
        <v>28215</v>
      </c>
      <c r="C64" t="s">
        <v>201</v>
      </c>
    </row>
    <row r="65" spans="2:3" ht="16.5">
      <c r="B65" s="50">
        <v>28708</v>
      </c>
      <c r="C65" t="s">
        <v>437</v>
      </c>
    </row>
    <row r="66" spans="1:3" ht="16.5">
      <c r="A66" s="53">
        <v>38121</v>
      </c>
      <c r="B66" s="50">
        <v>0</v>
      </c>
      <c r="C66" t="s">
        <v>60</v>
      </c>
    </row>
    <row r="67" spans="2:3" ht="16.5">
      <c r="B67" s="50">
        <v>28709</v>
      </c>
      <c r="C67" t="s">
        <v>438</v>
      </c>
    </row>
    <row r="68" spans="1:3" ht="16.5">
      <c r="A68" s="53"/>
      <c r="B68" s="50">
        <v>28322</v>
      </c>
      <c r="C68" t="s">
        <v>378</v>
      </c>
    </row>
    <row r="69" spans="1:3" ht="16.5">
      <c r="A69" s="53"/>
      <c r="B69" s="50">
        <v>28119</v>
      </c>
      <c r="C69" t="s">
        <v>353</v>
      </c>
    </row>
    <row r="70" spans="1:3" ht="16.5">
      <c r="A70" s="53">
        <v>38303</v>
      </c>
      <c r="B70" s="50">
        <v>0</v>
      </c>
      <c r="C70" t="s">
        <v>149</v>
      </c>
    </row>
    <row r="71" spans="1:3" ht="16.5">
      <c r="A71" s="53">
        <v>38426</v>
      </c>
      <c r="B71" s="51">
        <v>28207</v>
      </c>
      <c r="C71" t="s">
        <v>226</v>
      </c>
    </row>
    <row r="72" spans="1:3" ht="16.5">
      <c r="A72" s="53">
        <v>38540</v>
      </c>
      <c r="B72" s="50">
        <v>28344</v>
      </c>
      <c r="C72" t="s">
        <v>287</v>
      </c>
    </row>
    <row r="73" spans="1:3" ht="16.5">
      <c r="A73" s="53">
        <v>38107</v>
      </c>
      <c r="B73" s="51">
        <v>28125</v>
      </c>
      <c r="C73" t="s">
        <v>46</v>
      </c>
    </row>
    <row r="74" spans="1:3" ht="16.5">
      <c r="A74" s="53"/>
      <c r="B74" s="50">
        <v>28142</v>
      </c>
      <c r="C74" t="s">
        <v>361</v>
      </c>
    </row>
    <row r="75" spans="2:3" ht="16.5">
      <c r="B75" s="50">
        <v>28625</v>
      </c>
      <c r="C75" t="s">
        <v>426</v>
      </c>
    </row>
    <row r="76" spans="1:3" ht="16.5">
      <c r="A76" s="53">
        <v>38530</v>
      </c>
      <c r="B76" s="50">
        <v>28443</v>
      </c>
      <c r="C76" t="s">
        <v>277</v>
      </c>
    </row>
    <row r="77" spans="2:3" ht="16.5">
      <c r="B77" s="50">
        <v>28532</v>
      </c>
      <c r="C77" t="s">
        <v>416</v>
      </c>
    </row>
    <row r="78" spans="1:3" ht="16.5">
      <c r="A78" s="53">
        <v>38509</v>
      </c>
      <c r="B78" s="50">
        <v>28410</v>
      </c>
      <c r="C78" t="s">
        <v>392</v>
      </c>
    </row>
    <row r="79" spans="1:3" ht="16.5">
      <c r="A79" s="53">
        <v>38247</v>
      </c>
      <c r="B79" s="50">
        <v>28531</v>
      </c>
      <c r="C79" t="s">
        <v>139</v>
      </c>
    </row>
    <row r="80" spans="1:3" ht="16.5">
      <c r="A80" s="53">
        <v>38516</v>
      </c>
      <c r="B80" s="50">
        <v>28218</v>
      </c>
      <c r="C80" t="s">
        <v>264</v>
      </c>
    </row>
    <row r="81" spans="1:3" ht="16.5">
      <c r="A81" s="53">
        <v>38601</v>
      </c>
      <c r="B81" s="50">
        <v>28220</v>
      </c>
      <c r="C81" t="s">
        <v>300</v>
      </c>
    </row>
    <row r="82" spans="1:3" ht="16.5">
      <c r="A82" s="53">
        <v>38102</v>
      </c>
      <c r="B82" s="50">
        <v>28315</v>
      </c>
      <c r="C82" t="s">
        <v>41</v>
      </c>
    </row>
    <row r="83" spans="1:3" ht="16.5">
      <c r="A83" s="50">
        <v>38617</v>
      </c>
      <c r="B83" s="50">
        <v>0</v>
      </c>
      <c r="C83" t="s">
        <v>315</v>
      </c>
    </row>
    <row r="84" spans="1:3" ht="16.5">
      <c r="A84" s="53">
        <v>38328</v>
      </c>
      <c r="B84" s="50">
        <v>28217</v>
      </c>
      <c r="C84" t="s">
        <v>174</v>
      </c>
    </row>
    <row r="85" spans="1:3" ht="16.5">
      <c r="A85" s="53">
        <v>38414</v>
      </c>
      <c r="B85" s="50">
        <v>0</v>
      </c>
      <c r="C85" t="s">
        <v>214</v>
      </c>
    </row>
    <row r="86" spans="1:3" ht="16.5">
      <c r="A86" s="53">
        <v>38641</v>
      </c>
      <c r="B86" s="50">
        <v>28637</v>
      </c>
      <c r="C86" t="s">
        <v>336</v>
      </c>
    </row>
    <row r="87" spans="1:3" ht="16.5">
      <c r="A87" s="50">
        <v>38208</v>
      </c>
      <c r="B87" s="50">
        <v>28316</v>
      </c>
      <c r="C87" t="s">
        <v>100</v>
      </c>
    </row>
    <row r="88" spans="1:3" ht="16.5">
      <c r="A88" s="50">
        <v>38406</v>
      </c>
      <c r="B88" s="50">
        <v>28609</v>
      </c>
      <c r="C88" t="s">
        <v>206</v>
      </c>
    </row>
    <row r="89" spans="1:3" ht="16.5">
      <c r="A89" s="50">
        <v>38227</v>
      </c>
      <c r="B89" s="50">
        <v>28411</v>
      </c>
      <c r="C89" t="s">
        <v>119</v>
      </c>
    </row>
    <row r="90" spans="1:3" ht="16.5">
      <c r="A90" s="50">
        <v>38644</v>
      </c>
      <c r="B90" s="50">
        <v>28438</v>
      </c>
      <c r="C90" t="s">
        <v>339</v>
      </c>
    </row>
    <row r="91" spans="2:3" ht="16.5">
      <c r="B91" s="50">
        <v>28742</v>
      </c>
      <c r="C91" t="s">
        <v>449</v>
      </c>
    </row>
    <row r="92" spans="1:3" ht="16.5">
      <c r="A92" s="53">
        <v>38445</v>
      </c>
      <c r="B92" s="50">
        <v>0</v>
      </c>
      <c r="C92" t="s">
        <v>243</v>
      </c>
    </row>
    <row r="93" spans="1:3" ht="16.5">
      <c r="A93" s="53">
        <v>38214</v>
      </c>
      <c r="B93" s="50">
        <v>0</v>
      </c>
      <c r="C93" t="s">
        <v>106</v>
      </c>
    </row>
    <row r="94" spans="2:3" ht="16.5">
      <c r="B94" s="50">
        <v>28426</v>
      </c>
      <c r="C94" t="s">
        <v>399</v>
      </c>
    </row>
    <row r="95" spans="1:3" ht="16.5">
      <c r="A95" s="53">
        <v>38112</v>
      </c>
      <c r="B95" s="50">
        <v>28710</v>
      </c>
      <c r="C95" t="s">
        <v>51</v>
      </c>
    </row>
    <row r="96" spans="1:3" ht="16.5">
      <c r="A96" s="53">
        <v>38134</v>
      </c>
      <c r="B96" s="50">
        <v>28135</v>
      </c>
      <c r="C96" t="s">
        <v>72</v>
      </c>
    </row>
    <row r="97" spans="1:3" ht="16.5">
      <c r="A97" s="53">
        <v>38622</v>
      </c>
      <c r="B97" s="51">
        <v>28512</v>
      </c>
      <c r="C97" t="s">
        <v>320</v>
      </c>
    </row>
    <row r="98" spans="1:3" ht="16.5">
      <c r="A98" s="53">
        <v>38322</v>
      </c>
      <c r="B98" s="50">
        <v>28219</v>
      </c>
      <c r="C98" t="s">
        <v>168</v>
      </c>
    </row>
    <row r="99" spans="1:3" ht="16.5">
      <c r="A99" s="53">
        <v>38254</v>
      </c>
      <c r="B99" s="50">
        <v>28337</v>
      </c>
      <c r="C99" t="s">
        <v>146</v>
      </c>
    </row>
    <row r="100" spans="1:3" ht="16.5">
      <c r="A100" s="53">
        <v>38514</v>
      </c>
      <c r="B100" s="50">
        <v>0</v>
      </c>
      <c r="C100" t="s">
        <v>262</v>
      </c>
    </row>
    <row r="101" spans="1:3" ht="16.5">
      <c r="A101" s="53">
        <v>38447</v>
      </c>
      <c r="B101" s="51">
        <v>0</v>
      </c>
      <c r="C101" t="s">
        <v>245</v>
      </c>
    </row>
    <row r="102" spans="1:3" ht="16.5">
      <c r="A102" s="53">
        <v>38113</v>
      </c>
      <c r="B102" s="50">
        <v>0</v>
      </c>
      <c r="C102" t="s">
        <v>52</v>
      </c>
    </row>
    <row r="103" spans="1:3" ht="16.5">
      <c r="A103" s="53"/>
      <c r="B103" s="50">
        <v>28116</v>
      </c>
      <c r="C103" t="s">
        <v>351</v>
      </c>
    </row>
    <row r="104" spans="2:3" ht="16.5">
      <c r="B104" s="50">
        <v>28413</v>
      </c>
      <c r="C104" t="s">
        <v>394</v>
      </c>
    </row>
    <row r="105" spans="2:3" ht="16.5">
      <c r="B105" s="50">
        <v>28641</v>
      </c>
      <c r="C105" t="s">
        <v>432</v>
      </c>
    </row>
    <row r="106" spans="1:3" ht="16.5">
      <c r="A106" s="50">
        <v>38312</v>
      </c>
      <c r="B106" s="50">
        <v>28518</v>
      </c>
      <c r="C106" t="s">
        <v>158</v>
      </c>
    </row>
    <row r="107" spans="1:3" ht="16.5">
      <c r="A107" s="53">
        <v>38220</v>
      </c>
      <c r="B107" s="50">
        <v>0</v>
      </c>
      <c r="C107" t="s">
        <v>112</v>
      </c>
    </row>
    <row r="108" spans="1:3" ht="16.5">
      <c r="A108" s="53">
        <v>38441</v>
      </c>
      <c r="B108" s="50">
        <v>28530</v>
      </c>
      <c r="C108" t="s">
        <v>240</v>
      </c>
    </row>
    <row r="109" spans="1:3" ht="16.5">
      <c r="A109" s="53">
        <v>38542</v>
      </c>
      <c r="B109" s="50">
        <v>0</v>
      </c>
      <c r="C109" t="s">
        <v>289</v>
      </c>
    </row>
    <row r="110" spans="1:3" ht="16.5">
      <c r="A110" s="53">
        <v>38350</v>
      </c>
      <c r="B110" s="50">
        <v>28636</v>
      </c>
      <c r="C110" t="s">
        <v>196</v>
      </c>
    </row>
    <row r="111" spans="1:3" ht="16.5">
      <c r="A111" s="50">
        <v>38420</v>
      </c>
      <c r="B111" s="50">
        <v>0</v>
      </c>
      <c r="C111" t="s">
        <v>220</v>
      </c>
    </row>
    <row r="112" spans="1:3" ht="16.5">
      <c r="A112" s="53">
        <v>38642</v>
      </c>
      <c r="B112" s="50">
        <v>28233</v>
      </c>
      <c r="C112" t="s">
        <v>337</v>
      </c>
    </row>
    <row r="113" spans="1:3" ht="16.5">
      <c r="A113" s="50">
        <v>38649</v>
      </c>
      <c r="B113" s="50">
        <v>0</v>
      </c>
      <c r="C113" t="s">
        <v>344</v>
      </c>
    </row>
    <row r="114" spans="1:3" ht="16.5">
      <c r="A114" s="53"/>
      <c r="B114" s="50">
        <v>28616</v>
      </c>
      <c r="C114" t="s">
        <v>423</v>
      </c>
    </row>
    <row r="115" spans="1:3" ht="16.5">
      <c r="A115" s="53">
        <v>38143</v>
      </c>
      <c r="B115" s="50">
        <v>28346</v>
      </c>
      <c r="C115" t="s">
        <v>81</v>
      </c>
    </row>
    <row r="116" spans="1:3" ht="16.5">
      <c r="A116" s="53"/>
      <c r="B116" s="50">
        <v>28737</v>
      </c>
      <c r="C116" t="s">
        <v>447</v>
      </c>
    </row>
    <row r="117" spans="1:3" ht="16.5">
      <c r="A117" s="50">
        <v>38228</v>
      </c>
      <c r="B117" s="50">
        <v>28201</v>
      </c>
      <c r="C117" t="s">
        <v>120</v>
      </c>
    </row>
    <row r="118" spans="1:3" ht="16.5">
      <c r="A118" s="53">
        <v>38428</v>
      </c>
      <c r="B118" s="50">
        <v>28509</v>
      </c>
      <c r="C118" t="s">
        <v>228</v>
      </c>
    </row>
    <row r="119" spans="1:3" ht="16.5">
      <c r="A119" s="53">
        <v>38506</v>
      </c>
      <c r="B119" s="50">
        <v>0</v>
      </c>
      <c r="C119" t="s">
        <v>453</v>
      </c>
    </row>
    <row r="120" spans="1:3" ht="16.5">
      <c r="A120" s="53">
        <v>38501</v>
      </c>
      <c r="B120" s="50">
        <v>0</v>
      </c>
      <c r="C120" t="s">
        <v>452</v>
      </c>
    </row>
    <row r="121" spans="1:3" ht="16.5">
      <c r="A121" s="50">
        <v>38513</v>
      </c>
      <c r="B121" s="50">
        <v>0</v>
      </c>
      <c r="C121" t="s">
        <v>454</v>
      </c>
    </row>
    <row r="122" spans="1:3" ht="16.5">
      <c r="A122" s="53">
        <v>38413</v>
      </c>
      <c r="B122" s="50">
        <v>28716</v>
      </c>
      <c r="C122" t="s">
        <v>213</v>
      </c>
    </row>
    <row r="123" spans="1:3" ht="16.5">
      <c r="A123" s="53">
        <v>38150</v>
      </c>
      <c r="B123" s="50">
        <v>28138</v>
      </c>
      <c r="C123" t="s">
        <v>88</v>
      </c>
    </row>
    <row r="124" spans="1:3" ht="16.5">
      <c r="A124" s="50">
        <v>38621</v>
      </c>
      <c r="B124" s="50">
        <v>0</v>
      </c>
      <c r="C124" t="s">
        <v>319</v>
      </c>
    </row>
    <row r="125" spans="1:3" ht="16.5">
      <c r="A125" s="53">
        <v>38153</v>
      </c>
      <c r="B125" s="50">
        <v>0</v>
      </c>
      <c r="C125" t="s">
        <v>91</v>
      </c>
    </row>
    <row r="126" spans="1:3" ht="16.5">
      <c r="A126" s="50">
        <v>38211</v>
      </c>
      <c r="B126" s="50">
        <v>28205</v>
      </c>
      <c r="C126" t="s">
        <v>103</v>
      </c>
    </row>
    <row r="127" spans="1:3" ht="16.5">
      <c r="A127" s="53">
        <v>38512</v>
      </c>
      <c r="B127" s="50">
        <v>0</v>
      </c>
      <c r="C127" t="s">
        <v>261</v>
      </c>
    </row>
    <row r="128" spans="1:3" ht="16.5">
      <c r="A128" s="53">
        <v>38116</v>
      </c>
      <c r="B128" s="50">
        <v>0</v>
      </c>
      <c r="C128" t="s">
        <v>55</v>
      </c>
    </row>
    <row r="129" spans="1:3" ht="16.5">
      <c r="A129" s="53">
        <v>38246</v>
      </c>
      <c r="B129" s="50">
        <v>28132</v>
      </c>
      <c r="C129" t="s">
        <v>138</v>
      </c>
    </row>
    <row r="130" spans="1:3" ht="16.5">
      <c r="A130" s="53">
        <v>38519</v>
      </c>
      <c r="B130" s="50">
        <v>0</v>
      </c>
      <c r="C130" t="s">
        <v>267</v>
      </c>
    </row>
    <row r="131" spans="2:3" ht="16.5">
      <c r="B131" s="50">
        <v>28703</v>
      </c>
      <c r="C131" t="s">
        <v>435</v>
      </c>
    </row>
    <row r="132" spans="1:3" ht="16.5">
      <c r="A132" s="53">
        <v>38133</v>
      </c>
      <c r="B132" s="50">
        <v>28728</v>
      </c>
      <c r="C132" t="s">
        <v>71</v>
      </c>
    </row>
    <row r="133" spans="1:3" ht="16.5">
      <c r="A133" s="53"/>
      <c r="B133" s="50">
        <v>28208</v>
      </c>
      <c r="C133" t="s">
        <v>363</v>
      </c>
    </row>
    <row r="134" spans="1:3" ht="16.5">
      <c r="A134" s="53">
        <v>38618</v>
      </c>
      <c r="B134" s="50">
        <v>0</v>
      </c>
      <c r="C134" t="s">
        <v>316</v>
      </c>
    </row>
    <row r="135" spans="2:3" ht="16.5">
      <c r="B135" s="50">
        <v>28430</v>
      </c>
      <c r="C135" t="s">
        <v>403</v>
      </c>
    </row>
    <row r="136" spans="1:3" ht="16.5">
      <c r="A136" s="53"/>
      <c r="B136" s="50">
        <v>28334</v>
      </c>
      <c r="C136" t="s">
        <v>384</v>
      </c>
    </row>
    <row r="137" spans="1:3" ht="16.5">
      <c r="A137" s="53">
        <v>38419</v>
      </c>
      <c r="B137" s="50">
        <v>0</v>
      </c>
      <c r="C137" t="s">
        <v>219</v>
      </c>
    </row>
    <row r="138" spans="1:3" ht="16.5">
      <c r="A138" s="53">
        <v>38607</v>
      </c>
      <c r="B138" s="50">
        <v>28405</v>
      </c>
      <c r="C138" t="s">
        <v>306</v>
      </c>
    </row>
    <row r="139" spans="1:3" ht="16.5">
      <c r="A139" s="53">
        <v>38144</v>
      </c>
      <c r="B139" s="50">
        <v>0</v>
      </c>
      <c r="C139" t="s">
        <v>82</v>
      </c>
    </row>
    <row r="140" spans="1:3" ht="16.5">
      <c r="A140" s="50">
        <v>38124</v>
      </c>
      <c r="B140" s="50">
        <v>28107</v>
      </c>
      <c r="C140" t="s">
        <v>62</v>
      </c>
    </row>
    <row r="141" spans="1:3" ht="16.5">
      <c r="A141" s="50">
        <v>38240</v>
      </c>
      <c r="B141" s="50">
        <v>28327</v>
      </c>
      <c r="C141" t="s">
        <v>132</v>
      </c>
    </row>
    <row r="142" spans="1:3" ht="16.5">
      <c r="A142" s="53">
        <v>38253</v>
      </c>
      <c r="B142" s="50">
        <v>28431</v>
      </c>
      <c r="C142" t="s">
        <v>145</v>
      </c>
    </row>
    <row r="143" spans="2:3" ht="16.5">
      <c r="B143" s="50">
        <v>28328</v>
      </c>
      <c r="C143" t="s">
        <v>382</v>
      </c>
    </row>
    <row r="144" spans="1:3" ht="16.5">
      <c r="A144" s="50">
        <v>38435</v>
      </c>
      <c r="B144" s="50">
        <v>0</v>
      </c>
      <c r="C144" t="s">
        <v>234</v>
      </c>
    </row>
    <row r="145" spans="1:3" ht="16.5">
      <c r="A145" s="53">
        <v>38218</v>
      </c>
      <c r="B145" s="50">
        <v>28109</v>
      </c>
      <c r="C145" t="s">
        <v>110</v>
      </c>
    </row>
    <row r="146" spans="1:3" ht="16.5">
      <c r="A146" s="53">
        <v>38132</v>
      </c>
      <c r="B146" s="50">
        <v>28133</v>
      </c>
      <c r="C146" t="s">
        <v>70</v>
      </c>
    </row>
    <row r="147" spans="1:3" ht="16.5">
      <c r="A147" s="53">
        <v>38205</v>
      </c>
      <c r="B147" s="50">
        <v>28305</v>
      </c>
      <c r="C147" t="s">
        <v>97</v>
      </c>
    </row>
    <row r="148" spans="1:3" ht="16.5">
      <c r="A148" s="53">
        <v>38308</v>
      </c>
      <c r="B148" s="50">
        <v>28704</v>
      </c>
      <c r="C148" t="s">
        <v>154</v>
      </c>
    </row>
    <row r="149" spans="1:3" ht="16.5">
      <c r="A149" s="50">
        <v>38223</v>
      </c>
      <c r="B149" s="50">
        <v>28110</v>
      </c>
      <c r="C149" t="s">
        <v>115</v>
      </c>
    </row>
    <row r="150" spans="2:3" ht="16.5">
      <c r="B150" s="50">
        <v>28435</v>
      </c>
      <c r="C150" t="s">
        <v>404</v>
      </c>
    </row>
    <row r="151" spans="1:3" ht="16.5">
      <c r="A151" s="53">
        <v>38638</v>
      </c>
      <c r="B151" s="50">
        <v>0</v>
      </c>
      <c r="C151" t="s">
        <v>456</v>
      </c>
    </row>
    <row r="152" spans="1:3" ht="16.5">
      <c r="A152" s="53">
        <v>38544</v>
      </c>
      <c r="B152" s="50">
        <v>28229</v>
      </c>
      <c r="C152" t="s">
        <v>368</v>
      </c>
    </row>
    <row r="153" spans="1:3" ht="16.5">
      <c r="A153" s="50">
        <v>38122</v>
      </c>
      <c r="B153" s="50">
        <v>0</v>
      </c>
      <c r="C153" t="s">
        <v>451</v>
      </c>
    </row>
    <row r="154" spans="2:3" ht="16.5">
      <c r="B154" s="50">
        <v>28633</v>
      </c>
      <c r="C154" t="s">
        <v>430</v>
      </c>
    </row>
    <row r="155" spans="1:3" ht="16.5">
      <c r="A155" s="53">
        <v>38505</v>
      </c>
      <c r="B155" s="50">
        <v>28504</v>
      </c>
      <c r="C155" t="s">
        <v>256</v>
      </c>
    </row>
    <row r="156" spans="1:3" ht="16.5">
      <c r="A156" s="53">
        <v>38238</v>
      </c>
      <c r="B156" s="50">
        <v>28528</v>
      </c>
      <c r="C156" t="s">
        <v>130</v>
      </c>
    </row>
    <row r="157" spans="2:3" ht="16.5">
      <c r="B157" s="50">
        <v>28231</v>
      </c>
      <c r="C157" t="s">
        <v>369</v>
      </c>
    </row>
    <row r="158" spans="1:3" ht="16.5">
      <c r="A158" s="53">
        <v>38352</v>
      </c>
      <c r="B158" s="51">
        <v>0</v>
      </c>
      <c r="C158" t="s">
        <v>198</v>
      </c>
    </row>
    <row r="159" spans="1:3" ht="16.5">
      <c r="A159" s="53">
        <v>38142</v>
      </c>
      <c r="B159" s="50">
        <v>28527</v>
      </c>
      <c r="C159" t="s">
        <v>80</v>
      </c>
    </row>
    <row r="160" spans="1:3" ht="16.5">
      <c r="A160" s="53">
        <v>38524</v>
      </c>
      <c r="B160" s="50">
        <v>28506</v>
      </c>
      <c r="C160" t="s">
        <v>272</v>
      </c>
    </row>
    <row r="161" spans="2:3" ht="16.5">
      <c r="B161" s="50">
        <v>28325</v>
      </c>
      <c r="C161" t="s">
        <v>381</v>
      </c>
    </row>
    <row r="162" spans="1:3" ht="16.5">
      <c r="A162" s="53"/>
      <c r="B162" s="50">
        <v>28632</v>
      </c>
      <c r="C162" t="s">
        <v>429</v>
      </c>
    </row>
    <row r="163" spans="1:3" ht="16.5">
      <c r="A163" s="53">
        <v>38224</v>
      </c>
      <c r="B163" s="50">
        <v>28214</v>
      </c>
      <c r="C163" t="s">
        <v>116</v>
      </c>
    </row>
    <row r="164" spans="1:3" ht="16.5">
      <c r="A164" s="53">
        <v>38515</v>
      </c>
      <c r="B164" s="50">
        <v>28406</v>
      </c>
      <c r="C164" t="s">
        <v>263</v>
      </c>
    </row>
    <row r="165" spans="1:3" ht="16.5">
      <c r="A165" s="53">
        <v>38204</v>
      </c>
      <c r="B165" s="50">
        <v>28211</v>
      </c>
      <c r="C165" t="s">
        <v>96</v>
      </c>
    </row>
    <row r="166" spans="1:3" ht="16.5">
      <c r="A166" s="53">
        <v>38317</v>
      </c>
      <c r="B166" s="50">
        <v>28309</v>
      </c>
      <c r="C166" t="s">
        <v>163</v>
      </c>
    </row>
    <row r="167" spans="1:3" ht="16.5">
      <c r="A167" s="50">
        <v>38148</v>
      </c>
      <c r="B167" s="50">
        <v>0</v>
      </c>
      <c r="C167" t="s">
        <v>86</v>
      </c>
    </row>
    <row r="168" spans="1:3" ht="16.5">
      <c r="A168" s="53">
        <v>38302</v>
      </c>
      <c r="B168" s="50">
        <v>28310</v>
      </c>
      <c r="C168" t="s">
        <v>148</v>
      </c>
    </row>
    <row r="169" spans="1:3" ht="16.5">
      <c r="A169" s="50">
        <v>38117</v>
      </c>
      <c r="B169" s="50">
        <v>28505</v>
      </c>
      <c r="C169" t="s">
        <v>56</v>
      </c>
    </row>
    <row r="170" spans="1:3" ht="16.5">
      <c r="A170" s="50">
        <v>38631</v>
      </c>
      <c r="B170" s="50">
        <v>0</v>
      </c>
      <c r="C170" t="s">
        <v>329</v>
      </c>
    </row>
    <row r="171" spans="1:3" ht="16.5">
      <c r="A171" s="53"/>
      <c r="B171" s="50">
        <v>28321</v>
      </c>
      <c r="C171" t="s">
        <v>377</v>
      </c>
    </row>
    <row r="172" spans="2:3" ht="16.5">
      <c r="B172" s="50">
        <v>28736</v>
      </c>
      <c r="C172" t="s">
        <v>446</v>
      </c>
    </row>
    <row r="173" spans="1:3" ht="16.5">
      <c r="A173" s="53"/>
      <c r="B173" s="50">
        <v>28113</v>
      </c>
      <c r="C173" t="s">
        <v>350</v>
      </c>
    </row>
    <row r="174" spans="1:3" ht="16.5">
      <c r="A174" s="50">
        <v>38108</v>
      </c>
      <c r="B174" s="50">
        <v>0</v>
      </c>
      <c r="C174" t="s">
        <v>47</v>
      </c>
    </row>
    <row r="175" spans="2:3" ht="16.5">
      <c r="B175" s="50">
        <v>28213</v>
      </c>
      <c r="C175" t="s">
        <v>364</v>
      </c>
    </row>
    <row r="176" spans="1:3" ht="16.5">
      <c r="A176" s="53">
        <v>38331</v>
      </c>
      <c r="B176" s="50">
        <v>28706</v>
      </c>
      <c r="C176" t="s">
        <v>177</v>
      </c>
    </row>
    <row r="177" spans="1:3" ht="16.5">
      <c r="A177" s="53">
        <v>38526</v>
      </c>
      <c r="B177" s="50">
        <v>0</v>
      </c>
      <c r="C177" t="s">
        <v>274</v>
      </c>
    </row>
    <row r="178" spans="1:3" ht="16.5">
      <c r="A178" s="53">
        <v>38152</v>
      </c>
      <c r="B178" s="50">
        <v>0</v>
      </c>
      <c r="C178" t="s">
        <v>90</v>
      </c>
    </row>
    <row r="179" spans="1:3" ht="16.5">
      <c r="A179" s="50">
        <v>38647</v>
      </c>
      <c r="B179" s="50">
        <v>28436</v>
      </c>
      <c r="C179" t="s">
        <v>342</v>
      </c>
    </row>
    <row r="180" spans="1:3" ht="16.5">
      <c r="A180" s="50">
        <v>38407</v>
      </c>
      <c r="B180" s="50">
        <v>28311</v>
      </c>
      <c r="C180" t="s">
        <v>207</v>
      </c>
    </row>
    <row r="181" spans="1:3" ht="16.5">
      <c r="A181" s="53">
        <v>38411</v>
      </c>
      <c r="B181" s="50">
        <v>28507</v>
      </c>
      <c r="C181" t="s">
        <v>211</v>
      </c>
    </row>
    <row r="182" spans="1:3" ht="16.5">
      <c r="A182" s="53"/>
      <c r="B182" s="50">
        <v>28707</v>
      </c>
      <c r="C182" t="s">
        <v>436</v>
      </c>
    </row>
    <row r="183" spans="2:3" ht="16.5">
      <c r="B183" s="50">
        <v>28529</v>
      </c>
      <c r="C183" t="s">
        <v>415</v>
      </c>
    </row>
    <row r="184" spans="1:3" ht="16.5">
      <c r="A184" s="50">
        <v>38518</v>
      </c>
      <c r="B184" s="50">
        <v>28407</v>
      </c>
      <c r="C184" t="s">
        <v>266</v>
      </c>
    </row>
    <row r="185" spans="1:3" ht="16.5">
      <c r="A185" s="50">
        <v>38334</v>
      </c>
      <c r="B185" s="50">
        <v>0</v>
      </c>
      <c r="C185" t="s">
        <v>180</v>
      </c>
    </row>
    <row r="186" spans="1:3" ht="16.5">
      <c r="A186" s="53">
        <v>38643</v>
      </c>
      <c r="B186" s="50">
        <v>28230</v>
      </c>
      <c r="C186" t="s">
        <v>338</v>
      </c>
    </row>
    <row r="187" spans="1:3" ht="16.5">
      <c r="A187" s="50">
        <v>38637</v>
      </c>
      <c r="B187" s="50">
        <v>28134</v>
      </c>
      <c r="C187" t="s">
        <v>333</v>
      </c>
    </row>
    <row r="188" spans="1:3" ht="16.5">
      <c r="A188" s="53">
        <v>38616</v>
      </c>
      <c r="B188" s="50">
        <v>28510</v>
      </c>
      <c r="C188" t="s">
        <v>314</v>
      </c>
    </row>
    <row r="189" spans="1:3" ht="16.5">
      <c r="A189" s="53">
        <v>38440</v>
      </c>
      <c r="B189" s="50">
        <v>28332</v>
      </c>
      <c r="C189" t="s">
        <v>239</v>
      </c>
    </row>
    <row r="190" spans="1:3" ht="16.5">
      <c r="A190" s="53">
        <v>38528</v>
      </c>
      <c r="B190" s="50">
        <v>28412</v>
      </c>
      <c r="C190" t="s">
        <v>393</v>
      </c>
    </row>
    <row r="191" spans="1:3" ht="16.5">
      <c r="A191" s="53"/>
      <c r="B191" s="50">
        <v>28117</v>
      </c>
      <c r="C191" t="s">
        <v>352</v>
      </c>
    </row>
    <row r="192" spans="1:3" ht="16.5">
      <c r="A192" s="50">
        <v>38226</v>
      </c>
      <c r="B192" s="50">
        <v>0</v>
      </c>
      <c r="C192" t="s">
        <v>118</v>
      </c>
    </row>
    <row r="193" spans="1:3" ht="16.5">
      <c r="A193" s="50">
        <v>38123</v>
      </c>
      <c r="B193" s="50">
        <v>28123</v>
      </c>
      <c r="C193" t="s">
        <v>61</v>
      </c>
    </row>
    <row r="194" spans="1:3" ht="16.5">
      <c r="A194" s="53">
        <v>38103</v>
      </c>
      <c r="B194" s="50">
        <v>0</v>
      </c>
      <c r="C194" t="s">
        <v>42</v>
      </c>
    </row>
    <row r="195" spans="1:3" ht="16.5">
      <c r="A195" s="53">
        <v>38651</v>
      </c>
      <c r="B195" s="50">
        <v>28643</v>
      </c>
      <c r="C195" t="s">
        <v>346</v>
      </c>
    </row>
    <row r="196" spans="1:3" ht="16.5">
      <c r="A196" s="50">
        <v>38242</v>
      </c>
      <c r="B196" s="50">
        <v>28536</v>
      </c>
      <c r="C196" t="s">
        <v>134</v>
      </c>
    </row>
    <row r="197" spans="1:3" ht="16.5">
      <c r="A197" s="50">
        <v>38340</v>
      </c>
      <c r="B197" s="50">
        <v>0</v>
      </c>
      <c r="C197" t="s">
        <v>186</v>
      </c>
    </row>
    <row r="198" spans="1:3" ht="16.5">
      <c r="A198" s="53">
        <v>38549</v>
      </c>
      <c r="B198" s="50">
        <v>28140</v>
      </c>
      <c r="C198" t="s">
        <v>294</v>
      </c>
    </row>
    <row r="199" spans="1:3" ht="16.5">
      <c r="A199" s="50">
        <v>38353</v>
      </c>
      <c r="B199" s="50">
        <v>0</v>
      </c>
      <c r="C199" t="s">
        <v>199</v>
      </c>
    </row>
    <row r="200" spans="1:3" ht="16.5">
      <c r="A200" s="53"/>
      <c r="B200" s="50">
        <v>28238</v>
      </c>
      <c r="C200" t="s">
        <v>372</v>
      </c>
    </row>
    <row r="201" spans="1:3" ht="16.5">
      <c r="A201" s="53">
        <v>38339</v>
      </c>
      <c r="B201" s="50">
        <v>0</v>
      </c>
      <c r="C201" t="s">
        <v>185</v>
      </c>
    </row>
    <row r="202" spans="1:3" ht="16.5">
      <c r="A202" s="53">
        <v>38333</v>
      </c>
      <c r="B202" s="50">
        <v>28628</v>
      </c>
      <c r="C202" t="s">
        <v>179</v>
      </c>
    </row>
    <row r="203" spans="1:3" ht="16.5">
      <c r="A203" s="50">
        <v>38424</v>
      </c>
      <c r="B203" s="50">
        <v>28606</v>
      </c>
      <c r="C203" t="s">
        <v>224</v>
      </c>
    </row>
    <row r="204" spans="1:3" ht="16.5">
      <c r="A204" s="50">
        <v>38219</v>
      </c>
      <c r="B204" s="50">
        <v>28206</v>
      </c>
      <c r="C204" t="s">
        <v>111</v>
      </c>
    </row>
    <row r="205" spans="1:3" ht="16.5">
      <c r="A205" s="53">
        <v>38206</v>
      </c>
      <c r="B205" s="50">
        <v>28403</v>
      </c>
      <c r="C205" t="s">
        <v>98</v>
      </c>
    </row>
    <row r="206" spans="1:3" ht="16.5">
      <c r="A206" s="53">
        <v>38329</v>
      </c>
      <c r="B206" s="50">
        <v>28307</v>
      </c>
      <c r="C206" t="s">
        <v>175</v>
      </c>
    </row>
    <row r="207" spans="1:3" ht="16.5">
      <c r="A207" s="53">
        <v>38147</v>
      </c>
      <c r="B207" s="50">
        <v>28329</v>
      </c>
      <c r="C207" t="s">
        <v>85</v>
      </c>
    </row>
    <row r="208" spans="1:3" ht="16.5">
      <c r="A208" s="50">
        <v>38345</v>
      </c>
      <c r="B208" s="50">
        <v>28526</v>
      </c>
      <c r="C208" t="s">
        <v>191</v>
      </c>
    </row>
    <row r="209" spans="1:3" ht="16.5">
      <c r="A209" s="53">
        <v>38106</v>
      </c>
      <c r="B209" s="51">
        <v>28306</v>
      </c>
      <c r="C209" t="s">
        <v>45</v>
      </c>
    </row>
    <row r="210" spans="1:3" ht="16.5">
      <c r="A210" s="50">
        <v>38244</v>
      </c>
      <c r="B210" s="50">
        <v>28433</v>
      </c>
      <c r="C210" t="s">
        <v>136</v>
      </c>
    </row>
    <row r="211" spans="1:3" ht="16.5">
      <c r="A211" s="53">
        <v>38430</v>
      </c>
      <c r="B211" s="50">
        <v>28432</v>
      </c>
      <c r="C211" t="s">
        <v>230</v>
      </c>
    </row>
    <row r="212" spans="1:3" ht="16.5">
      <c r="A212" s="50">
        <v>38330</v>
      </c>
      <c r="B212" s="50">
        <v>28209</v>
      </c>
      <c r="C212" t="s">
        <v>176</v>
      </c>
    </row>
    <row r="213" spans="1:3" ht="16.5">
      <c r="A213" s="53">
        <v>38311</v>
      </c>
      <c r="B213" s="50">
        <v>0</v>
      </c>
      <c r="C213" t="s">
        <v>157</v>
      </c>
    </row>
    <row r="214" spans="1:3" ht="16.5">
      <c r="A214" s="53">
        <v>38305</v>
      </c>
      <c r="B214" s="50">
        <v>28408</v>
      </c>
      <c r="C214" t="s">
        <v>151</v>
      </c>
    </row>
    <row r="215" spans="1:3" ht="16.5">
      <c r="A215" s="50">
        <v>38442</v>
      </c>
      <c r="B215" s="50">
        <v>28232</v>
      </c>
      <c r="C215" t="s">
        <v>241</v>
      </c>
    </row>
    <row r="216" spans="1:3" ht="16.5">
      <c r="A216" s="50">
        <v>38508</v>
      </c>
      <c r="B216" s="50">
        <v>28717</v>
      </c>
      <c r="C216" t="s">
        <v>258</v>
      </c>
    </row>
    <row r="217" spans="1:3" ht="16.5">
      <c r="A217" s="53">
        <v>38138</v>
      </c>
      <c r="B217" s="50">
        <v>28738</v>
      </c>
      <c r="C217" t="s">
        <v>76</v>
      </c>
    </row>
    <row r="218" spans="1:3" ht="16.5">
      <c r="A218" s="53">
        <v>38520</v>
      </c>
      <c r="B218" s="50">
        <v>28126</v>
      </c>
      <c r="C218" t="s">
        <v>268</v>
      </c>
    </row>
    <row r="219" spans="1:3" ht="16.5">
      <c r="A219" s="53">
        <v>38149</v>
      </c>
      <c r="B219" s="50">
        <v>0</v>
      </c>
      <c r="C219" t="s">
        <v>87</v>
      </c>
    </row>
    <row r="220" spans="1:3" ht="16.5">
      <c r="A220" s="50">
        <v>38632</v>
      </c>
      <c r="B220" s="50">
        <v>28335</v>
      </c>
      <c r="C220" t="s">
        <v>385</v>
      </c>
    </row>
    <row r="221" spans="2:3" ht="16.5">
      <c r="B221" s="50">
        <v>28234</v>
      </c>
      <c r="C221" t="s">
        <v>370</v>
      </c>
    </row>
    <row r="222" spans="1:3" ht="16.5">
      <c r="A222" s="53">
        <v>38636</v>
      </c>
      <c r="B222" s="50">
        <v>28627</v>
      </c>
      <c r="C222" t="s">
        <v>332</v>
      </c>
    </row>
    <row r="223" spans="1:3" ht="16.5">
      <c r="A223" s="50">
        <v>38623</v>
      </c>
      <c r="B223" s="50">
        <v>0</v>
      </c>
      <c r="C223" t="s">
        <v>321</v>
      </c>
    </row>
    <row r="224" spans="1:3" ht="16.5">
      <c r="A224" s="53"/>
      <c r="B224" s="50">
        <v>28508</v>
      </c>
      <c r="C224" t="s">
        <v>409</v>
      </c>
    </row>
    <row r="225" spans="1:3" ht="16.5">
      <c r="A225" s="53">
        <v>38221</v>
      </c>
      <c r="B225" s="50">
        <v>28601</v>
      </c>
      <c r="C225" t="s">
        <v>113</v>
      </c>
    </row>
    <row r="226" spans="1:3" ht="16.5">
      <c r="A226" s="53"/>
      <c r="B226" s="50">
        <v>28301</v>
      </c>
      <c r="C226" t="s">
        <v>374</v>
      </c>
    </row>
    <row r="227" spans="1:3" ht="16.5">
      <c r="A227" s="53">
        <v>38418</v>
      </c>
      <c r="B227" s="51">
        <v>28401</v>
      </c>
      <c r="C227" t="s">
        <v>218</v>
      </c>
    </row>
    <row r="228" spans="1:3" ht="16.5">
      <c r="A228" s="50">
        <v>38423</v>
      </c>
      <c r="B228" s="50">
        <v>0</v>
      </c>
      <c r="C228" t="s">
        <v>223</v>
      </c>
    </row>
    <row r="229" spans="1:3" ht="16.5">
      <c r="A229" s="53">
        <v>38522</v>
      </c>
      <c r="B229" s="50">
        <v>0</v>
      </c>
      <c r="C229" t="s">
        <v>270</v>
      </c>
    </row>
    <row r="230" spans="1:3" ht="16.5">
      <c r="A230" s="51">
        <v>38434</v>
      </c>
      <c r="B230" s="51">
        <v>28131</v>
      </c>
      <c r="C230" t="s">
        <v>25</v>
      </c>
    </row>
    <row r="231" spans="1:3" ht="16.5">
      <c r="A231" s="53">
        <v>38639</v>
      </c>
      <c r="B231" s="50">
        <v>28326</v>
      </c>
      <c r="C231" t="s">
        <v>334</v>
      </c>
    </row>
    <row r="232" spans="1:3" ht="16.5">
      <c r="A232" s="53"/>
      <c r="B232" s="50">
        <v>28202</v>
      </c>
      <c r="C232" t="s">
        <v>362</v>
      </c>
    </row>
    <row r="233" spans="1:3" ht="16.5">
      <c r="A233" s="53">
        <v>38425</v>
      </c>
      <c r="B233" s="50">
        <v>28701</v>
      </c>
      <c r="C233" t="s">
        <v>225</v>
      </c>
    </row>
    <row r="234" spans="1:3" ht="16.5">
      <c r="A234" s="53"/>
      <c r="B234" s="50">
        <v>28631</v>
      </c>
      <c r="C234" t="s">
        <v>428</v>
      </c>
    </row>
    <row r="235" spans="1:3" ht="16.5">
      <c r="A235" s="50">
        <v>38525</v>
      </c>
      <c r="B235" s="50">
        <v>28603</v>
      </c>
      <c r="C235" t="s">
        <v>273</v>
      </c>
    </row>
    <row r="236" spans="1:3" ht="16.5">
      <c r="A236" s="50">
        <v>38232</v>
      </c>
      <c r="B236" s="50">
        <v>28602</v>
      </c>
      <c r="C236" t="s">
        <v>124</v>
      </c>
    </row>
    <row r="237" spans="1:3" ht="16.5">
      <c r="A237" s="50">
        <v>38652</v>
      </c>
      <c r="B237" s="50">
        <v>28739</v>
      </c>
      <c r="C237" t="s">
        <v>347</v>
      </c>
    </row>
    <row r="238" spans="1:3" ht="16.5">
      <c r="A238" s="53">
        <v>38213</v>
      </c>
      <c r="B238" s="50">
        <v>28101</v>
      </c>
      <c r="C238" t="s">
        <v>105</v>
      </c>
    </row>
    <row r="239" spans="2:3" ht="16.5">
      <c r="B239" s="50">
        <v>28226</v>
      </c>
      <c r="C239" t="s">
        <v>366</v>
      </c>
    </row>
    <row r="240" spans="1:3" ht="16.5">
      <c r="A240" s="50">
        <v>38111</v>
      </c>
      <c r="B240" s="50">
        <v>28302</v>
      </c>
      <c r="C240" t="s">
        <v>50</v>
      </c>
    </row>
    <row r="241" spans="1:3" ht="16.5">
      <c r="A241" s="53"/>
      <c r="B241" s="50">
        <v>28733</v>
      </c>
      <c r="C241" t="s">
        <v>444</v>
      </c>
    </row>
    <row r="242" spans="1:3" ht="16.5">
      <c r="A242" s="53"/>
      <c r="B242" s="50">
        <v>28537</v>
      </c>
      <c r="C242" t="s">
        <v>418</v>
      </c>
    </row>
    <row r="243" spans="1:3" ht="16.5">
      <c r="A243" s="50">
        <v>38351</v>
      </c>
      <c r="B243" s="50">
        <v>28439</v>
      </c>
      <c r="C243" t="s">
        <v>197</v>
      </c>
    </row>
    <row r="244" spans="1:3" ht="16.5">
      <c r="A244" s="53">
        <v>38136</v>
      </c>
      <c r="B244" s="50">
        <v>0</v>
      </c>
      <c r="C244" t="s">
        <v>74</v>
      </c>
    </row>
    <row r="245" spans="1:3" ht="16.5">
      <c r="A245" s="53">
        <v>38250</v>
      </c>
      <c r="B245" s="50">
        <v>0</v>
      </c>
      <c r="C245" t="s">
        <v>142</v>
      </c>
    </row>
    <row r="246" spans="1:3" ht="16.5">
      <c r="A246" s="53">
        <v>38620</v>
      </c>
      <c r="B246" s="50">
        <v>28620</v>
      </c>
      <c r="C246" t="s">
        <v>318</v>
      </c>
    </row>
    <row r="247" spans="1:3" ht="16.5">
      <c r="A247" s="53"/>
      <c r="B247" s="51">
        <v>28445</v>
      </c>
      <c r="C247" t="s">
        <v>407</v>
      </c>
    </row>
    <row r="248" spans="1:3" ht="16.5">
      <c r="A248" s="53"/>
      <c r="B248" s="50">
        <v>28428</v>
      </c>
      <c r="C248" t="s">
        <v>401</v>
      </c>
    </row>
    <row r="249" spans="1:3" ht="16.5">
      <c r="A249" s="53">
        <v>38548</v>
      </c>
      <c r="B249" s="50">
        <v>0</v>
      </c>
      <c r="C249" t="s">
        <v>293</v>
      </c>
    </row>
    <row r="250" spans="1:3" ht="16.5">
      <c r="A250" s="53">
        <v>38203</v>
      </c>
      <c r="B250" s="50">
        <v>0</v>
      </c>
      <c r="C250" t="s">
        <v>95</v>
      </c>
    </row>
    <row r="251" spans="1:3" ht="16.5">
      <c r="A251" s="50">
        <v>38625</v>
      </c>
      <c r="B251" s="50">
        <v>0</v>
      </c>
      <c r="C251" t="s">
        <v>323</v>
      </c>
    </row>
    <row r="252" spans="1:3" ht="16.5">
      <c r="A252" s="53">
        <v>38245</v>
      </c>
      <c r="B252" s="50">
        <v>28143</v>
      </c>
      <c r="C252" t="s">
        <v>137</v>
      </c>
    </row>
    <row r="253" spans="1:3" ht="16.5">
      <c r="A253" s="53">
        <v>38249</v>
      </c>
      <c r="B253" s="50">
        <v>28644</v>
      </c>
      <c r="C253" t="s">
        <v>141</v>
      </c>
    </row>
    <row r="254" spans="1:3" ht="16.5">
      <c r="A254" s="50">
        <v>38630</v>
      </c>
      <c r="B254" s="50">
        <v>28422</v>
      </c>
      <c r="C254" t="s">
        <v>328</v>
      </c>
    </row>
    <row r="255" spans="1:3" ht="16.5">
      <c r="A255" s="53">
        <v>38236</v>
      </c>
      <c r="B255" s="50">
        <v>0</v>
      </c>
      <c r="C255" t="s">
        <v>128</v>
      </c>
    </row>
    <row r="256" spans="1:3" ht="16.5">
      <c r="A256" s="53"/>
      <c r="B256" s="50">
        <v>28127</v>
      </c>
      <c r="C256" t="s">
        <v>355</v>
      </c>
    </row>
    <row r="257" spans="1:3" ht="16.5">
      <c r="A257" s="53">
        <v>38546</v>
      </c>
      <c r="B257" s="50">
        <v>0</v>
      </c>
      <c r="C257" t="s">
        <v>455</v>
      </c>
    </row>
    <row r="258" spans="1:3" ht="16.5">
      <c r="A258" s="53"/>
      <c r="B258" s="51">
        <v>28244</v>
      </c>
      <c r="C258" t="s">
        <v>373</v>
      </c>
    </row>
    <row r="259" spans="1:3" ht="16.5">
      <c r="A259" s="53"/>
      <c r="B259" s="50">
        <v>28314</v>
      </c>
      <c r="C259" t="s">
        <v>376</v>
      </c>
    </row>
    <row r="260" spans="1:3" ht="16.5">
      <c r="A260" s="53">
        <v>38417</v>
      </c>
      <c r="B260" s="50">
        <v>28416</v>
      </c>
      <c r="C260" t="s">
        <v>217</v>
      </c>
    </row>
    <row r="261" spans="1:3" ht="16.5">
      <c r="A261" s="50">
        <v>38229</v>
      </c>
      <c r="B261" s="50">
        <v>28216</v>
      </c>
      <c r="C261" t="s">
        <v>121</v>
      </c>
    </row>
    <row r="262" spans="1:3" ht="16.5">
      <c r="A262" s="50">
        <v>38545</v>
      </c>
      <c r="B262" s="50">
        <v>0</v>
      </c>
      <c r="C262" t="s">
        <v>291</v>
      </c>
    </row>
    <row r="263" spans="1:3" ht="16.5">
      <c r="A263" s="53">
        <v>38554</v>
      </c>
      <c r="B263" s="50">
        <v>28608</v>
      </c>
      <c r="C263" t="s">
        <v>299</v>
      </c>
    </row>
    <row r="264" spans="1:3" ht="16.5">
      <c r="A264" s="50">
        <v>38446</v>
      </c>
      <c r="B264" s="50">
        <v>28336</v>
      </c>
      <c r="C264" t="s">
        <v>244</v>
      </c>
    </row>
    <row r="265" spans="1:3" ht="16.5">
      <c r="A265" s="50">
        <v>38403</v>
      </c>
      <c r="B265" s="50">
        <v>28114</v>
      </c>
      <c r="C265" t="s">
        <v>203</v>
      </c>
    </row>
    <row r="266" spans="1:3" ht="16.5">
      <c r="A266" s="53">
        <v>38550</v>
      </c>
      <c r="B266" s="50">
        <v>28333</v>
      </c>
      <c r="C266" t="s">
        <v>295</v>
      </c>
    </row>
    <row r="267" spans="1:3" ht="16.5">
      <c r="A267" s="53">
        <v>38628</v>
      </c>
      <c r="B267" s="50">
        <v>28511</v>
      </c>
      <c r="C267" t="s">
        <v>326</v>
      </c>
    </row>
    <row r="268" spans="1:3" ht="16.5">
      <c r="A268" s="50">
        <v>38511</v>
      </c>
      <c r="B268" s="50">
        <v>0</v>
      </c>
      <c r="C268" t="s">
        <v>260</v>
      </c>
    </row>
    <row r="269" spans="1:3" ht="16.5">
      <c r="A269" s="53">
        <v>38521</v>
      </c>
      <c r="B269" s="51">
        <v>0</v>
      </c>
      <c r="C269" t="s">
        <v>269</v>
      </c>
    </row>
    <row r="270" spans="1:3" ht="16.5">
      <c r="A270" s="50">
        <v>38145</v>
      </c>
      <c r="B270" s="50">
        <v>28437</v>
      </c>
      <c r="C270" t="s">
        <v>83</v>
      </c>
    </row>
    <row r="271" spans="1:3" ht="16.5">
      <c r="A271" s="50">
        <v>38619</v>
      </c>
      <c r="B271" s="50">
        <v>0</v>
      </c>
      <c r="C271" t="s">
        <v>317</v>
      </c>
    </row>
    <row r="272" spans="1:3" ht="16.5">
      <c r="A272" s="53">
        <v>38405</v>
      </c>
      <c r="B272" s="50">
        <v>28611</v>
      </c>
      <c r="C272" t="s">
        <v>205</v>
      </c>
    </row>
    <row r="273" spans="1:3" ht="16.5">
      <c r="A273" s="53"/>
      <c r="B273" s="50">
        <v>28612</v>
      </c>
      <c r="C273" t="s">
        <v>422</v>
      </c>
    </row>
    <row r="274" spans="1:3" ht="16.5">
      <c r="A274" s="53">
        <v>38216</v>
      </c>
      <c r="B274" s="50">
        <v>28319</v>
      </c>
      <c r="C274" t="s">
        <v>108</v>
      </c>
    </row>
    <row r="275" spans="1:3" ht="16.5">
      <c r="A275" s="53">
        <v>38635</v>
      </c>
      <c r="B275" s="50">
        <v>28638</v>
      </c>
      <c r="C275" t="s">
        <v>26</v>
      </c>
    </row>
    <row r="276" spans="1:3" ht="16.5">
      <c r="A276" s="50">
        <v>38207</v>
      </c>
      <c r="B276" s="50">
        <v>28124</v>
      </c>
      <c r="C276" t="s">
        <v>99</v>
      </c>
    </row>
    <row r="277" spans="1:3" ht="16.5">
      <c r="A277" s="53">
        <v>38552</v>
      </c>
      <c r="B277" s="50">
        <v>28141</v>
      </c>
      <c r="C277" t="s">
        <v>297</v>
      </c>
    </row>
    <row r="278" spans="1:3" ht="16.5">
      <c r="A278" s="50">
        <v>38129</v>
      </c>
      <c r="B278" s="50">
        <v>28420</v>
      </c>
      <c r="C278" t="s">
        <v>67</v>
      </c>
    </row>
    <row r="279" spans="1:3" ht="16.5">
      <c r="A279" s="53">
        <v>38316</v>
      </c>
      <c r="B279" s="50">
        <v>28615</v>
      </c>
      <c r="C279" t="s">
        <v>162</v>
      </c>
    </row>
    <row r="280" spans="1:3" ht="16.5">
      <c r="A280" s="50">
        <v>38606</v>
      </c>
      <c r="B280" s="50">
        <v>28617</v>
      </c>
      <c r="C280" t="s">
        <v>305</v>
      </c>
    </row>
    <row r="281" spans="1:3" ht="16.5">
      <c r="A281" s="53">
        <v>38605</v>
      </c>
      <c r="B281" s="50">
        <v>28722</v>
      </c>
      <c r="C281" t="s">
        <v>304</v>
      </c>
    </row>
    <row r="282" spans="1:3" ht="16.5">
      <c r="A282" s="50">
        <v>38239</v>
      </c>
      <c r="B282" s="50">
        <v>0</v>
      </c>
      <c r="C282" t="s">
        <v>131</v>
      </c>
    </row>
    <row r="283" spans="1:3" ht="16.5">
      <c r="A283" s="50">
        <v>38202</v>
      </c>
      <c r="B283" s="50">
        <v>28210</v>
      </c>
      <c r="C283" t="s">
        <v>94</v>
      </c>
    </row>
    <row r="284" spans="1:3" ht="16.5">
      <c r="A284" s="53">
        <v>38504</v>
      </c>
      <c r="B284" s="50">
        <v>28423</v>
      </c>
      <c r="C284" t="s">
        <v>255</v>
      </c>
    </row>
    <row r="285" spans="1:3" ht="16.5">
      <c r="A285" s="53"/>
      <c r="B285" s="50">
        <v>28543</v>
      </c>
      <c r="C285" t="s">
        <v>419</v>
      </c>
    </row>
    <row r="286" spans="1:3" ht="16.5">
      <c r="A286" s="53">
        <v>38212</v>
      </c>
      <c r="B286" s="50">
        <v>0</v>
      </c>
      <c r="C286" t="s">
        <v>104</v>
      </c>
    </row>
    <row r="287" spans="1:3" ht="16.5">
      <c r="A287" s="53"/>
      <c r="B287" s="50">
        <v>28345</v>
      </c>
      <c r="C287" t="s">
        <v>389</v>
      </c>
    </row>
    <row r="288" spans="1:3" ht="16.5">
      <c r="A288" s="53"/>
      <c r="B288" s="50">
        <v>28129</v>
      </c>
      <c r="C288" t="s">
        <v>357</v>
      </c>
    </row>
    <row r="289" spans="1:3" ht="16.5">
      <c r="A289" s="50">
        <v>38109</v>
      </c>
      <c r="B289" s="50">
        <v>0</v>
      </c>
      <c r="C289" t="s">
        <v>48</v>
      </c>
    </row>
    <row r="290" spans="1:3" ht="16.5">
      <c r="A290" s="53">
        <v>38448</v>
      </c>
      <c r="B290" s="50">
        <v>28743</v>
      </c>
      <c r="C290" t="s">
        <v>246</v>
      </c>
    </row>
    <row r="291" spans="1:3" ht="16.5">
      <c r="A291" s="53"/>
      <c r="B291" s="50">
        <v>28424</v>
      </c>
      <c r="C291" t="s">
        <v>397</v>
      </c>
    </row>
    <row r="292" spans="2:3" ht="16.5">
      <c r="B292" s="50">
        <v>28745</v>
      </c>
      <c r="C292" t="s">
        <v>450</v>
      </c>
    </row>
    <row r="293" spans="1:3" ht="16.5">
      <c r="A293" s="53">
        <v>38341</v>
      </c>
      <c r="B293" s="50">
        <v>28647</v>
      </c>
      <c r="C293" t="s">
        <v>187</v>
      </c>
    </row>
    <row r="294" spans="1:3" ht="16.5">
      <c r="A294" s="50">
        <v>38436</v>
      </c>
      <c r="B294" s="50">
        <v>28447</v>
      </c>
      <c r="C294" t="s">
        <v>235</v>
      </c>
    </row>
    <row r="295" spans="1:3" ht="16.5">
      <c r="A295" s="53">
        <v>38146</v>
      </c>
      <c r="B295" s="50">
        <v>0</v>
      </c>
      <c r="C295" t="s">
        <v>84</v>
      </c>
    </row>
    <row r="296" spans="1:3" ht="16.5">
      <c r="A296" s="53"/>
      <c r="B296" s="50">
        <v>28108</v>
      </c>
      <c r="C296" t="s">
        <v>349</v>
      </c>
    </row>
    <row r="297" spans="2:3" ht="16.5">
      <c r="B297" s="50">
        <v>28338</v>
      </c>
      <c r="C297" t="s">
        <v>386</v>
      </c>
    </row>
    <row r="298" spans="1:3" ht="16.5">
      <c r="A298" s="53">
        <v>38131</v>
      </c>
      <c r="B298" s="50">
        <v>0</v>
      </c>
      <c r="C298" t="s">
        <v>69</v>
      </c>
    </row>
    <row r="299" spans="2:3" ht="16.5">
      <c r="B299" s="50">
        <v>28425</v>
      </c>
      <c r="C299" t="s">
        <v>398</v>
      </c>
    </row>
    <row r="300" spans="1:3" ht="16.5">
      <c r="A300" s="50">
        <v>38319</v>
      </c>
      <c r="B300" s="50">
        <v>28118</v>
      </c>
      <c r="C300" t="s">
        <v>165</v>
      </c>
    </row>
    <row r="301" spans="1:3" ht="16.5">
      <c r="A301" s="53">
        <v>38321</v>
      </c>
      <c r="B301" s="50">
        <v>28513</v>
      </c>
      <c r="C301" t="s">
        <v>167</v>
      </c>
    </row>
    <row r="302" spans="1:3" ht="16.5">
      <c r="A302" s="50">
        <v>38415</v>
      </c>
      <c r="B302" s="50">
        <v>28320</v>
      </c>
      <c r="C302" t="s">
        <v>215</v>
      </c>
    </row>
    <row r="303" spans="2:3" ht="16.5">
      <c r="B303" s="50">
        <v>28624</v>
      </c>
      <c r="C303" t="s">
        <v>425</v>
      </c>
    </row>
    <row r="304" spans="1:3" ht="16.5">
      <c r="A304" s="53">
        <v>38114</v>
      </c>
      <c r="B304" s="50">
        <v>28720</v>
      </c>
      <c r="C304" t="s">
        <v>53</v>
      </c>
    </row>
    <row r="305" spans="1:3" ht="16.5">
      <c r="A305" s="53">
        <v>38534</v>
      </c>
      <c r="B305" s="50">
        <v>28442</v>
      </c>
      <c r="C305" t="s">
        <v>281</v>
      </c>
    </row>
    <row r="306" spans="1:3" ht="16.5">
      <c r="A306" s="53"/>
      <c r="B306" s="50">
        <v>28421</v>
      </c>
      <c r="C306" t="s">
        <v>396</v>
      </c>
    </row>
    <row r="307" spans="1:3" ht="16.5">
      <c r="A307" s="50">
        <v>38539</v>
      </c>
      <c r="B307" s="50">
        <v>28741</v>
      </c>
      <c r="C307" t="s">
        <v>286</v>
      </c>
    </row>
    <row r="308" spans="1:3" ht="16.5">
      <c r="A308" s="50">
        <v>38538</v>
      </c>
      <c r="B308" s="50">
        <v>0</v>
      </c>
      <c r="C308" t="s">
        <v>285</v>
      </c>
    </row>
    <row r="309" spans="2:3" ht="16.5">
      <c r="B309" s="50">
        <v>28523</v>
      </c>
      <c r="C309" t="s">
        <v>413</v>
      </c>
    </row>
    <row r="310" spans="1:3" ht="16.5">
      <c r="A310" s="50">
        <v>38507</v>
      </c>
      <c r="B310" s="50">
        <v>28212</v>
      </c>
      <c r="C310" t="s">
        <v>257</v>
      </c>
    </row>
    <row r="311" spans="1:3" ht="16.5">
      <c r="A311" s="53">
        <v>38533</v>
      </c>
      <c r="B311" s="51">
        <v>28446</v>
      </c>
      <c r="C311" t="s">
        <v>280</v>
      </c>
    </row>
    <row r="312" spans="1:3" ht="16.5">
      <c r="A312" s="53">
        <v>38230</v>
      </c>
      <c r="B312" s="50">
        <v>0</v>
      </c>
      <c r="C312" t="s">
        <v>122</v>
      </c>
    </row>
    <row r="313" spans="1:3" ht="16.5">
      <c r="A313" s="53"/>
      <c r="B313" s="50">
        <v>28130</v>
      </c>
      <c r="C313" t="s">
        <v>358</v>
      </c>
    </row>
    <row r="314" spans="1:3" ht="16.5">
      <c r="A314" s="53"/>
      <c r="B314" s="50">
        <v>28330</v>
      </c>
      <c r="C314" t="s">
        <v>383</v>
      </c>
    </row>
    <row r="315" spans="1:3" ht="16.5">
      <c r="A315" s="53">
        <v>38610</v>
      </c>
      <c r="B315" s="50">
        <v>28522</v>
      </c>
      <c r="C315" t="s">
        <v>412</v>
      </c>
    </row>
    <row r="316" spans="1:3" ht="16.5">
      <c r="A316" s="53">
        <v>38313</v>
      </c>
      <c r="B316" s="50">
        <v>28621</v>
      </c>
      <c r="C316" t="s">
        <v>159</v>
      </c>
    </row>
    <row r="317" spans="1:3" ht="16.5">
      <c r="A317" s="53">
        <v>38402</v>
      </c>
      <c r="B317" s="50">
        <v>28622</v>
      </c>
      <c r="C317" t="s">
        <v>202</v>
      </c>
    </row>
    <row r="318" spans="1:3" ht="16.5">
      <c r="A318" s="50">
        <v>38427</v>
      </c>
      <c r="B318" s="50">
        <v>28723</v>
      </c>
      <c r="C318" t="s">
        <v>227</v>
      </c>
    </row>
    <row r="319" spans="1:3" ht="16.5">
      <c r="A319" s="53">
        <v>38633</v>
      </c>
      <c r="B319" s="50">
        <v>28242</v>
      </c>
      <c r="C319" t="s">
        <v>330</v>
      </c>
    </row>
    <row r="320" spans="1:3" ht="16.5">
      <c r="A320" s="53">
        <v>38151</v>
      </c>
      <c r="B320" s="50">
        <v>0</v>
      </c>
      <c r="C320" t="s">
        <v>89</v>
      </c>
    </row>
    <row r="321" spans="1:3" ht="16.5">
      <c r="A321" s="53">
        <v>38354</v>
      </c>
      <c r="B321" s="50">
        <v>0</v>
      </c>
      <c r="C321" t="s">
        <v>200</v>
      </c>
    </row>
    <row r="322" spans="1:3" ht="16.5">
      <c r="A322" s="53">
        <v>38336</v>
      </c>
      <c r="B322" s="50">
        <v>28729</v>
      </c>
      <c r="C322" t="s">
        <v>182</v>
      </c>
    </row>
    <row r="323" spans="1:3" ht="16.5">
      <c r="A323" s="50">
        <v>38120</v>
      </c>
      <c r="B323" s="50">
        <v>0</v>
      </c>
      <c r="C323" t="s">
        <v>59</v>
      </c>
    </row>
    <row r="324" spans="2:3" ht="16.5">
      <c r="B324" s="50">
        <v>28514</v>
      </c>
      <c r="C324" t="s">
        <v>410</v>
      </c>
    </row>
    <row r="325" spans="2:3" ht="16.5">
      <c r="B325" s="50">
        <v>28634</v>
      </c>
      <c r="C325" t="s">
        <v>431</v>
      </c>
    </row>
    <row r="326" spans="1:3" ht="16.5">
      <c r="A326" s="53">
        <v>38416</v>
      </c>
      <c r="B326" s="50">
        <v>28607</v>
      </c>
      <c r="C326" t="s">
        <v>216</v>
      </c>
    </row>
    <row r="327" spans="1:3" ht="16.5">
      <c r="A327" s="53">
        <v>38343</v>
      </c>
      <c r="B327" s="50">
        <v>28635</v>
      </c>
      <c r="C327" t="s">
        <v>189</v>
      </c>
    </row>
    <row r="328" spans="1:3" ht="16.5">
      <c r="A328" s="50">
        <v>38537</v>
      </c>
      <c r="B328" s="50">
        <v>0</v>
      </c>
      <c r="C328" t="s">
        <v>284</v>
      </c>
    </row>
    <row r="329" spans="1:3" ht="16.5">
      <c r="A329" s="53"/>
      <c r="B329" s="50">
        <v>28730</v>
      </c>
      <c r="C329" t="s">
        <v>443</v>
      </c>
    </row>
    <row r="330" spans="1:3" ht="16.5">
      <c r="A330" s="53">
        <v>38615</v>
      </c>
      <c r="B330" s="50">
        <v>0</v>
      </c>
      <c r="C330" t="s">
        <v>313</v>
      </c>
    </row>
    <row r="331" spans="1:3" ht="16.5">
      <c r="A331" s="53">
        <v>38609</v>
      </c>
      <c r="B331" s="50">
        <v>28221</v>
      </c>
      <c r="C331" t="s">
        <v>308</v>
      </c>
    </row>
    <row r="332" spans="1:3" ht="16.5">
      <c r="A332" s="53">
        <v>38517</v>
      </c>
      <c r="B332" s="50">
        <v>28613</v>
      </c>
      <c r="C332" t="s">
        <v>265</v>
      </c>
    </row>
    <row r="333" spans="1:3" ht="16.5">
      <c r="A333" s="50">
        <v>38104</v>
      </c>
      <c r="B333" s="50">
        <v>28120</v>
      </c>
      <c r="C333" t="s">
        <v>43</v>
      </c>
    </row>
    <row r="334" spans="1:3" ht="16.5">
      <c r="A334" s="53">
        <v>38137</v>
      </c>
      <c r="B334" s="50">
        <v>28339</v>
      </c>
      <c r="C334" t="s">
        <v>75</v>
      </c>
    </row>
    <row r="335" spans="1:3" ht="16.5">
      <c r="A335" s="50">
        <v>38348</v>
      </c>
      <c r="B335" s="50">
        <v>0</v>
      </c>
      <c r="C335" t="s">
        <v>194</v>
      </c>
    </row>
    <row r="336" spans="1:3" ht="16.5">
      <c r="A336" s="50">
        <v>38326</v>
      </c>
      <c r="B336" s="50">
        <v>28619</v>
      </c>
      <c r="C336" t="s">
        <v>172</v>
      </c>
    </row>
    <row r="337" spans="1:3" ht="16.5">
      <c r="A337" s="53">
        <v>38346</v>
      </c>
      <c r="B337" s="50">
        <v>28240</v>
      </c>
      <c r="C337" t="s">
        <v>192</v>
      </c>
    </row>
    <row r="338" spans="1:3" ht="16.5">
      <c r="A338" s="53"/>
      <c r="B338" s="50">
        <v>28501</v>
      </c>
      <c r="C338" t="s">
        <v>408</v>
      </c>
    </row>
    <row r="339" spans="1:3" ht="16.5">
      <c r="A339" s="50">
        <v>38344</v>
      </c>
      <c r="B339" s="50">
        <v>28646</v>
      </c>
      <c r="C339" t="s">
        <v>190</v>
      </c>
    </row>
    <row r="340" spans="1:3" ht="16.5">
      <c r="A340" s="50">
        <v>38648</v>
      </c>
      <c r="B340" s="50">
        <v>28444</v>
      </c>
      <c r="C340" t="s">
        <v>343</v>
      </c>
    </row>
    <row r="341" spans="1:3" ht="16.5">
      <c r="A341" s="50">
        <v>38209</v>
      </c>
      <c r="B341" s="50">
        <v>28618</v>
      </c>
      <c r="C341" t="s">
        <v>101</v>
      </c>
    </row>
    <row r="342" spans="1:3" ht="16.5">
      <c r="A342" s="50">
        <v>38510</v>
      </c>
      <c r="B342" s="50">
        <v>28521</v>
      </c>
      <c r="C342" t="s">
        <v>259</v>
      </c>
    </row>
    <row r="343" spans="1:3" ht="16.5">
      <c r="A343" s="53">
        <v>38502</v>
      </c>
      <c r="B343" s="50">
        <v>28308</v>
      </c>
      <c r="C343" t="s">
        <v>253</v>
      </c>
    </row>
    <row r="344" spans="1:3" ht="16.5">
      <c r="A344" s="50">
        <v>38140</v>
      </c>
      <c r="B344" s="50">
        <v>0</v>
      </c>
      <c r="C344" t="s">
        <v>78</v>
      </c>
    </row>
    <row r="345" spans="1:3" ht="16.5">
      <c r="A345" s="53">
        <v>38338</v>
      </c>
      <c r="B345" s="50">
        <v>28241</v>
      </c>
      <c r="C345" t="s">
        <v>184</v>
      </c>
    </row>
    <row r="346" spans="1:3" ht="16.5">
      <c r="A346" s="50">
        <v>38118</v>
      </c>
      <c r="B346" s="50">
        <v>0</v>
      </c>
      <c r="C346" t="s">
        <v>57</v>
      </c>
    </row>
    <row r="347" spans="1:3" ht="16.5">
      <c r="A347" s="53">
        <v>38252</v>
      </c>
      <c r="B347" s="50">
        <v>28144</v>
      </c>
      <c r="C347" t="s">
        <v>144</v>
      </c>
    </row>
    <row r="348" spans="1:3" ht="16.5">
      <c r="A348" s="53"/>
      <c r="B348" s="50">
        <v>28402</v>
      </c>
      <c r="C348" t="s">
        <v>390</v>
      </c>
    </row>
    <row r="349" spans="1:3" ht="16.5">
      <c r="A349" s="53">
        <v>38304</v>
      </c>
      <c r="B349" s="50">
        <v>28111</v>
      </c>
      <c r="C349" t="s">
        <v>150</v>
      </c>
    </row>
    <row r="350" spans="2:3" ht="16.5">
      <c r="B350" s="50">
        <v>28715</v>
      </c>
      <c r="C350" t="s">
        <v>440</v>
      </c>
    </row>
    <row r="351" spans="1:3" ht="16.5">
      <c r="A351" s="53">
        <v>38429</v>
      </c>
      <c r="B351" s="50">
        <v>28711</v>
      </c>
      <c r="C351" t="s">
        <v>229</v>
      </c>
    </row>
    <row r="352" spans="2:3" ht="16.5">
      <c r="B352" s="50">
        <v>28440</v>
      </c>
      <c r="C352" t="s">
        <v>405</v>
      </c>
    </row>
    <row r="353" spans="2:3" ht="16.5">
      <c r="B353" s="50">
        <v>28235</v>
      </c>
      <c r="C353" t="s">
        <v>371</v>
      </c>
    </row>
    <row r="354" spans="1:3" ht="16.5">
      <c r="A354" s="50">
        <v>38602</v>
      </c>
      <c r="B354" s="50">
        <v>0</v>
      </c>
      <c r="C354" t="s">
        <v>301</v>
      </c>
    </row>
    <row r="355" spans="1:3" ht="16.5">
      <c r="A355" s="50">
        <v>38604</v>
      </c>
      <c r="B355" s="50">
        <v>0</v>
      </c>
      <c r="C355" t="s">
        <v>303</v>
      </c>
    </row>
    <row r="356" spans="1:3" ht="16.5">
      <c r="A356" s="53">
        <v>38410</v>
      </c>
      <c r="B356" s="50">
        <v>0</v>
      </c>
      <c r="C356" t="s">
        <v>210</v>
      </c>
    </row>
    <row r="357" spans="1:3" ht="16.5">
      <c r="A357" s="53"/>
      <c r="B357" s="50">
        <v>28735</v>
      </c>
      <c r="C357" t="s">
        <v>445</v>
      </c>
    </row>
    <row r="358" spans="1:3" ht="16.5">
      <c r="A358" s="53">
        <v>38437</v>
      </c>
      <c r="B358" s="50">
        <v>28533</v>
      </c>
      <c r="C358" t="s">
        <v>236</v>
      </c>
    </row>
    <row r="359" spans="1:3" ht="16.5">
      <c r="A359" s="53">
        <v>38130</v>
      </c>
      <c r="B359" s="50">
        <v>0</v>
      </c>
      <c r="C359" t="s">
        <v>68</v>
      </c>
    </row>
    <row r="360" spans="1:3" ht="16.5">
      <c r="A360" s="53">
        <v>38535</v>
      </c>
      <c r="B360" s="50">
        <v>28640</v>
      </c>
      <c r="C360" t="s">
        <v>282</v>
      </c>
    </row>
    <row r="361" spans="2:3" ht="16.5">
      <c r="B361" s="50">
        <v>28610</v>
      </c>
      <c r="C361" t="s">
        <v>421</v>
      </c>
    </row>
    <row r="362" spans="2:3" ht="16.5">
      <c r="B362" s="50">
        <v>28137</v>
      </c>
      <c r="C362" t="s">
        <v>359</v>
      </c>
    </row>
    <row r="363" spans="2:3" ht="16.5">
      <c r="B363" s="50">
        <v>28515</v>
      </c>
      <c r="C363" t="s">
        <v>411</v>
      </c>
    </row>
    <row r="364" spans="1:3" ht="16.5">
      <c r="A364" s="53"/>
      <c r="B364" s="50">
        <v>28323</v>
      </c>
      <c r="C364" t="s">
        <v>379</v>
      </c>
    </row>
    <row r="365" spans="1:3" ht="16.5">
      <c r="A365" s="53">
        <v>38451</v>
      </c>
      <c r="B365" s="50">
        <v>28136</v>
      </c>
      <c r="C365" t="s">
        <v>249</v>
      </c>
    </row>
    <row r="366" spans="1:3" ht="16.5">
      <c r="A366" s="53">
        <v>38327</v>
      </c>
      <c r="B366" s="51">
        <v>28414</v>
      </c>
      <c r="C366" t="s">
        <v>173</v>
      </c>
    </row>
    <row r="367" spans="2:3" ht="16.5">
      <c r="B367" s="50">
        <v>28623</v>
      </c>
      <c r="C367" t="s">
        <v>424</v>
      </c>
    </row>
    <row r="368" spans="2:3" ht="16.5">
      <c r="B368" s="50">
        <v>28429</v>
      </c>
      <c r="C368" t="s">
        <v>402</v>
      </c>
    </row>
    <row r="369" spans="1:3" ht="16.5">
      <c r="A369" s="50">
        <v>38233</v>
      </c>
      <c r="B369" s="50">
        <v>0</v>
      </c>
      <c r="C369" t="s">
        <v>125</v>
      </c>
    </row>
    <row r="370" spans="1:3" ht="16.5">
      <c r="A370" s="53">
        <v>38443</v>
      </c>
      <c r="B370" s="51">
        <v>0</v>
      </c>
      <c r="C370" t="s">
        <v>24</v>
      </c>
    </row>
    <row r="371" spans="1:3" ht="16.5">
      <c r="A371" s="53">
        <v>38646</v>
      </c>
      <c r="B371" s="50">
        <v>28639</v>
      </c>
      <c r="C371" t="s">
        <v>341</v>
      </c>
    </row>
    <row r="372" spans="1:3" ht="16.5">
      <c r="A372" s="53">
        <v>38237</v>
      </c>
      <c r="B372" s="50">
        <v>28734</v>
      </c>
      <c r="C372" t="s">
        <v>129</v>
      </c>
    </row>
    <row r="373" spans="1:3" ht="16.5">
      <c r="A373" s="50">
        <v>38110</v>
      </c>
      <c r="B373" s="50">
        <v>28517</v>
      </c>
      <c r="C373" t="s">
        <v>49</v>
      </c>
    </row>
    <row r="374" spans="1:3" ht="16.5">
      <c r="A374" s="50">
        <v>38611</v>
      </c>
      <c r="B374" s="50">
        <v>0</v>
      </c>
      <c r="C374" t="s">
        <v>309</v>
      </c>
    </row>
    <row r="375" spans="1:3" ht="16.5">
      <c r="A375" s="53"/>
      <c r="B375" s="50">
        <v>28441</v>
      </c>
      <c r="C375" t="s">
        <v>406</v>
      </c>
    </row>
    <row r="376" spans="1:3" ht="16.5">
      <c r="A376" s="53">
        <v>38314</v>
      </c>
      <c r="B376" s="50">
        <v>28712</v>
      </c>
      <c r="C376" t="s">
        <v>160</v>
      </c>
    </row>
    <row r="377" spans="1:3" ht="16.5">
      <c r="A377" s="50">
        <v>38603</v>
      </c>
      <c r="B377" s="50">
        <v>0</v>
      </c>
      <c r="C377" t="s">
        <v>302</v>
      </c>
    </row>
    <row r="378" spans="1:3" ht="16.5">
      <c r="A378" s="53"/>
      <c r="B378" s="50">
        <v>28340</v>
      </c>
      <c r="C378" t="s">
        <v>387</v>
      </c>
    </row>
    <row r="379" spans="1:3" ht="16.5">
      <c r="A379" s="50">
        <v>38210</v>
      </c>
      <c r="B379" s="50">
        <v>0</v>
      </c>
      <c r="C379" t="s">
        <v>102</v>
      </c>
    </row>
    <row r="380" spans="1:3" ht="16.5">
      <c r="A380" s="50">
        <v>38536</v>
      </c>
      <c r="B380" s="50">
        <v>0</v>
      </c>
      <c r="C380" t="s">
        <v>283</v>
      </c>
    </row>
    <row r="381" spans="1:3" ht="16.5">
      <c r="A381" s="53">
        <v>38101</v>
      </c>
      <c r="B381" s="50">
        <v>28713</v>
      </c>
      <c r="C381" t="s">
        <v>40</v>
      </c>
    </row>
    <row r="382" spans="1:3" ht="16.5">
      <c r="A382" s="53">
        <v>38127</v>
      </c>
      <c r="B382" s="51">
        <v>28516</v>
      </c>
      <c r="C382" t="s">
        <v>65</v>
      </c>
    </row>
    <row r="383" spans="1:3" ht="16.5">
      <c r="A383" s="53">
        <v>38612</v>
      </c>
      <c r="B383" s="50">
        <v>28222</v>
      </c>
      <c r="C383" t="s">
        <v>310</v>
      </c>
    </row>
    <row r="384" spans="2:3" ht="16.5">
      <c r="B384" s="50">
        <v>28534</v>
      </c>
      <c r="C384" t="s">
        <v>417</v>
      </c>
    </row>
    <row r="385" spans="1:3" ht="16.5">
      <c r="A385" s="53">
        <v>38235</v>
      </c>
      <c r="B385" s="50">
        <v>0</v>
      </c>
      <c r="C385" t="s">
        <v>127</v>
      </c>
    </row>
    <row r="386" spans="1:3" ht="16.5">
      <c r="A386" s="50">
        <v>38634</v>
      </c>
      <c r="B386" s="50">
        <v>28236</v>
      </c>
      <c r="C386" t="s">
        <v>331</v>
      </c>
    </row>
    <row r="387" spans="2:3" ht="16.5">
      <c r="B387" s="50">
        <v>28313</v>
      </c>
      <c r="C387" t="s">
        <v>375</v>
      </c>
    </row>
    <row r="388" spans="1:3" ht="16.5">
      <c r="A388" s="50">
        <v>38154</v>
      </c>
      <c r="B388" s="50">
        <v>28243</v>
      </c>
      <c r="C388" t="s">
        <v>92</v>
      </c>
    </row>
    <row r="389" spans="1:3" ht="16.5">
      <c r="A389" s="50">
        <v>38128</v>
      </c>
      <c r="B389" s="50">
        <v>28724</v>
      </c>
      <c r="C389" t="s">
        <v>66</v>
      </c>
    </row>
    <row r="390" spans="2:3" ht="16.5">
      <c r="B390" s="50">
        <v>28726</v>
      </c>
      <c r="C390" t="s">
        <v>442</v>
      </c>
    </row>
    <row r="391" spans="1:3" ht="16.5">
      <c r="A391" s="53"/>
      <c r="B391" s="50">
        <v>28626</v>
      </c>
      <c r="C391" t="s">
        <v>427</v>
      </c>
    </row>
    <row r="392" spans="1:3" ht="16.5">
      <c r="A392" s="53">
        <v>38251</v>
      </c>
      <c r="B392" s="50">
        <v>0</v>
      </c>
      <c r="C392" t="s">
        <v>143</v>
      </c>
    </row>
    <row r="393" spans="1:3" ht="16.5">
      <c r="A393" s="53">
        <v>38453</v>
      </c>
      <c r="B393" s="50">
        <v>28535</v>
      </c>
      <c r="C393" t="s">
        <v>251</v>
      </c>
    </row>
    <row r="394" spans="1:3" ht="16.5">
      <c r="A394" s="53">
        <v>38115</v>
      </c>
      <c r="B394" s="50">
        <v>28223</v>
      </c>
      <c r="C394" t="s">
        <v>54</v>
      </c>
    </row>
    <row r="395" spans="1:3" ht="16.5">
      <c r="A395" s="53"/>
      <c r="B395" s="50">
        <v>28415</v>
      </c>
      <c r="C395" t="s">
        <v>395</v>
      </c>
    </row>
    <row r="396" spans="1:3" ht="16.5">
      <c r="A396" s="53"/>
      <c r="B396" s="50">
        <v>28227</v>
      </c>
      <c r="C396" t="s">
        <v>367</v>
      </c>
    </row>
    <row r="397" spans="1:3" ht="16.5">
      <c r="A397" s="50">
        <v>38320</v>
      </c>
      <c r="B397" s="50">
        <v>28409</v>
      </c>
      <c r="C397" t="s">
        <v>166</v>
      </c>
    </row>
    <row r="398" spans="1:3" ht="16.5">
      <c r="A398" s="53">
        <v>38234</v>
      </c>
      <c r="B398" s="50">
        <v>0</v>
      </c>
      <c r="C398" t="s">
        <v>126</v>
      </c>
    </row>
    <row r="399" spans="1:3" ht="16.5">
      <c r="A399" s="53">
        <v>38222</v>
      </c>
      <c r="B399" s="50">
        <v>0</v>
      </c>
      <c r="C399" t="s">
        <v>114</v>
      </c>
    </row>
    <row r="400" spans="1:3" ht="16.5">
      <c r="A400" s="53">
        <v>38650</v>
      </c>
      <c r="B400" s="50">
        <v>28744</v>
      </c>
      <c r="C400" t="s">
        <v>345</v>
      </c>
    </row>
    <row r="401" spans="1:3" ht="16.5">
      <c r="A401" s="50">
        <v>38421</v>
      </c>
      <c r="B401" s="50">
        <v>28417</v>
      </c>
      <c r="C401" t="s">
        <v>221</v>
      </c>
    </row>
    <row r="402" spans="1:3" ht="16.5">
      <c r="A402" s="53">
        <v>38529</v>
      </c>
      <c r="B402" s="50">
        <v>0</v>
      </c>
      <c r="C402" t="s">
        <v>276</v>
      </c>
    </row>
    <row r="403" spans="1:3" ht="16.5">
      <c r="A403" s="53"/>
      <c r="B403" s="50">
        <v>28128</v>
      </c>
      <c r="C403" t="s">
        <v>356</v>
      </c>
    </row>
    <row r="404" spans="1:3" ht="16.5">
      <c r="A404" s="53"/>
      <c r="B404" s="50">
        <v>28702</v>
      </c>
      <c r="C404" t="s">
        <v>434</v>
      </c>
    </row>
    <row r="405" spans="1:3" ht="16.5">
      <c r="A405" s="50">
        <v>38306</v>
      </c>
      <c r="B405" s="50">
        <v>28719</v>
      </c>
      <c r="C405" t="s">
        <v>152</v>
      </c>
    </row>
    <row r="406" spans="1:3" ht="16.5">
      <c r="A406" s="50">
        <v>38225</v>
      </c>
      <c r="B406" s="50">
        <v>28614</v>
      </c>
      <c r="C406" t="s">
        <v>117</v>
      </c>
    </row>
    <row r="407" spans="1:3" ht="16.5">
      <c r="A407" s="50">
        <v>38532</v>
      </c>
      <c r="B407" s="50">
        <v>0</v>
      </c>
      <c r="C407" t="s">
        <v>279</v>
      </c>
    </row>
    <row r="408" spans="1:3" ht="16.5">
      <c r="A408" s="50">
        <v>38626</v>
      </c>
      <c r="B408" s="50">
        <v>28718</v>
      </c>
      <c r="C408" t="s">
        <v>324</v>
      </c>
    </row>
    <row r="409" spans="1:3" ht="16.5">
      <c r="A409" s="53">
        <v>38444</v>
      </c>
      <c r="B409" s="50">
        <v>0</v>
      </c>
      <c r="C409" t="s">
        <v>242</v>
      </c>
    </row>
    <row r="410" spans="1:3" ht="16.5">
      <c r="A410" s="53">
        <v>38523</v>
      </c>
      <c r="B410" s="50">
        <v>28418</v>
      </c>
      <c r="C410" t="s">
        <v>271</v>
      </c>
    </row>
    <row r="411" spans="1:3" ht="16.5">
      <c r="A411" s="50">
        <v>38553</v>
      </c>
      <c r="B411" s="50">
        <v>0</v>
      </c>
      <c r="C411" t="s">
        <v>298</v>
      </c>
    </row>
    <row r="412" spans="1:3" ht="16.5">
      <c r="A412" s="53"/>
      <c r="B412" s="50">
        <v>28324</v>
      </c>
      <c r="C412" t="s">
        <v>380</v>
      </c>
    </row>
    <row r="413" spans="1:3" ht="16.5">
      <c r="A413" s="53">
        <v>38452</v>
      </c>
      <c r="B413" s="50">
        <v>28642</v>
      </c>
      <c r="C413" t="s">
        <v>250</v>
      </c>
    </row>
    <row r="414" spans="1:3" ht="16.5">
      <c r="A414" s="50">
        <v>38624</v>
      </c>
      <c r="B414" s="50">
        <v>28419</v>
      </c>
      <c r="C414" t="s">
        <v>322</v>
      </c>
    </row>
    <row r="415" spans="1:3" ht="16.5">
      <c r="A415" s="53"/>
      <c r="B415" s="51">
        <v>28524</v>
      </c>
      <c r="C415" t="s">
        <v>414</v>
      </c>
    </row>
    <row r="416" spans="1:3" ht="16.5">
      <c r="A416" s="50">
        <v>38541</v>
      </c>
      <c r="B416" s="50">
        <v>28341</v>
      </c>
      <c r="C416" t="s">
        <v>288</v>
      </c>
    </row>
    <row r="417" spans="1:3" ht="16.5">
      <c r="A417" s="53"/>
      <c r="B417" s="50">
        <v>28740</v>
      </c>
      <c r="C417" t="s">
        <v>448</v>
      </c>
    </row>
    <row r="418" spans="1:3" ht="16.5">
      <c r="A418" s="53">
        <v>38324</v>
      </c>
      <c r="B418" s="50">
        <v>28122</v>
      </c>
      <c r="C418" t="s">
        <v>170</v>
      </c>
    </row>
    <row r="419" spans="2:3" ht="16.5">
      <c r="B419" s="50">
        <v>28343</v>
      </c>
      <c r="C419" t="s">
        <v>388</v>
      </c>
    </row>
    <row r="420" spans="1:3" ht="16.5">
      <c r="A420" s="53">
        <v>38347</v>
      </c>
      <c r="B420" s="50">
        <v>28342</v>
      </c>
      <c r="C420" t="s">
        <v>193</v>
      </c>
    </row>
    <row r="421" ht="16.5">
      <c r="B421" s="50">
        <v>0</v>
      </c>
    </row>
    <row r="422" spans="1:2" ht="16.5">
      <c r="A422" s="53"/>
      <c r="B422" s="50">
        <v>0</v>
      </c>
    </row>
    <row r="423" spans="1:2" ht="16.5">
      <c r="A423" s="53"/>
      <c r="B423" s="50">
        <v>0</v>
      </c>
    </row>
    <row r="424" ht="16.5">
      <c r="B424" s="50">
        <v>0</v>
      </c>
    </row>
    <row r="425" spans="1:2" ht="16.5">
      <c r="A425" s="53"/>
      <c r="B425" s="50">
        <v>0</v>
      </c>
    </row>
    <row r="426" spans="1:2" ht="16.5">
      <c r="A426" s="53"/>
      <c r="B426" s="50">
        <v>0</v>
      </c>
    </row>
    <row r="427" spans="1:2" ht="16.5">
      <c r="A427" s="53"/>
      <c r="B427" s="50">
        <v>0</v>
      </c>
    </row>
    <row r="428" ht="16.5">
      <c r="B428" s="50">
        <v>0</v>
      </c>
    </row>
    <row r="429" ht="16.5">
      <c r="B429" s="50">
        <v>0</v>
      </c>
    </row>
    <row r="430" spans="1:2" ht="16.5">
      <c r="A430" s="53"/>
      <c r="B430" s="50">
        <v>0</v>
      </c>
    </row>
    <row r="431" spans="1:2" ht="16.5">
      <c r="A431" s="53"/>
      <c r="B431" s="50">
        <v>0</v>
      </c>
    </row>
    <row r="432" spans="1:2" ht="16.5">
      <c r="A432" s="53"/>
      <c r="B432" s="50">
        <v>0</v>
      </c>
    </row>
    <row r="433" spans="1:2" ht="16.5">
      <c r="A433" s="53"/>
      <c r="B433" s="50">
        <v>0</v>
      </c>
    </row>
    <row r="434" ht="16.5">
      <c r="B434" s="50">
        <v>0</v>
      </c>
    </row>
    <row r="435" spans="1:2" ht="16.5">
      <c r="A435" s="53"/>
      <c r="B435" s="51">
        <v>0</v>
      </c>
    </row>
    <row r="436" spans="1:2" ht="16.5">
      <c r="A436" s="53"/>
      <c r="B436" s="50">
        <v>0</v>
      </c>
    </row>
    <row r="437" spans="1:2" ht="16.5">
      <c r="A437" s="53"/>
      <c r="B437" s="50">
        <v>0</v>
      </c>
    </row>
    <row r="438" ht="16.5">
      <c r="B438" s="50">
        <v>0</v>
      </c>
    </row>
    <row r="439" ht="16.5">
      <c r="B439" s="50">
        <v>0</v>
      </c>
    </row>
    <row r="440" spans="1:2" ht="16.5">
      <c r="A440" s="53"/>
      <c r="B440" s="50">
        <v>0</v>
      </c>
    </row>
    <row r="441" ht="16.5">
      <c r="B441" s="50">
        <v>0</v>
      </c>
    </row>
    <row r="442" spans="1:2" ht="16.5">
      <c r="A442" s="53"/>
      <c r="B442" s="50">
        <v>0</v>
      </c>
    </row>
    <row r="443" spans="1:2" ht="16.5">
      <c r="A443" s="53"/>
      <c r="B443" s="50">
        <v>0</v>
      </c>
    </row>
    <row r="444" ht="16.5">
      <c r="B444" s="50">
        <v>0</v>
      </c>
    </row>
    <row r="445" spans="1:2" ht="16.5">
      <c r="A445" s="53"/>
      <c r="B445" s="50">
        <v>0</v>
      </c>
    </row>
    <row r="446" spans="1:2" ht="16.5">
      <c r="A446" s="53"/>
      <c r="B446" s="50">
        <v>0</v>
      </c>
    </row>
    <row r="447" spans="1:2" ht="16.5">
      <c r="A447" s="53"/>
      <c r="B447" s="50">
        <v>0</v>
      </c>
    </row>
    <row r="448" spans="1:2" ht="16.5">
      <c r="A448" s="53"/>
      <c r="B448" s="50">
        <v>0</v>
      </c>
    </row>
    <row r="449" spans="1:2" ht="16.5">
      <c r="A449" s="53"/>
      <c r="B449" s="50">
        <v>0</v>
      </c>
    </row>
    <row r="450" spans="1:2" ht="16.5">
      <c r="A450" s="53"/>
      <c r="B450" s="50">
        <v>0</v>
      </c>
    </row>
    <row r="451" ht="16.5">
      <c r="B451" s="50">
        <v>0</v>
      </c>
    </row>
    <row r="452" spans="1:2" ht="16.5">
      <c r="A452" s="53"/>
      <c r="B452" s="50">
        <v>0</v>
      </c>
    </row>
    <row r="453" spans="1:2" ht="16.5">
      <c r="A453" s="53"/>
      <c r="B453" s="50">
        <v>0</v>
      </c>
    </row>
    <row r="454" spans="1:2" ht="16.5">
      <c r="A454" s="53"/>
      <c r="B454" s="50">
        <v>0</v>
      </c>
    </row>
    <row r="455" ht="16.5">
      <c r="B455" s="50">
        <v>0</v>
      </c>
    </row>
    <row r="456" spans="1:2" ht="16.5">
      <c r="A456" s="53"/>
      <c r="B456" s="50">
        <v>0</v>
      </c>
    </row>
    <row r="457" ht="16.5">
      <c r="B457" s="50">
        <v>0</v>
      </c>
    </row>
    <row r="458" ht="16.5">
      <c r="B458" s="50">
        <v>0</v>
      </c>
    </row>
    <row r="459" ht="16.5">
      <c r="B459" s="50">
        <v>0</v>
      </c>
    </row>
    <row r="460" ht="16.5">
      <c r="B460" s="50">
        <v>0</v>
      </c>
    </row>
    <row r="461" ht="16.5">
      <c r="B461" s="50">
        <v>0</v>
      </c>
    </row>
    <row r="462" ht="16.5">
      <c r="B462" s="50">
        <v>0</v>
      </c>
    </row>
    <row r="463" ht="16.5">
      <c r="B463" s="50">
        <v>0</v>
      </c>
    </row>
    <row r="464" ht="16.5">
      <c r="B464" s="50">
        <v>0</v>
      </c>
    </row>
    <row r="465" ht="16.5">
      <c r="B465" s="50">
        <v>0</v>
      </c>
    </row>
    <row r="466" ht="16.5">
      <c r="B466" s="50">
        <v>0</v>
      </c>
    </row>
    <row r="467" ht="16.5">
      <c r="B467" s="50">
        <v>0</v>
      </c>
    </row>
    <row r="468" ht="16.5">
      <c r="B468" s="50">
        <v>0</v>
      </c>
    </row>
    <row r="469" ht="16.5">
      <c r="B469" s="50">
        <v>0</v>
      </c>
    </row>
    <row r="470" ht="16.5">
      <c r="B470" s="50">
        <v>0</v>
      </c>
    </row>
    <row r="471" ht="16.5">
      <c r="B471" s="50">
        <v>0</v>
      </c>
    </row>
    <row r="472" ht="16.5">
      <c r="B472" s="50">
        <v>0</v>
      </c>
    </row>
    <row r="473" ht="16.5">
      <c r="B473" s="50">
        <v>0</v>
      </c>
    </row>
    <row r="474" ht="16.5">
      <c r="B474" s="50">
        <v>0</v>
      </c>
    </row>
    <row r="475" ht="16.5">
      <c r="B475" s="50">
        <v>0</v>
      </c>
    </row>
    <row r="476" ht="16.5">
      <c r="B476" s="50">
        <v>0</v>
      </c>
    </row>
    <row r="477" ht="16.5">
      <c r="B477" s="50">
        <v>0</v>
      </c>
    </row>
    <row r="478" ht="16.5">
      <c r="B478" s="50">
        <v>0</v>
      </c>
    </row>
    <row r="479" ht="16.5">
      <c r="B479" s="50">
        <v>0</v>
      </c>
    </row>
    <row r="480" ht="16.5">
      <c r="B480" s="50">
        <v>0</v>
      </c>
    </row>
    <row r="481" ht="16.5">
      <c r="B481" s="50">
        <v>0</v>
      </c>
    </row>
    <row r="482" ht="16.5">
      <c r="B482" s="50">
        <v>0</v>
      </c>
    </row>
    <row r="483" ht="16.5">
      <c r="B483" s="50">
        <v>0</v>
      </c>
    </row>
    <row r="484" ht="16.5">
      <c r="B484" s="50">
        <v>0</v>
      </c>
    </row>
    <row r="485" ht="16.5">
      <c r="B485" s="50">
        <v>0</v>
      </c>
    </row>
    <row r="486" ht="16.5">
      <c r="B486" s="50">
        <v>0</v>
      </c>
    </row>
    <row r="487" ht="16.5">
      <c r="B487" s="50">
        <v>0</v>
      </c>
    </row>
    <row r="488" ht="16.5">
      <c r="B488" s="50">
        <v>0</v>
      </c>
    </row>
    <row r="489" ht="16.5">
      <c r="B489" s="50">
        <v>0</v>
      </c>
    </row>
    <row r="490" ht="16.5">
      <c r="B490" s="50">
        <v>0</v>
      </c>
    </row>
    <row r="491" ht="16.5">
      <c r="B491" s="50">
        <v>0</v>
      </c>
    </row>
    <row r="492" ht="16.5">
      <c r="B492" s="50">
        <v>0</v>
      </c>
    </row>
    <row r="493" ht="16.5">
      <c r="B493" s="50">
        <v>0</v>
      </c>
    </row>
    <row r="494" ht="16.5">
      <c r="B494" s="50">
        <v>0</v>
      </c>
    </row>
    <row r="495" ht="16.5">
      <c r="B495" s="50">
        <v>0</v>
      </c>
    </row>
    <row r="496" ht="16.5">
      <c r="B496" s="50">
        <v>0</v>
      </c>
    </row>
    <row r="497" ht="16.5">
      <c r="B497" s="50">
        <v>0</v>
      </c>
    </row>
    <row r="498" ht="16.5">
      <c r="B498" s="50">
        <v>0</v>
      </c>
    </row>
    <row r="499" ht="16.5">
      <c r="B499" s="50">
        <v>0</v>
      </c>
    </row>
    <row r="500" ht="16.5">
      <c r="B500" s="50">
        <v>0</v>
      </c>
    </row>
    <row r="501" ht="16.5">
      <c r="B501" s="50">
        <v>0</v>
      </c>
    </row>
    <row r="502" ht="16.5">
      <c r="B502" s="50">
        <v>0</v>
      </c>
    </row>
    <row r="503" ht="16.5">
      <c r="B503" s="50">
        <v>0</v>
      </c>
    </row>
    <row r="504" ht="16.5">
      <c r="B504" s="50">
        <v>0</v>
      </c>
    </row>
    <row r="505" ht="16.5">
      <c r="B505" s="50">
        <v>0</v>
      </c>
    </row>
    <row r="506" ht="16.5">
      <c r="B506" s="50">
        <v>0</v>
      </c>
    </row>
    <row r="507" ht="16.5">
      <c r="B507" s="50">
        <v>0</v>
      </c>
    </row>
    <row r="508" ht="16.5">
      <c r="B508" s="50">
        <v>0</v>
      </c>
    </row>
    <row r="509" ht="16.5">
      <c r="B509" s="50">
        <v>0</v>
      </c>
    </row>
    <row r="510" ht="16.5">
      <c r="B510" s="50">
        <v>0</v>
      </c>
    </row>
    <row r="511" ht="16.5">
      <c r="B511" s="50">
        <v>0</v>
      </c>
    </row>
    <row r="512" ht="16.5">
      <c r="B512" s="50">
        <v>0</v>
      </c>
    </row>
    <row r="513" ht="16.5">
      <c r="B513" s="50">
        <v>0</v>
      </c>
    </row>
    <row r="514" ht="16.5">
      <c r="B514" s="50">
        <v>0</v>
      </c>
    </row>
    <row r="515" ht="16.5">
      <c r="B515" s="50">
        <v>0</v>
      </c>
    </row>
    <row r="516" ht="16.5">
      <c r="B516" s="50">
        <v>0</v>
      </c>
    </row>
    <row r="517" ht="16.5">
      <c r="B517" s="50">
        <v>0</v>
      </c>
    </row>
    <row r="518" ht="16.5">
      <c r="B518" s="50">
        <v>0</v>
      </c>
    </row>
    <row r="519" ht="16.5">
      <c r="B519" s="50">
        <v>0</v>
      </c>
    </row>
    <row r="520" ht="16.5">
      <c r="B520" s="50">
        <v>0</v>
      </c>
    </row>
    <row r="521" ht="16.5">
      <c r="B521" s="50">
        <v>0</v>
      </c>
    </row>
    <row r="522" ht="16.5">
      <c r="B522" s="50">
        <v>0</v>
      </c>
    </row>
    <row r="523" ht="16.5">
      <c r="B523" s="50">
        <v>0</v>
      </c>
    </row>
    <row r="524" ht="16.5">
      <c r="B524" s="50">
        <v>0</v>
      </c>
    </row>
    <row r="525" ht="16.5">
      <c r="B525" s="50">
        <v>0</v>
      </c>
    </row>
    <row r="526" ht="16.5">
      <c r="B526" s="50">
        <v>0</v>
      </c>
    </row>
    <row r="527" ht="16.5">
      <c r="B527" s="50">
        <v>0</v>
      </c>
    </row>
    <row r="528" ht="16.5">
      <c r="B528" s="50">
        <v>0</v>
      </c>
    </row>
    <row r="529" ht="16.5">
      <c r="B529" s="50">
        <v>0</v>
      </c>
    </row>
    <row r="530" ht="16.5">
      <c r="B530" s="50">
        <v>0</v>
      </c>
    </row>
    <row r="531" ht="16.5">
      <c r="B531" s="50">
        <v>0</v>
      </c>
    </row>
    <row r="532" ht="16.5">
      <c r="B532" s="50">
        <v>0</v>
      </c>
    </row>
    <row r="533" ht="16.5">
      <c r="B533" s="50">
        <v>0</v>
      </c>
    </row>
    <row r="534" ht="16.5">
      <c r="B534" s="50">
        <v>0</v>
      </c>
    </row>
    <row r="535" ht="16.5">
      <c r="B535" s="50">
        <v>0</v>
      </c>
    </row>
    <row r="536" ht="16.5">
      <c r="B536" s="50">
        <v>0</v>
      </c>
    </row>
    <row r="537" ht="16.5">
      <c r="B537" s="50">
        <v>0</v>
      </c>
    </row>
    <row r="538" ht="16.5">
      <c r="B538" s="50">
        <v>0</v>
      </c>
    </row>
    <row r="539" ht="16.5">
      <c r="B539" s="50">
        <v>0</v>
      </c>
    </row>
    <row r="540" ht="16.5">
      <c r="B540" s="50">
        <v>0</v>
      </c>
    </row>
    <row r="541" ht="16.5">
      <c r="B541" s="50">
        <v>0</v>
      </c>
    </row>
    <row r="542" ht="16.5">
      <c r="B542" s="50">
        <v>0</v>
      </c>
    </row>
    <row r="543" ht="16.5">
      <c r="B543" s="50">
        <v>0</v>
      </c>
    </row>
    <row r="544" ht="16.5">
      <c r="B544" s="50">
        <v>0</v>
      </c>
    </row>
    <row r="545" ht="16.5">
      <c r="B545" s="50">
        <v>0</v>
      </c>
    </row>
    <row r="546" ht="16.5">
      <c r="B546" s="50">
        <v>0</v>
      </c>
    </row>
    <row r="547" ht="16.5">
      <c r="B547" s="50">
        <v>0</v>
      </c>
    </row>
    <row r="548" ht="16.5">
      <c r="B548" s="50">
        <v>0</v>
      </c>
    </row>
    <row r="549" ht="16.5">
      <c r="B549" s="50">
        <v>0</v>
      </c>
    </row>
    <row r="550" ht="16.5">
      <c r="B550" s="50">
        <v>0</v>
      </c>
    </row>
    <row r="551" ht="16.5">
      <c r="B551" s="50">
        <v>0</v>
      </c>
    </row>
    <row r="552" ht="16.5">
      <c r="B552" s="50">
        <v>0</v>
      </c>
    </row>
    <row r="553" ht="16.5">
      <c r="B553" s="50">
        <v>0</v>
      </c>
    </row>
    <row r="554" ht="16.5">
      <c r="B554" s="50">
        <v>0</v>
      </c>
    </row>
    <row r="555" ht="16.5">
      <c r="B555" s="50">
        <v>0</v>
      </c>
    </row>
    <row r="556" ht="16.5">
      <c r="B556" s="50">
        <v>0</v>
      </c>
    </row>
    <row r="557" ht="16.5">
      <c r="B557" s="50">
        <v>0</v>
      </c>
    </row>
    <row r="558" ht="16.5">
      <c r="B558" s="50">
        <v>0</v>
      </c>
    </row>
    <row r="559" ht="16.5">
      <c r="B559" s="50">
        <v>0</v>
      </c>
    </row>
    <row r="560" ht="16.5">
      <c r="B560" s="50">
        <v>0</v>
      </c>
    </row>
    <row r="561" ht="16.5">
      <c r="B561" s="50">
        <v>0</v>
      </c>
    </row>
    <row r="562" ht="16.5">
      <c r="B562" s="50">
        <v>0</v>
      </c>
    </row>
    <row r="563" ht="16.5">
      <c r="B563" s="50">
        <v>0</v>
      </c>
    </row>
    <row r="564" ht="16.5">
      <c r="B564" s="50">
        <v>0</v>
      </c>
    </row>
    <row r="565" ht="16.5">
      <c r="B565" s="50">
        <v>0</v>
      </c>
    </row>
    <row r="566" ht="16.5">
      <c r="B566" s="50">
        <v>0</v>
      </c>
    </row>
    <row r="567" ht="16.5">
      <c r="B567" s="50">
        <v>0</v>
      </c>
    </row>
    <row r="568" ht="16.5">
      <c r="B568" s="50">
        <v>0</v>
      </c>
    </row>
    <row r="569" ht="16.5">
      <c r="B569" s="50">
        <v>0</v>
      </c>
    </row>
    <row r="570" ht="16.5">
      <c r="B570" s="50">
        <v>0</v>
      </c>
    </row>
    <row r="571" ht="16.5">
      <c r="B571" s="50">
        <v>0</v>
      </c>
    </row>
    <row r="572" ht="16.5">
      <c r="B572" s="50">
        <v>0</v>
      </c>
    </row>
    <row r="573" ht="16.5">
      <c r="B573" s="50">
        <v>0</v>
      </c>
    </row>
    <row r="574" ht="16.5">
      <c r="B574" s="50">
        <v>0</v>
      </c>
    </row>
    <row r="575" ht="16.5">
      <c r="B575" s="50">
        <v>0</v>
      </c>
    </row>
    <row r="576" ht="16.5">
      <c r="B576" s="50">
        <v>0</v>
      </c>
    </row>
    <row r="577" ht="16.5">
      <c r="B577" s="50">
        <v>0</v>
      </c>
    </row>
    <row r="578" ht="16.5">
      <c r="B578" s="50">
        <v>0</v>
      </c>
    </row>
    <row r="579" ht="16.5">
      <c r="B579" s="50">
        <v>0</v>
      </c>
    </row>
    <row r="580" ht="16.5">
      <c r="B580" s="50">
        <v>0</v>
      </c>
    </row>
    <row r="581" ht="16.5">
      <c r="B581" s="50">
        <v>0</v>
      </c>
    </row>
    <row r="582" ht="16.5">
      <c r="B582" s="50">
        <v>0</v>
      </c>
    </row>
    <row r="583" ht="16.5">
      <c r="B583" s="50">
        <v>0</v>
      </c>
    </row>
    <row r="584" ht="16.5">
      <c r="B584" s="50">
        <v>0</v>
      </c>
    </row>
    <row r="585" ht="16.5">
      <c r="B585" s="50">
        <v>0</v>
      </c>
    </row>
    <row r="586" ht="16.5">
      <c r="B586" s="50">
        <v>0</v>
      </c>
    </row>
    <row r="587" ht="16.5">
      <c r="B587" s="50">
        <v>0</v>
      </c>
    </row>
    <row r="588" ht="16.5">
      <c r="B588" s="50">
        <v>0</v>
      </c>
    </row>
    <row r="589" ht="16.5">
      <c r="B589" s="50">
        <v>0</v>
      </c>
    </row>
    <row r="590" ht="16.5">
      <c r="B590" s="50">
        <v>0</v>
      </c>
    </row>
    <row r="591" ht="16.5">
      <c r="B591" s="50">
        <v>0</v>
      </c>
    </row>
    <row r="592" ht="16.5">
      <c r="B592" s="50">
        <v>0</v>
      </c>
    </row>
    <row r="593" ht="16.5">
      <c r="B593" s="50">
        <v>0</v>
      </c>
    </row>
    <row r="594" ht="16.5">
      <c r="B594" s="50">
        <v>0</v>
      </c>
    </row>
    <row r="595" ht="16.5">
      <c r="B595" s="50">
        <v>0</v>
      </c>
    </row>
    <row r="596" ht="16.5">
      <c r="B596" s="50">
        <v>0</v>
      </c>
    </row>
    <row r="597" ht="16.5">
      <c r="B597" s="50">
        <v>0</v>
      </c>
    </row>
    <row r="598" ht="16.5">
      <c r="B598" s="50">
        <v>0</v>
      </c>
    </row>
    <row r="599" ht="16.5">
      <c r="B599" s="50">
        <v>0</v>
      </c>
    </row>
    <row r="600" ht="16.5">
      <c r="B600" s="50">
        <v>0</v>
      </c>
    </row>
    <row r="601" ht="16.5">
      <c r="B601" s="50">
        <v>0</v>
      </c>
    </row>
    <row r="602" ht="16.5">
      <c r="B602" s="50">
        <v>0</v>
      </c>
    </row>
    <row r="603" ht="16.5">
      <c r="B603" s="50">
        <v>0</v>
      </c>
    </row>
    <row r="604" ht="16.5">
      <c r="B604" s="50">
        <v>0</v>
      </c>
    </row>
    <row r="605" ht="16.5">
      <c r="B605" s="50">
        <v>0</v>
      </c>
    </row>
    <row r="606" ht="16.5">
      <c r="B606" s="50">
        <v>0</v>
      </c>
    </row>
    <row r="607" ht="16.5">
      <c r="B607" s="50">
        <v>0</v>
      </c>
    </row>
    <row r="608" ht="16.5">
      <c r="B608" s="50">
        <v>0</v>
      </c>
    </row>
    <row r="609" ht="16.5">
      <c r="B609" s="50">
        <v>0</v>
      </c>
    </row>
    <row r="610" ht="16.5">
      <c r="B610" s="50">
        <v>0</v>
      </c>
    </row>
    <row r="611" ht="16.5">
      <c r="B611" s="50">
        <v>0</v>
      </c>
    </row>
    <row r="612" ht="16.5">
      <c r="B612" s="50">
        <v>0</v>
      </c>
    </row>
    <row r="613" ht="16.5">
      <c r="B613" s="50">
        <v>0</v>
      </c>
    </row>
    <row r="614" ht="16.5">
      <c r="B614" s="50">
        <v>0</v>
      </c>
    </row>
    <row r="615" ht="16.5">
      <c r="B615" s="50">
        <v>0</v>
      </c>
    </row>
    <row r="616" ht="16.5">
      <c r="B616" s="50">
        <v>0</v>
      </c>
    </row>
    <row r="617" ht="16.5">
      <c r="B617" s="50">
        <v>0</v>
      </c>
    </row>
    <row r="618" ht="16.5">
      <c r="B618" s="50">
        <v>0</v>
      </c>
    </row>
    <row r="619" ht="16.5">
      <c r="B619" s="50">
        <v>0</v>
      </c>
    </row>
    <row r="620" ht="16.5">
      <c r="B620" s="50">
        <v>0</v>
      </c>
    </row>
    <row r="621" ht="16.5">
      <c r="B621" s="50">
        <v>0</v>
      </c>
    </row>
    <row r="622" ht="16.5">
      <c r="B622" s="50">
        <v>0</v>
      </c>
    </row>
    <row r="623" ht="16.5">
      <c r="B623" s="50">
        <v>0</v>
      </c>
    </row>
    <row r="624" ht="16.5">
      <c r="B624" s="50">
        <v>0</v>
      </c>
    </row>
    <row r="625" ht="16.5">
      <c r="B625" s="50">
        <v>0</v>
      </c>
    </row>
    <row r="626" ht="16.5">
      <c r="B626" s="50">
        <v>0</v>
      </c>
    </row>
    <row r="627" ht="16.5">
      <c r="B627" s="50">
        <v>0</v>
      </c>
    </row>
    <row r="628" ht="16.5">
      <c r="B628" s="50">
        <v>0</v>
      </c>
    </row>
    <row r="629" ht="16.5">
      <c r="B629" s="50">
        <v>0</v>
      </c>
    </row>
    <row r="630" ht="16.5">
      <c r="B630" s="50">
        <v>0</v>
      </c>
    </row>
    <row r="631" ht="16.5">
      <c r="B631" s="50">
        <v>0</v>
      </c>
    </row>
    <row r="632" ht="16.5">
      <c r="B632" s="50">
        <v>0</v>
      </c>
    </row>
    <row r="633" ht="16.5">
      <c r="B633" s="50">
        <v>0</v>
      </c>
    </row>
    <row r="634" ht="16.5">
      <c r="B634" s="50">
        <v>0</v>
      </c>
    </row>
    <row r="635" ht="16.5">
      <c r="B635" s="50">
        <v>0</v>
      </c>
    </row>
    <row r="636" ht="16.5">
      <c r="B636" s="50">
        <v>0</v>
      </c>
    </row>
    <row r="637" ht="16.5">
      <c r="B637" s="50">
        <v>0</v>
      </c>
    </row>
    <row r="638" ht="16.5">
      <c r="B638" s="50">
        <v>0</v>
      </c>
    </row>
    <row r="639" ht="16.5">
      <c r="B639" s="50">
        <v>0</v>
      </c>
    </row>
    <row r="640" ht="16.5">
      <c r="B640" s="50">
        <v>0</v>
      </c>
    </row>
    <row r="641" ht="16.5">
      <c r="B641" s="50">
        <v>0</v>
      </c>
    </row>
    <row r="642" ht="16.5">
      <c r="B642" s="50">
        <v>0</v>
      </c>
    </row>
    <row r="643" ht="16.5">
      <c r="B643" s="50">
        <v>0</v>
      </c>
    </row>
    <row r="644" ht="16.5">
      <c r="B644" s="50">
        <v>0</v>
      </c>
    </row>
    <row r="645" ht="16.5">
      <c r="B645" s="50">
        <v>0</v>
      </c>
    </row>
    <row r="646" ht="16.5">
      <c r="B646" s="50">
        <v>0</v>
      </c>
    </row>
    <row r="647" ht="16.5">
      <c r="B647" s="50">
        <v>0</v>
      </c>
    </row>
    <row r="648" ht="16.5">
      <c r="B648" s="50">
        <v>0</v>
      </c>
    </row>
    <row r="649" ht="16.5">
      <c r="B649" s="50">
        <v>0</v>
      </c>
    </row>
    <row r="650" ht="16.5">
      <c r="B650" s="50">
        <v>0</v>
      </c>
    </row>
    <row r="651" ht="16.5">
      <c r="B651" s="50">
        <v>0</v>
      </c>
    </row>
    <row r="652" ht="16.5">
      <c r="B652" s="50">
        <v>0</v>
      </c>
    </row>
    <row r="653" ht="16.5">
      <c r="B653" s="50">
        <v>0</v>
      </c>
    </row>
    <row r="654" ht="16.5">
      <c r="B654" s="50">
        <v>0</v>
      </c>
    </row>
    <row r="655" ht="16.5">
      <c r="B655" s="50">
        <v>0</v>
      </c>
    </row>
    <row r="656" ht="16.5">
      <c r="B656" s="50">
        <v>0</v>
      </c>
    </row>
    <row r="657" ht="16.5">
      <c r="B657" s="50">
        <v>0</v>
      </c>
    </row>
    <row r="658" ht="16.5">
      <c r="B658" s="50">
        <v>0</v>
      </c>
    </row>
    <row r="659" ht="16.5">
      <c r="B659" s="50">
        <v>0</v>
      </c>
    </row>
    <row r="660" ht="16.5">
      <c r="B660" s="50">
        <v>0</v>
      </c>
    </row>
    <row r="661" ht="16.5">
      <c r="B661" s="50">
        <v>0</v>
      </c>
    </row>
    <row r="662" ht="16.5">
      <c r="B662" s="50">
        <v>0</v>
      </c>
    </row>
    <row r="663" ht="16.5">
      <c r="B663" s="50">
        <v>0</v>
      </c>
    </row>
    <row r="664" ht="16.5">
      <c r="B664" s="50">
        <v>0</v>
      </c>
    </row>
    <row r="665" ht="16.5">
      <c r="B665" s="50">
        <v>0</v>
      </c>
    </row>
    <row r="666" ht="16.5">
      <c r="B666" s="50">
        <v>0</v>
      </c>
    </row>
    <row r="667" ht="16.5">
      <c r="B667" s="50">
        <v>0</v>
      </c>
    </row>
    <row r="668" ht="16.5">
      <c r="B668" s="50">
        <v>0</v>
      </c>
    </row>
    <row r="669" ht="16.5">
      <c r="B669" s="50">
        <v>0</v>
      </c>
    </row>
    <row r="670" ht="16.5">
      <c r="B670" s="50">
        <v>0</v>
      </c>
    </row>
    <row r="671" ht="16.5">
      <c r="B671" s="50">
        <v>0</v>
      </c>
    </row>
    <row r="672" ht="16.5">
      <c r="B672" s="50">
        <v>0</v>
      </c>
    </row>
    <row r="673" ht="16.5">
      <c r="B673" s="50">
        <v>0</v>
      </c>
    </row>
    <row r="674" ht="16.5">
      <c r="B674" s="50">
        <v>0</v>
      </c>
    </row>
    <row r="675" ht="16.5">
      <c r="B675" s="50">
        <v>0</v>
      </c>
    </row>
    <row r="676" ht="16.5">
      <c r="B676" s="50">
        <v>0</v>
      </c>
    </row>
    <row r="677" ht="16.5">
      <c r="B677" s="50">
        <v>0</v>
      </c>
    </row>
    <row r="678" ht="16.5">
      <c r="B678" s="50">
        <v>0</v>
      </c>
    </row>
    <row r="679" ht="16.5">
      <c r="B679" s="50">
        <v>0</v>
      </c>
    </row>
    <row r="680" ht="16.5">
      <c r="B680" s="50">
        <v>0</v>
      </c>
    </row>
    <row r="681" ht="16.5">
      <c r="B681" s="50">
        <v>0</v>
      </c>
    </row>
    <row r="682" ht="16.5">
      <c r="B682" s="50">
        <v>0</v>
      </c>
    </row>
    <row r="683" ht="16.5">
      <c r="B683" s="50">
        <v>0</v>
      </c>
    </row>
    <row r="684" ht="16.5">
      <c r="B684" s="50">
        <v>0</v>
      </c>
    </row>
    <row r="685" ht="16.5">
      <c r="B685" s="50">
        <v>0</v>
      </c>
    </row>
    <row r="686" ht="16.5">
      <c r="B686" s="50">
        <v>0</v>
      </c>
    </row>
    <row r="687" ht="16.5">
      <c r="B687" s="50">
        <v>0</v>
      </c>
    </row>
    <row r="688" ht="16.5">
      <c r="B688" s="50">
        <v>0</v>
      </c>
    </row>
    <row r="689" ht="16.5">
      <c r="B689" s="50">
        <v>0</v>
      </c>
    </row>
    <row r="690" ht="16.5">
      <c r="B690" s="50">
        <v>0</v>
      </c>
    </row>
    <row r="691" ht="16.5">
      <c r="B691" s="50">
        <v>0</v>
      </c>
    </row>
    <row r="692" ht="16.5">
      <c r="B692" s="50">
        <v>0</v>
      </c>
    </row>
    <row r="693" ht="16.5">
      <c r="B693" s="50">
        <v>0</v>
      </c>
    </row>
    <row r="694" ht="16.5">
      <c r="B694" s="50">
        <v>0</v>
      </c>
    </row>
    <row r="695" ht="16.5">
      <c r="B695" s="50">
        <v>0</v>
      </c>
    </row>
    <row r="696" ht="16.5">
      <c r="B696" s="50">
        <v>0</v>
      </c>
    </row>
    <row r="697" ht="16.5">
      <c r="B697" s="50">
        <v>0</v>
      </c>
    </row>
    <row r="698" ht="16.5">
      <c r="B698" s="50">
        <v>0</v>
      </c>
    </row>
    <row r="699" ht="16.5">
      <c r="B699" s="50">
        <v>0</v>
      </c>
    </row>
    <row r="700" ht="16.5">
      <c r="B700" s="50">
        <v>0</v>
      </c>
    </row>
    <row r="701" ht="16.5">
      <c r="B701" s="50">
        <v>0</v>
      </c>
    </row>
    <row r="702" ht="16.5">
      <c r="B702" s="50">
        <v>0</v>
      </c>
    </row>
    <row r="703" ht="16.5">
      <c r="B703" s="50">
        <v>0</v>
      </c>
    </row>
    <row r="704" ht="16.5">
      <c r="B704" s="50">
        <v>0</v>
      </c>
    </row>
    <row r="705" ht="16.5">
      <c r="B705" s="50">
        <v>0</v>
      </c>
    </row>
    <row r="706" ht="16.5">
      <c r="B706" s="50">
        <v>0</v>
      </c>
    </row>
    <row r="707" ht="16.5">
      <c r="B707" s="50">
        <v>0</v>
      </c>
    </row>
    <row r="708" ht="16.5">
      <c r="B708" s="50">
        <v>0</v>
      </c>
    </row>
    <row r="709" ht="16.5">
      <c r="B709" s="50">
        <v>0</v>
      </c>
    </row>
    <row r="710" ht="16.5">
      <c r="B710" s="50">
        <v>0</v>
      </c>
    </row>
    <row r="711" ht="16.5">
      <c r="B711" s="50">
        <v>0</v>
      </c>
    </row>
    <row r="712" ht="16.5">
      <c r="B712" s="50">
        <v>0</v>
      </c>
    </row>
    <row r="713" ht="16.5">
      <c r="B713" s="50">
        <v>0</v>
      </c>
    </row>
    <row r="714" ht="16.5">
      <c r="B714" s="50">
        <v>0</v>
      </c>
    </row>
    <row r="715" ht="16.5">
      <c r="B715" s="50">
        <v>0</v>
      </c>
    </row>
    <row r="716" ht="16.5">
      <c r="B716" s="50">
        <v>0</v>
      </c>
    </row>
    <row r="717" ht="16.5">
      <c r="B717" s="50">
        <v>0</v>
      </c>
    </row>
    <row r="718" ht="16.5">
      <c r="B718" s="50">
        <v>0</v>
      </c>
    </row>
    <row r="719" ht="16.5">
      <c r="B719" s="50">
        <v>0</v>
      </c>
    </row>
    <row r="720" ht="16.5">
      <c r="B720" s="50">
        <v>0</v>
      </c>
    </row>
    <row r="721" ht="16.5">
      <c r="B721" s="50">
        <v>0</v>
      </c>
    </row>
    <row r="722" ht="16.5">
      <c r="B722" s="50">
        <v>0</v>
      </c>
    </row>
    <row r="723" ht="16.5">
      <c r="B723" s="50">
        <v>0</v>
      </c>
    </row>
    <row r="724" ht="16.5">
      <c r="B724" s="50">
        <v>0</v>
      </c>
    </row>
    <row r="725" ht="16.5">
      <c r="B725" s="50">
        <v>0</v>
      </c>
    </row>
    <row r="726" ht="16.5">
      <c r="B726" s="50">
        <v>0</v>
      </c>
    </row>
    <row r="727" ht="16.5">
      <c r="B727" s="50">
        <v>0</v>
      </c>
    </row>
    <row r="728" ht="16.5">
      <c r="B728" s="50">
        <v>0</v>
      </c>
    </row>
    <row r="729" ht="16.5">
      <c r="B729" s="50">
        <v>0</v>
      </c>
    </row>
    <row r="730" ht="16.5">
      <c r="B730" s="50">
        <v>0</v>
      </c>
    </row>
    <row r="731" ht="16.5">
      <c r="B731" s="50">
        <v>0</v>
      </c>
    </row>
    <row r="732" ht="16.5">
      <c r="B732" s="50">
        <v>0</v>
      </c>
    </row>
    <row r="733" ht="16.5">
      <c r="B733" s="50">
        <v>0</v>
      </c>
    </row>
    <row r="734" ht="16.5">
      <c r="B734" s="50">
        <v>0</v>
      </c>
    </row>
    <row r="735" ht="16.5">
      <c r="B735" s="50">
        <v>0</v>
      </c>
    </row>
    <row r="736" ht="16.5">
      <c r="B736" s="50">
        <v>0</v>
      </c>
    </row>
    <row r="737" ht="16.5">
      <c r="B737" s="50">
        <v>0</v>
      </c>
    </row>
    <row r="738" ht="16.5">
      <c r="B738" s="50">
        <v>0</v>
      </c>
    </row>
    <row r="739" ht="16.5">
      <c r="B739" s="50">
        <v>0</v>
      </c>
    </row>
    <row r="740" ht="16.5">
      <c r="B740" s="50">
        <v>0</v>
      </c>
    </row>
    <row r="741" ht="16.5">
      <c r="B741" s="50">
        <v>0</v>
      </c>
    </row>
    <row r="742" ht="16.5">
      <c r="B742" s="50">
        <v>0</v>
      </c>
    </row>
    <row r="743" ht="16.5">
      <c r="B743" s="50">
        <v>0</v>
      </c>
    </row>
    <row r="744" ht="16.5">
      <c r="B744" s="50">
        <v>0</v>
      </c>
    </row>
    <row r="745" ht="16.5">
      <c r="B745" s="50">
        <v>0</v>
      </c>
    </row>
    <row r="746" ht="16.5">
      <c r="B746" s="50">
        <v>0</v>
      </c>
    </row>
    <row r="747" ht="16.5">
      <c r="B747" s="50">
        <v>0</v>
      </c>
    </row>
    <row r="748" ht="16.5">
      <c r="B748" s="50">
        <v>0</v>
      </c>
    </row>
    <row r="749" ht="16.5">
      <c r="B749" s="50">
        <v>0</v>
      </c>
    </row>
    <row r="750" ht="16.5">
      <c r="B750" s="50">
        <v>0</v>
      </c>
    </row>
    <row r="751" ht="16.5">
      <c r="B751" s="50">
        <v>0</v>
      </c>
    </row>
    <row r="752" ht="16.5">
      <c r="B752" s="50">
        <v>0</v>
      </c>
    </row>
    <row r="753" ht="16.5">
      <c r="B753" s="50">
        <v>0</v>
      </c>
    </row>
    <row r="754" ht="16.5">
      <c r="B754" s="50">
        <v>0</v>
      </c>
    </row>
    <row r="755" ht="16.5">
      <c r="B755" s="50">
        <v>0</v>
      </c>
    </row>
    <row r="756" ht="16.5">
      <c r="B756" s="50">
        <v>0</v>
      </c>
    </row>
    <row r="757" ht="16.5">
      <c r="B757" s="50">
        <v>0</v>
      </c>
    </row>
    <row r="758" ht="16.5">
      <c r="B758" s="50">
        <v>0</v>
      </c>
    </row>
    <row r="759" ht="16.5">
      <c r="B759" s="50">
        <v>0</v>
      </c>
    </row>
    <row r="760" ht="16.5">
      <c r="B760" s="50">
        <v>0</v>
      </c>
    </row>
    <row r="761" ht="16.5">
      <c r="B761" s="50">
        <v>0</v>
      </c>
    </row>
    <row r="762" ht="16.5">
      <c r="B762" s="50">
        <v>0</v>
      </c>
    </row>
    <row r="763" ht="16.5">
      <c r="B763" s="50">
        <v>0</v>
      </c>
    </row>
    <row r="764" ht="16.5">
      <c r="B764" s="50">
        <v>0</v>
      </c>
    </row>
    <row r="765" ht="16.5">
      <c r="B765" s="50">
        <v>0</v>
      </c>
    </row>
    <row r="766" ht="16.5">
      <c r="B766" s="50">
        <v>0</v>
      </c>
    </row>
    <row r="767" ht="16.5">
      <c r="B767" s="50">
        <v>0</v>
      </c>
    </row>
    <row r="768" ht="16.5">
      <c r="B768" s="50">
        <v>0</v>
      </c>
    </row>
    <row r="769" ht="16.5">
      <c r="B769" s="50">
        <v>0</v>
      </c>
    </row>
    <row r="770" ht="16.5">
      <c r="B770" s="50">
        <v>0</v>
      </c>
    </row>
    <row r="771" ht="16.5">
      <c r="B771" s="50">
        <v>0</v>
      </c>
    </row>
    <row r="772" ht="16.5">
      <c r="B772" s="50">
        <v>0</v>
      </c>
    </row>
    <row r="773" ht="16.5">
      <c r="B773" s="50">
        <v>0</v>
      </c>
    </row>
    <row r="774" ht="16.5">
      <c r="B774" s="50">
        <v>0</v>
      </c>
    </row>
    <row r="775" ht="16.5">
      <c r="B775" s="50">
        <v>0</v>
      </c>
    </row>
    <row r="776" ht="16.5">
      <c r="B776" s="50">
        <v>0</v>
      </c>
    </row>
    <row r="777" ht="16.5">
      <c r="B777" s="50">
        <v>0</v>
      </c>
    </row>
    <row r="778" ht="16.5">
      <c r="B778" s="50">
        <v>0</v>
      </c>
    </row>
    <row r="779" ht="16.5">
      <c r="B779" s="50">
        <v>0</v>
      </c>
    </row>
    <row r="780" ht="16.5">
      <c r="B780" s="50">
        <v>0</v>
      </c>
    </row>
    <row r="781" ht="16.5">
      <c r="B781" s="50">
        <v>0</v>
      </c>
    </row>
    <row r="782" ht="16.5">
      <c r="B782" s="50">
        <v>0</v>
      </c>
    </row>
    <row r="783" ht="16.5">
      <c r="B783" s="50">
        <v>0</v>
      </c>
    </row>
    <row r="784" ht="16.5">
      <c r="B784" s="50">
        <v>0</v>
      </c>
    </row>
    <row r="785" ht="16.5">
      <c r="B785" s="50">
        <v>0</v>
      </c>
    </row>
    <row r="786" ht="16.5">
      <c r="B786" s="50">
        <v>0</v>
      </c>
    </row>
    <row r="787" ht="16.5">
      <c r="B787" s="50">
        <v>0</v>
      </c>
    </row>
    <row r="788" ht="16.5">
      <c r="B788" s="50">
        <v>0</v>
      </c>
    </row>
    <row r="789" ht="16.5">
      <c r="B789" s="50">
        <v>0</v>
      </c>
    </row>
    <row r="790" ht="16.5">
      <c r="B790" s="50">
        <v>0</v>
      </c>
    </row>
    <row r="791" ht="16.5">
      <c r="B791" s="50">
        <v>0</v>
      </c>
    </row>
    <row r="792" ht="16.5">
      <c r="B792" s="50">
        <v>0</v>
      </c>
    </row>
    <row r="793" ht="16.5">
      <c r="B793" s="50">
        <v>0</v>
      </c>
    </row>
    <row r="794" ht="16.5">
      <c r="B794" s="50">
        <v>0</v>
      </c>
    </row>
    <row r="795" ht="16.5">
      <c r="B795" s="50">
        <v>0</v>
      </c>
    </row>
    <row r="796" ht="16.5">
      <c r="B796" s="50">
        <v>0</v>
      </c>
    </row>
    <row r="797" ht="16.5">
      <c r="B797" s="50">
        <v>0</v>
      </c>
    </row>
    <row r="798" ht="16.5">
      <c r="B798" s="50">
        <v>0</v>
      </c>
    </row>
    <row r="799" ht="16.5">
      <c r="B799" s="50">
        <v>0</v>
      </c>
    </row>
    <row r="800" ht="16.5">
      <c r="B800" s="50">
        <v>0</v>
      </c>
    </row>
    <row r="801" ht="16.5">
      <c r="B801" s="50">
        <v>0</v>
      </c>
    </row>
    <row r="802" ht="16.5">
      <c r="B802" s="50">
        <v>0</v>
      </c>
    </row>
    <row r="803" ht="16.5">
      <c r="B803" s="50">
        <v>0</v>
      </c>
    </row>
    <row r="804" ht="16.5">
      <c r="B804" s="50">
        <v>0</v>
      </c>
    </row>
    <row r="805" ht="16.5">
      <c r="B805" s="50">
        <v>0</v>
      </c>
    </row>
    <row r="806" ht="16.5">
      <c r="B806" s="50">
        <v>0</v>
      </c>
    </row>
    <row r="807" ht="16.5">
      <c r="B807" s="50">
        <v>0</v>
      </c>
    </row>
    <row r="808" ht="16.5">
      <c r="B808" s="50">
        <v>0</v>
      </c>
    </row>
    <row r="809" ht="16.5">
      <c r="B809" s="50">
        <v>0</v>
      </c>
    </row>
    <row r="810" ht="16.5">
      <c r="B810" s="50">
        <v>0</v>
      </c>
    </row>
    <row r="811" ht="16.5">
      <c r="B811" s="50">
        <v>0</v>
      </c>
    </row>
    <row r="812" ht="16.5">
      <c r="B812" s="50">
        <v>0</v>
      </c>
    </row>
    <row r="813" ht="16.5">
      <c r="B813" s="50">
        <v>0</v>
      </c>
    </row>
    <row r="814" ht="16.5">
      <c r="B814" s="50">
        <v>0</v>
      </c>
    </row>
    <row r="815" ht="16.5">
      <c r="B815" s="50">
        <v>0</v>
      </c>
    </row>
    <row r="816" ht="16.5">
      <c r="B816" s="50">
        <v>0</v>
      </c>
    </row>
    <row r="817" ht="16.5">
      <c r="B817" s="50">
        <v>0</v>
      </c>
    </row>
    <row r="818" ht="16.5">
      <c r="B818" s="50">
        <v>0</v>
      </c>
    </row>
    <row r="819" ht="16.5">
      <c r="B819" s="50">
        <v>0</v>
      </c>
    </row>
    <row r="820" ht="16.5">
      <c r="B820" s="50">
        <v>0</v>
      </c>
    </row>
    <row r="821" ht="16.5">
      <c r="B821" s="50">
        <v>0</v>
      </c>
    </row>
    <row r="822" ht="16.5">
      <c r="B822" s="50">
        <v>0</v>
      </c>
    </row>
    <row r="823" ht="16.5">
      <c r="B823" s="50">
        <v>0</v>
      </c>
    </row>
    <row r="824" ht="16.5">
      <c r="B824" s="50">
        <v>0</v>
      </c>
    </row>
    <row r="825" ht="16.5">
      <c r="B825" s="50">
        <v>0</v>
      </c>
    </row>
    <row r="826" ht="16.5">
      <c r="B826" s="50">
        <v>0</v>
      </c>
    </row>
    <row r="827" ht="16.5">
      <c r="B827" s="50">
        <v>0</v>
      </c>
    </row>
    <row r="828" ht="16.5">
      <c r="B828" s="50">
        <v>0</v>
      </c>
    </row>
    <row r="829" ht="16.5">
      <c r="B829" s="50">
        <v>0</v>
      </c>
    </row>
    <row r="830" ht="16.5">
      <c r="B830" s="50">
        <v>0</v>
      </c>
    </row>
    <row r="831" ht="16.5">
      <c r="B831" s="50">
        <v>0</v>
      </c>
    </row>
    <row r="832" ht="16.5">
      <c r="B832" s="50">
        <v>0</v>
      </c>
    </row>
    <row r="833" ht="16.5">
      <c r="B833" s="50">
        <v>0</v>
      </c>
    </row>
    <row r="834" ht="16.5">
      <c r="B834" s="50">
        <v>0</v>
      </c>
    </row>
    <row r="835" ht="16.5">
      <c r="B835" s="50">
        <v>0</v>
      </c>
    </row>
    <row r="836" ht="16.5">
      <c r="B836" s="50">
        <v>0</v>
      </c>
    </row>
    <row r="837" ht="16.5">
      <c r="B837" s="50">
        <v>0</v>
      </c>
    </row>
    <row r="838" ht="16.5">
      <c r="B838" s="50">
        <v>0</v>
      </c>
    </row>
    <row r="839" ht="16.5">
      <c r="B839" s="50">
        <v>0</v>
      </c>
    </row>
    <row r="840" ht="16.5">
      <c r="B840" s="50">
        <v>0</v>
      </c>
    </row>
    <row r="841" ht="16.5">
      <c r="B841" s="50">
        <v>0</v>
      </c>
    </row>
    <row r="842" ht="16.5">
      <c r="B842" s="50">
        <v>0</v>
      </c>
    </row>
    <row r="843" ht="16.5">
      <c r="B843" s="50">
        <v>0</v>
      </c>
    </row>
    <row r="844" ht="16.5">
      <c r="B844" s="50">
        <v>0</v>
      </c>
    </row>
    <row r="845" ht="16.5">
      <c r="B845" s="50">
        <v>0</v>
      </c>
    </row>
    <row r="846" ht="16.5">
      <c r="B846" s="50">
        <v>0</v>
      </c>
    </row>
    <row r="847" ht="16.5">
      <c r="B847" s="50">
        <v>0</v>
      </c>
    </row>
    <row r="848" ht="16.5">
      <c r="B848" s="50">
        <v>0</v>
      </c>
    </row>
    <row r="849" ht="16.5">
      <c r="B849" s="50">
        <v>0</v>
      </c>
    </row>
    <row r="850" ht="16.5">
      <c r="B850" s="50">
        <v>0</v>
      </c>
    </row>
    <row r="851" ht="16.5">
      <c r="B851" s="50">
        <v>0</v>
      </c>
    </row>
    <row r="852" ht="16.5">
      <c r="B852" s="50">
        <v>0</v>
      </c>
    </row>
    <row r="853" ht="16.5">
      <c r="B853" s="50">
        <v>0</v>
      </c>
    </row>
    <row r="854" ht="16.5">
      <c r="B854" s="50">
        <v>0</v>
      </c>
    </row>
    <row r="855" ht="16.5">
      <c r="B855" s="50">
        <v>0</v>
      </c>
    </row>
    <row r="856" ht="16.5">
      <c r="B856" s="50">
        <v>0</v>
      </c>
    </row>
    <row r="857" ht="16.5">
      <c r="B857" s="50">
        <v>0</v>
      </c>
    </row>
    <row r="858" ht="16.5">
      <c r="B858" s="50">
        <v>0</v>
      </c>
    </row>
    <row r="859" ht="16.5">
      <c r="B859" s="50">
        <v>0</v>
      </c>
    </row>
    <row r="860" ht="16.5">
      <c r="B860" s="50">
        <v>0</v>
      </c>
    </row>
    <row r="861" ht="16.5">
      <c r="B861" s="50">
        <v>0</v>
      </c>
    </row>
    <row r="862" ht="16.5">
      <c r="B862" s="50">
        <v>0</v>
      </c>
    </row>
    <row r="863" ht="16.5">
      <c r="B863" s="50">
        <v>0</v>
      </c>
    </row>
    <row r="864" ht="16.5">
      <c r="B864" s="50">
        <v>0</v>
      </c>
    </row>
    <row r="865" ht="16.5">
      <c r="B865" s="50">
        <v>0</v>
      </c>
    </row>
    <row r="866" ht="16.5">
      <c r="B866" s="50">
        <v>0</v>
      </c>
    </row>
    <row r="867" ht="16.5">
      <c r="B867" s="50">
        <v>0</v>
      </c>
    </row>
    <row r="868" ht="16.5">
      <c r="B868" s="50">
        <v>0</v>
      </c>
    </row>
    <row r="869" ht="16.5">
      <c r="B869" s="50">
        <v>0</v>
      </c>
    </row>
    <row r="870" ht="16.5">
      <c r="B870" s="50">
        <v>0</v>
      </c>
    </row>
    <row r="871" ht="16.5">
      <c r="B871" s="50">
        <v>0</v>
      </c>
    </row>
    <row r="872" ht="16.5">
      <c r="B872" s="50">
        <v>0</v>
      </c>
    </row>
    <row r="873" ht="16.5">
      <c r="B873" s="50">
        <v>0</v>
      </c>
    </row>
    <row r="874" ht="16.5">
      <c r="B874" s="50">
        <v>0</v>
      </c>
    </row>
    <row r="875" ht="16.5">
      <c r="B875" s="50">
        <v>0</v>
      </c>
    </row>
    <row r="876" ht="16.5">
      <c r="B876" s="50">
        <v>0</v>
      </c>
    </row>
    <row r="877" ht="16.5">
      <c r="B877" s="50">
        <v>0</v>
      </c>
    </row>
    <row r="878" ht="16.5">
      <c r="B878" s="50">
        <v>0</v>
      </c>
    </row>
    <row r="879" ht="16.5">
      <c r="B879" s="50">
        <v>0</v>
      </c>
    </row>
    <row r="880" ht="16.5">
      <c r="B880" s="50">
        <v>0</v>
      </c>
    </row>
    <row r="881" ht="16.5">
      <c r="B881" s="50">
        <v>0</v>
      </c>
    </row>
    <row r="882" ht="16.5">
      <c r="B882" s="50">
        <v>0</v>
      </c>
    </row>
    <row r="883" ht="16.5">
      <c r="B883" s="50">
        <v>0</v>
      </c>
    </row>
    <row r="884" ht="16.5">
      <c r="B884" s="50">
        <v>0</v>
      </c>
    </row>
    <row r="885" ht="16.5">
      <c r="B885" s="50">
        <v>0</v>
      </c>
    </row>
    <row r="886" ht="16.5">
      <c r="B886" s="50">
        <v>0</v>
      </c>
    </row>
    <row r="887" ht="16.5">
      <c r="B887" s="50">
        <v>0</v>
      </c>
    </row>
    <row r="888" ht="16.5">
      <c r="B888" s="50">
        <v>0</v>
      </c>
    </row>
    <row r="889" ht="16.5">
      <c r="B889" s="50">
        <v>0</v>
      </c>
    </row>
    <row r="890" ht="16.5">
      <c r="B890" s="50">
        <v>0</v>
      </c>
    </row>
    <row r="891" ht="16.5">
      <c r="B891" s="50">
        <v>0</v>
      </c>
    </row>
    <row r="892" ht="16.5">
      <c r="B892" s="50">
        <v>0</v>
      </c>
    </row>
    <row r="893" ht="16.5">
      <c r="B893" s="50">
        <v>0</v>
      </c>
    </row>
    <row r="894" ht="16.5">
      <c r="B894" s="50">
        <v>0</v>
      </c>
    </row>
    <row r="895" ht="16.5">
      <c r="B895" s="50">
        <v>0</v>
      </c>
    </row>
    <row r="896" ht="16.5">
      <c r="B896" s="50">
        <v>0</v>
      </c>
    </row>
    <row r="897" ht="16.5">
      <c r="B897" s="50">
        <v>0</v>
      </c>
    </row>
    <row r="898" ht="16.5">
      <c r="B898" s="50">
        <v>0</v>
      </c>
    </row>
    <row r="899" ht="16.5">
      <c r="B899" s="50">
        <v>0</v>
      </c>
    </row>
    <row r="900" ht="16.5">
      <c r="B900" s="50">
        <v>0</v>
      </c>
    </row>
    <row r="901" ht="16.5">
      <c r="B901" s="50">
        <v>0</v>
      </c>
    </row>
    <row r="902" ht="16.5">
      <c r="B902" s="50">
        <v>0</v>
      </c>
    </row>
    <row r="903" ht="16.5">
      <c r="B903" s="50">
        <v>0</v>
      </c>
    </row>
    <row r="904" ht="16.5">
      <c r="B904" s="50">
        <v>0</v>
      </c>
    </row>
    <row r="905" ht="16.5">
      <c r="B905" s="50">
        <v>0</v>
      </c>
    </row>
    <row r="906" ht="16.5">
      <c r="B906" s="50">
        <v>0</v>
      </c>
    </row>
    <row r="907" ht="16.5">
      <c r="B907" s="50">
        <v>0</v>
      </c>
    </row>
    <row r="908" ht="16.5">
      <c r="B908" s="50">
        <v>0</v>
      </c>
    </row>
    <row r="909" ht="16.5">
      <c r="B909" s="50">
        <v>0</v>
      </c>
    </row>
    <row r="910" ht="16.5">
      <c r="B910" s="50">
        <v>0</v>
      </c>
    </row>
    <row r="911" ht="16.5">
      <c r="B911" s="50">
        <v>0</v>
      </c>
    </row>
    <row r="912" ht="16.5">
      <c r="B912" s="50">
        <v>0</v>
      </c>
    </row>
    <row r="913" ht="16.5">
      <c r="B913" s="50">
        <v>0</v>
      </c>
    </row>
    <row r="914" ht="16.5">
      <c r="B914" s="50">
        <v>0</v>
      </c>
    </row>
    <row r="915" ht="16.5">
      <c r="B915" s="50">
        <v>0</v>
      </c>
    </row>
    <row r="916" ht="16.5">
      <c r="B916" s="50">
        <v>0</v>
      </c>
    </row>
    <row r="917" ht="16.5">
      <c r="B917" s="50">
        <v>0</v>
      </c>
    </row>
    <row r="918" ht="16.5">
      <c r="B918" s="50">
        <v>0</v>
      </c>
    </row>
    <row r="919" ht="16.5">
      <c r="B919" s="50">
        <v>0</v>
      </c>
    </row>
    <row r="920" ht="16.5">
      <c r="B920" s="50">
        <v>0</v>
      </c>
    </row>
    <row r="921" ht="16.5">
      <c r="B921" s="50">
        <v>0</v>
      </c>
    </row>
    <row r="922" ht="16.5">
      <c r="B922" s="50">
        <v>0</v>
      </c>
    </row>
    <row r="923" ht="16.5">
      <c r="B923" s="50">
        <v>0</v>
      </c>
    </row>
    <row r="924" ht="16.5">
      <c r="B924" s="50">
        <v>0</v>
      </c>
    </row>
    <row r="925" ht="16.5">
      <c r="B925" s="50">
        <v>0</v>
      </c>
    </row>
    <row r="926" ht="16.5">
      <c r="B926" s="50">
        <v>0</v>
      </c>
    </row>
    <row r="927" ht="16.5">
      <c r="B927" s="50">
        <v>0</v>
      </c>
    </row>
    <row r="928" ht="16.5">
      <c r="B928" s="50">
        <v>0</v>
      </c>
    </row>
    <row r="929" ht="16.5">
      <c r="B929" s="50">
        <v>0</v>
      </c>
    </row>
    <row r="930" ht="16.5">
      <c r="B930" s="50">
        <v>0</v>
      </c>
    </row>
    <row r="931" ht="16.5">
      <c r="B931" s="50">
        <v>0</v>
      </c>
    </row>
    <row r="932" ht="16.5">
      <c r="B932" s="50">
        <v>0</v>
      </c>
    </row>
    <row r="933" ht="16.5">
      <c r="B933" s="50">
        <v>0</v>
      </c>
    </row>
    <row r="934" ht="16.5">
      <c r="B934" s="50">
        <v>0</v>
      </c>
    </row>
    <row r="935" ht="16.5">
      <c r="B935" s="50">
        <v>0</v>
      </c>
    </row>
    <row r="936" ht="16.5">
      <c r="B936" s="50">
        <v>0</v>
      </c>
    </row>
    <row r="937" ht="16.5">
      <c r="B937" s="50">
        <v>0</v>
      </c>
    </row>
    <row r="938" ht="16.5">
      <c r="B938" s="50">
        <v>0</v>
      </c>
    </row>
    <row r="939" ht="16.5">
      <c r="B939" s="50">
        <v>0</v>
      </c>
    </row>
    <row r="940" ht="16.5">
      <c r="B940" s="50">
        <v>0</v>
      </c>
    </row>
    <row r="941" ht="16.5">
      <c r="B941" s="50">
        <v>0</v>
      </c>
    </row>
    <row r="942" ht="16.5">
      <c r="B942" s="50">
        <v>0</v>
      </c>
    </row>
    <row r="943" ht="16.5">
      <c r="B943" s="50">
        <v>0</v>
      </c>
    </row>
    <row r="944" ht="16.5">
      <c r="B944" s="50">
        <v>0</v>
      </c>
    </row>
    <row r="945" ht="16.5">
      <c r="B945" s="50">
        <v>0</v>
      </c>
    </row>
    <row r="946" ht="16.5">
      <c r="B946" s="50">
        <v>0</v>
      </c>
    </row>
    <row r="947" ht="16.5">
      <c r="B947" s="50">
        <v>0</v>
      </c>
    </row>
    <row r="948" ht="16.5">
      <c r="B948" s="50">
        <v>0</v>
      </c>
    </row>
    <row r="949" ht="16.5">
      <c r="B949" s="50">
        <v>0</v>
      </c>
    </row>
    <row r="950" ht="16.5">
      <c r="B950" s="50">
        <v>0</v>
      </c>
    </row>
    <row r="951" ht="16.5">
      <c r="B951" s="50">
        <v>0</v>
      </c>
    </row>
    <row r="952" ht="16.5">
      <c r="B952" s="50">
        <v>0</v>
      </c>
    </row>
    <row r="953" ht="16.5">
      <c r="B953" s="50">
        <v>0</v>
      </c>
    </row>
    <row r="954" ht="16.5">
      <c r="B954" s="50">
        <v>0</v>
      </c>
    </row>
    <row r="955" ht="16.5">
      <c r="B955" s="50">
        <v>0</v>
      </c>
    </row>
    <row r="956" ht="16.5">
      <c r="B956" s="50">
        <v>0</v>
      </c>
    </row>
    <row r="957" ht="16.5">
      <c r="B957" s="50">
        <v>0</v>
      </c>
    </row>
    <row r="958" ht="16.5">
      <c r="B958" s="50">
        <v>0</v>
      </c>
    </row>
    <row r="959" ht="16.5">
      <c r="B959" s="50">
        <v>0</v>
      </c>
    </row>
    <row r="960" ht="16.5">
      <c r="B960" s="50">
        <v>0</v>
      </c>
    </row>
    <row r="961" ht="16.5">
      <c r="B961" s="50">
        <v>0</v>
      </c>
    </row>
    <row r="962" ht="16.5">
      <c r="B962" s="50">
        <v>0</v>
      </c>
    </row>
    <row r="963" ht="16.5">
      <c r="B963" s="50">
        <v>0</v>
      </c>
    </row>
    <row r="964" ht="16.5">
      <c r="B964" s="50">
        <v>0</v>
      </c>
    </row>
    <row r="965" ht="16.5">
      <c r="B965" s="50">
        <v>0</v>
      </c>
    </row>
    <row r="966" ht="16.5">
      <c r="B966" s="50">
        <v>0</v>
      </c>
    </row>
    <row r="967" ht="16.5">
      <c r="B967" s="50">
        <v>0</v>
      </c>
    </row>
    <row r="968" ht="16.5">
      <c r="B968" s="50">
        <v>0</v>
      </c>
    </row>
    <row r="969" ht="16.5">
      <c r="B969" s="50">
        <v>0</v>
      </c>
    </row>
    <row r="970" ht="16.5">
      <c r="B970" s="50">
        <v>0</v>
      </c>
    </row>
    <row r="971" ht="16.5">
      <c r="B971" s="50">
        <v>0</v>
      </c>
    </row>
    <row r="972" ht="16.5">
      <c r="B972" s="50">
        <v>0</v>
      </c>
    </row>
    <row r="973" ht="16.5">
      <c r="B973" s="50">
        <v>0</v>
      </c>
    </row>
    <row r="974" ht="16.5">
      <c r="B974" s="50">
        <v>0</v>
      </c>
    </row>
    <row r="975" ht="16.5">
      <c r="B975" s="50">
        <v>0</v>
      </c>
    </row>
    <row r="976" ht="16.5">
      <c r="B976" s="50">
        <v>0</v>
      </c>
    </row>
    <row r="977" ht="16.5">
      <c r="B977" s="50">
        <v>0</v>
      </c>
    </row>
    <row r="978" ht="16.5">
      <c r="B978" s="50">
        <v>0</v>
      </c>
    </row>
    <row r="979" ht="16.5">
      <c r="B979" s="50">
        <v>0</v>
      </c>
    </row>
    <row r="980" ht="16.5">
      <c r="B980" s="50">
        <v>0</v>
      </c>
    </row>
    <row r="981" ht="16.5">
      <c r="B981" s="50">
        <v>0</v>
      </c>
    </row>
    <row r="982" ht="16.5">
      <c r="B982" s="50">
        <v>0</v>
      </c>
    </row>
    <row r="983" ht="16.5">
      <c r="B983" s="50">
        <v>0</v>
      </c>
    </row>
    <row r="984" ht="16.5">
      <c r="B984" s="50">
        <v>0</v>
      </c>
    </row>
    <row r="985" ht="16.5">
      <c r="B985" s="50">
        <v>0</v>
      </c>
    </row>
    <row r="986" ht="16.5">
      <c r="B986" s="50">
        <v>0</v>
      </c>
    </row>
    <row r="987" ht="16.5">
      <c r="B987" s="50">
        <v>0</v>
      </c>
    </row>
    <row r="988" ht="16.5">
      <c r="B988" s="50">
        <v>0</v>
      </c>
    </row>
    <row r="989" ht="16.5">
      <c r="B989" s="50">
        <v>0</v>
      </c>
    </row>
    <row r="990" ht="16.5">
      <c r="B990" s="50">
        <v>0</v>
      </c>
    </row>
    <row r="991" ht="16.5">
      <c r="B991" s="50">
        <v>0</v>
      </c>
    </row>
    <row r="992" ht="16.5">
      <c r="B992" s="50">
        <v>0</v>
      </c>
    </row>
    <row r="993" ht="16.5">
      <c r="B993" s="50">
        <v>0</v>
      </c>
    </row>
    <row r="994" ht="16.5">
      <c r="B994" s="50">
        <v>0</v>
      </c>
    </row>
    <row r="995" ht="16.5">
      <c r="B995" s="50">
        <v>0</v>
      </c>
    </row>
    <row r="996" ht="16.5">
      <c r="B996" s="50">
        <v>0</v>
      </c>
    </row>
    <row r="997" ht="16.5">
      <c r="B997" s="50">
        <v>0</v>
      </c>
    </row>
    <row r="998" ht="16.5">
      <c r="B998" s="50">
        <v>0</v>
      </c>
    </row>
    <row r="999" ht="16.5">
      <c r="B999" s="50">
        <v>0</v>
      </c>
    </row>
    <row r="1000" ht="16.5">
      <c r="B1000" s="50">
        <v>0</v>
      </c>
    </row>
    <row r="1001" ht="16.5">
      <c r="B1001" s="50">
        <v>0</v>
      </c>
    </row>
    <row r="1002" ht="16.5">
      <c r="B1002" s="50">
        <v>0</v>
      </c>
    </row>
    <row r="1003" ht="16.5">
      <c r="B1003" s="50">
        <v>0</v>
      </c>
    </row>
    <row r="1004" ht="16.5">
      <c r="B1004" s="50">
        <v>0</v>
      </c>
    </row>
    <row r="1005" ht="16.5">
      <c r="B1005" s="50">
        <v>0</v>
      </c>
    </row>
    <row r="1006" ht="16.5">
      <c r="B1006" s="50">
        <v>0</v>
      </c>
    </row>
    <row r="1007" ht="16.5">
      <c r="B1007" s="50">
        <v>0</v>
      </c>
    </row>
    <row r="1008" ht="16.5">
      <c r="B1008" s="50">
        <v>0</v>
      </c>
    </row>
    <row r="1009" ht="16.5">
      <c r="B1009" s="50">
        <v>0</v>
      </c>
    </row>
    <row r="1010" ht="16.5">
      <c r="B1010" s="50">
        <v>0</v>
      </c>
    </row>
    <row r="1011" ht="16.5">
      <c r="B1011" s="50">
        <v>0</v>
      </c>
    </row>
    <row r="1012" ht="16.5">
      <c r="B1012" s="50">
        <v>0</v>
      </c>
    </row>
    <row r="1013" ht="16.5">
      <c r="B1013" s="50">
        <v>0</v>
      </c>
    </row>
    <row r="1014" ht="16.5">
      <c r="B1014" s="50">
        <v>0</v>
      </c>
    </row>
    <row r="1015" ht="16.5">
      <c r="B1015" s="50">
        <v>0</v>
      </c>
    </row>
    <row r="1016" ht="16.5">
      <c r="B1016" s="50">
        <v>0</v>
      </c>
    </row>
    <row r="1017" ht="16.5">
      <c r="B1017" s="50">
        <v>0</v>
      </c>
    </row>
    <row r="1018" ht="16.5">
      <c r="B1018" s="50">
        <v>0</v>
      </c>
    </row>
    <row r="1019" ht="16.5">
      <c r="B1019" s="50">
        <v>0</v>
      </c>
    </row>
    <row r="1020" ht="16.5">
      <c r="B1020" s="50">
        <v>0</v>
      </c>
    </row>
    <row r="1021" ht="16.5">
      <c r="B1021" s="50">
        <v>0</v>
      </c>
    </row>
    <row r="1022" ht="16.5">
      <c r="B1022" s="50">
        <v>0</v>
      </c>
    </row>
    <row r="1023" ht="16.5">
      <c r="B1023" s="50">
        <v>0</v>
      </c>
    </row>
    <row r="1024" ht="16.5">
      <c r="B1024" s="50">
        <v>0</v>
      </c>
    </row>
    <row r="1025" ht="16.5">
      <c r="B1025" s="50">
        <v>0</v>
      </c>
    </row>
    <row r="1026" ht="16.5">
      <c r="B1026" s="50">
        <v>0</v>
      </c>
    </row>
    <row r="1027" ht="16.5">
      <c r="B1027" s="50">
        <v>0</v>
      </c>
    </row>
    <row r="1028" ht="16.5">
      <c r="B1028" s="50">
        <v>0</v>
      </c>
    </row>
    <row r="1029" ht="16.5">
      <c r="B1029" s="50">
        <v>0</v>
      </c>
    </row>
    <row r="1030" ht="16.5">
      <c r="B1030" s="50">
        <v>0</v>
      </c>
    </row>
    <row r="1031" ht="16.5">
      <c r="B1031" s="50">
        <v>0</v>
      </c>
    </row>
    <row r="1032" ht="16.5">
      <c r="B1032" s="50">
        <v>0</v>
      </c>
    </row>
    <row r="1033" ht="16.5">
      <c r="B1033" s="50">
        <v>0</v>
      </c>
    </row>
    <row r="1034" ht="16.5">
      <c r="B1034" s="50">
        <v>0</v>
      </c>
    </row>
    <row r="1035" ht="16.5">
      <c r="B1035" s="50">
        <v>0</v>
      </c>
    </row>
    <row r="1036" ht="16.5">
      <c r="B1036" s="50">
        <v>0</v>
      </c>
    </row>
    <row r="1037" ht="16.5">
      <c r="B1037" s="50">
        <v>0</v>
      </c>
    </row>
    <row r="1038" ht="16.5">
      <c r="B1038" s="50">
        <v>0</v>
      </c>
    </row>
    <row r="1039" ht="16.5">
      <c r="B1039" s="50">
        <v>0</v>
      </c>
    </row>
    <row r="1040" ht="16.5">
      <c r="B1040" s="50">
        <v>0</v>
      </c>
    </row>
    <row r="1041" ht="16.5">
      <c r="B1041" s="50">
        <v>0</v>
      </c>
    </row>
    <row r="1042" ht="16.5">
      <c r="B1042" s="50">
        <v>0</v>
      </c>
    </row>
    <row r="1043" ht="16.5">
      <c r="B1043" s="50">
        <v>0</v>
      </c>
    </row>
    <row r="1044" ht="16.5">
      <c r="B1044" s="50">
        <v>0</v>
      </c>
    </row>
    <row r="1045" ht="16.5">
      <c r="B1045" s="50">
        <v>0</v>
      </c>
    </row>
    <row r="1046" ht="16.5">
      <c r="B1046" s="50">
        <v>0</v>
      </c>
    </row>
    <row r="1047" ht="16.5">
      <c r="B1047" s="50">
        <v>0</v>
      </c>
    </row>
    <row r="1048" ht="16.5">
      <c r="B1048" s="50">
        <v>0</v>
      </c>
    </row>
    <row r="1049" ht="16.5">
      <c r="B1049" s="50">
        <v>0</v>
      </c>
    </row>
    <row r="1050" ht="16.5">
      <c r="B1050" s="50">
        <v>0</v>
      </c>
    </row>
    <row r="1051" ht="16.5">
      <c r="B1051" s="50">
        <v>0</v>
      </c>
    </row>
    <row r="1052" ht="16.5">
      <c r="B1052" s="50">
        <v>0</v>
      </c>
    </row>
    <row r="1053" ht="16.5">
      <c r="B1053" s="50">
        <v>0</v>
      </c>
    </row>
    <row r="1054" ht="16.5">
      <c r="B1054" s="50">
        <v>0</v>
      </c>
    </row>
    <row r="1055" ht="16.5">
      <c r="B1055" s="50">
        <v>0</v>
      </c>
    </row>
    <row r="1056" ht="16.5">
      <c r="B1056" s="50">
        <v>0</v>
      </c>
    </row>
    <row r="1057" ht="16.5">
      <c r="B1057" s="50">
        <v>0</v>
      </c>
    </row>
    <row r="1058" ht="16.5">
      <c r="B1058" s="50">
        <v>0</v>
      </c>
    </row>
    <row r="1059" ht="16.5">
      <c r="B1059" s="50">
        <v>0</v>
      </c>
    </row>
    <row r="1060" ht="16.5">
      <c r="B1060" s="50">
        <v>0</v>
      </c>
    </row>
    <row r="1061" ht="16.5">
      <c r="B1061" s="50">
        <v>0</v>
      </c>
    </row>
    <row r="1062" ht="16.5">
      <c r="B1062" s="50">
        <v>0</v>
      </c>
    </row>
    <row r="1063" ht="16.5">
      <c r="B1063" s="50">
        <v>0</v>
      </c>
    </row>
    <row r="1064" ht="16.5">
      <c r="B1064" s="50">
        <v>0</v>
      </c>
    </row>
    <row r="1065" ht="16.5">
      <c r="B1065" s="50">
        <v>0</v>
      </c>
    </row>
    <row r="1066" ht="16.5">
      <c r="B1066" s="50">
        <v>0</v>
      </c>
    </row>
    <row r="1067" ht="16.5">
      <c r="B1067" s="50">
        <v>0</v>
      </c>
    </row>
    <row r="1068" ht="16.5">
      <c r="B1068" s="50">
        <v>0</v>
      </c>
    </row>
    <row r="1069" ht="16.5">
      <c r="B1069" s="50">
        <v>0</v>
      </c>
    </row>
    <row r="1070" ht="16.5">
      <c r="B1070" s="50">
        <v>0</v>
      </c>
    </row>
    <row r="1071" ht="16.5">
      <c r="B1071" s="50">
        <v>0</v>
      </c>
    </row>
    <row r="1072" ht="16.5">
      <c r="B1072" s="50">
        <v>0</v>
      </c>
    </row>
    <row r="1073" ht="16.5">
      <c r="B1073" s="50">
        <v>0</v>
      </c>
    </row>
    <row r="1074" ht="16.5">
      <c r="B1074" s="50">
        <v>0</v>
      </c>
    </row>
    <row r="1075" ht="16.5">
      <c r="B1075" s="50">
        <v>0</v>
      </c>
    </row>
    <row r="1076" ht="16.5">
      <c r="B1076" s="50">
        <v>0</v>
      </c>
    </row>
    <row r="1077" ht="16.5">
      <c r="B1077" s="50">
        <v>0</v>
      </c>
    </row>
    <row r="1078" ht="16.5">
      <c r="B1078" s="50">
        <v>0</v>
      </c>
    </row>
    <row r="1079" ht="16.5">
      <c r="B1079" s="50">
        <v>0</v>
      </c>
    </row>
    <row r="1080" ht="16.5">
      <c r="B1080" s="50">
        <v>0</v>
      </c>
    </row>
    <row r="1081" ht="16.5">
      <c r="B1081" s="50">
        <v>0</v>
      </c>
    </row>
    <row r="1082" ht="16.5">
      <c r="B1082" s="50">
        <v>0</v>
      </c>
    </row>
    <row r="1083" ht="16.5">
      <c r="B1083" s="50">
        <v>0</v>
      </c>
    </row>
    <row r="1084" ht="16.5">
      <c r="B1084" s="50">
        <v>0</v>
      </c>
    </row>
    <row r="1085" ht="16.5">
      <c r="B1085" s="50">
        <v>0</v>
      </c>
    </row>
    <row r="1086" ht="16.5">
      <c r="B1086" s="50">
        <v>0</v>
      </c>
    </row>
    <row r="1087" ht="16.5">
      <c r="B1087" s="50">
        <v>0</v>
      </c>
    </row>
    <row r="1088" ht="16.5">
      <c r="B1088" s="50">
        <v>0</v>
      </c>
    </row>
    <row r="1089" ht="16.5">
      <c r="B1089" s="50">
        <v>0</v>
      </c>
    </row>
    <row r="1090" ht="16.5">
      <c r="B1090" s="50">
        <v>0</v>
      </c>
    </row>
    <row r="1091" ht="16.5">
      <c r="B1091" s="50">
        <v>0</v>
      </c>
    </row>
    <row r="1092" ht="16.5">
      <c r="B1092" s="50">
        <v>0</v>
      </c>
    </row>
    <row r="1093" ht="16.5">
      <c r="B1093" s="50">
        <v>0</v>
      </c>
    </row>
    <row r="1094" ht="16.5">
      <c r="B1094" s="50">
        <v>0</v>
      </c>
    </row>
    <row r="1095" ht="16.5">
      <c r="B1095" s="50">
        <v>0</v>
      </c>
    </row>
    <row r="1096" ht="16.5">
      <c r="B1096" s="50">
        <v>0</v>
      </c>
    </row>
    <row r="1097" ht="16.5">
      <c r="B1097" s="50">
        <v>0</v>
      </c>
    </row>
    <row r="1098" ht="16.5">
      <c r="B1098" s="50">
        <v>0</v>
      </c>
    </row>
    <row r="1099" ht="16.5">
      <c r="B1099" s="50">
        <v>0</v>
      </c>
    </row>
    <row r="1100" ht="16.5">
      <c r="B1100" s="50">
        <v>0</v>
      </c>
    </row>
    <row r="1101" ht="16.5">
      <c r="B1101" s="50">
        <v>0</v>
      </c>
    </row>
    <row r="1102" ht="16.5">
      <c r="B1102" s="50">
        <v>0</v>
      </c>
    </row>
    <row r="1103" ht="16.5">
      <c r="B1103" s="50">
        <v>0</v>
      </c>
    </row>
    <row r="1104" ht="16.5">
      <c r="B1104" s="50">
        <v>0</v>
      </c>
    </row>
    <row r="1105" ht="16.5">
      <c r="B1105" s="50">
        <v>0</v>
      </c>
    </row>
    <row r="1106" ht="16.5">
      <c r="B1106" s="50">
        <v>0</v>
      </c>
    </row>
    <row r="1107" ht="16.5">
      <c r="B1107" s="50">
        <v>0</v>
      </c>
    </row>
    <row r="1108" ht="16.5">
      <c r="B1108" s="50">
        <v>0</v>
      </c>
    </row>
    <row r="1109" ht="16.5">
      <c r="B1109" s="50">
        <v>0</v>
      </c>
    </row>
    <row r="1110" ht="16.5">
      <c r="B1110" s="50">
        <v>0</v>
      </c>
    </row>
    <row r="1111" ht="16.5">
      <c r="B1111" s="50">
        <v>0</v>
      </c>
    </row>
    <row r="1112" ht="16.5">
      <c r="B1112" s="50">
        <v>0</v>
      </c>
    </row>
    <row r="1113" ht="16.5">
      <c r="B1113" s="50">
        <v>0</v>
      </c>
    </row>
    <row r="1114" ht="16.5">
      <c r="B1114" s="50">
        <v>0</v>
      </c>
    </row>
    <row r="1115" ht="16.5">
      <c r="B1115" s="50">
        <v>0</v>
      </c>
    </row>
    <row r="1116" ht="16.5">
      <c r="B1116" s="50">
        <v>0</v>
      </c>
    </row>
    <row r="1117" ht="16.5">
      <c r="B1117" s="50">
        <v>0</v>
      </c>
    </row>
    <row r="1118" ht="16.5">
      <c r="B1118" s="50">
        <v>0</v>
      </c>
    </row>
    <row r="1119" ht="16.5">
      <c r="B1119" s="50">
        <v>0</v>
      </c>
    </row>
    <row r="1120" ht="16.5">
      <c r="B1120" s="50">
        <v>0</v>
      </c>
    </row>
    <row r="1121" ht="16.5">
      <c r="B1121" s="50">
        <v>0</v>
      </c>
    </row>
    <row r="1122" ht="16.5">
      <c r="B1122" s="50">
        <v>0</v>
      </c>
    </row>
    <row r="1123" ht="16.5">
      <c r="B1123" s="50">
        <v>0</v>
      </c>
    </row>
    <row r="1124" ht="16.5">
      <c r="B1124" s="50">
        <v>0</v>
      </c>
    </row>
    <row r="1125" ht="16.5">
      <c r="B1125" s="50">
        <v>0</v>
      </c>
    </row>
    <row r="1126" ht="16.5">
      <c r="B1126" s="50">
        <v>0</v>
      </c>
    </row>
    <row r="1127" ht="16.5">
      <c r="B1127" s="50">
        <v>0</v>
      </c>
    </row>
    <row r="1128" ht="16.5">
      <c r="B1128" s="50">
        <v>0</v>
      </c>
    </row>
    <row r="1129" ht="16.5">
      <c r="B1129" s="50">
        <v>0</v>
      </c>
    </row>
    <row r="1130" ht="16.5">
      <c r="B1130" s="50">
        <v>0</v>
      </c>
    </row>
    <row r="1131" ht="16.5">
      <c r="B1131" s="50">
        <v>0</v>
      </c>
    </row>
    <row r="1132" ht="16.5">
      <c r="B1132" s="50">
        <v>0</v>
      </c>
    </row>
    <row r="1133" ht="16.5">
      <c r="B1133" s="50">
        <v>0</v>
      </c>
    </row>
    <row r="1134" ht="16.5">
      <c r="B1134" s="50">
        <v>0</v>
      </c>
    </row>
    <row r="1135" ht="16.5">
      <c r="B1135" s="50">
        <v>0</v>
      </c>
    </row>
    <row r="1136" ht="16.5">
      <c r="B1136" s="50">
        <v>0</v>
      </c>
    </row>
    <row r="1137" ht="16.5">
      <c r="B1137" s="50">
        <v>0</v>
      </c>
    </row>
    <row r="1138" ht="16.5">
      <c r="B1138" s="50">
        <v>0</v>
      </c>
    </row>
    <row r="1139" ht="16.5">
      <c r="B1139" s="50">
        <v>0</v>
      </c>
    </row>
    <row r="1140" ht="16.5">
      <c r="B1140" s="50">
        <v>0</v>
      </c>
    </row>
    <row r="1141" ht="16.5">
      <c r="B1141" s="50">
        <v>0</v>
      </c>
    </row>
    <row r="1142" ht="16.5">
      <c r="B1142" s="50">
        <v>0</v>
      </c>
    </row>
    <row r="1143" ht="16.5">
      <c r="B1143" s="50">
        <v>0</v>
      </c>
    </row>
    <row r="1144" ht="16.5">
      <c r="B1144" s="50">
        <v>0</v>
      </c>
    </row>
    <row r="1145" ht="16.5">
      <c r="B1145" s="50">
        <v>0</v>
      </c>
    </row>
    <row r="1146" ht="16.5">
      <c r="B1146" s="50">
        <v>0</v>
      </c>
    </row>
    <row r="1147" ht="16.5">
      <c r="B1147" s="50">
        <v>0</v>
      </c>
    </row>
    <row r="1148" ht="16.5">
      <c r="B1148" s="50">
        <v>0</v>
      </c>
    </row>
    <row r="1149" ht="16.5">
      <c r="B1149" s="50">
        <v>0</v>
      </c>
    </row>
    <row r="1150" ht="16.5">
      <c r="B1150" s="50">
        <v>0</v>
      </c>
    </row>
    <row r="1151" ht="16.5">
      <c r="B1151" s="50">
        <v>0</v>
      </c>
    </row>
    <row r="1152" ht="16.5">
      <c r="B1152" s="50">
        <v>0</v>
      </c>
    </row>
    <row r="1153" ht="16.5">
      <c r="B1153" s="50">
        <v>0</v>
      </c>
    </row>
    <row r="1154" ht="16.5">
      <c r="B1154" s="50">
        <v>0</v>
      </c>
    </row>
    <row r="1155" ht="16.5">
      <c r="B1155" s="50">
        <v>0</v>
      </c>
    </row>
    <row r="1156" ht="16.5">
      <c r="B1156" s="50">
        <v>0</v>
      </c>
    </row>
    <row r="1157" ht="16.5">
      <c r="B1157" s="50">
        <v>0</v>
      </c>
    </row>
    <row r="1158" ht="16.5">
      <c r="B1158" s="50">
        <v>0</v>
      </c>
    </row>
    <row r="1159" ht="16.5">
      <c r="B1159" s="50">
        <v>0</v>
      </c>
    </row>
    <row r="1160" ht="16.5">
      <c r="B1160" s="50">
        <v>0</v>
      </c>
    </row>
    <row r="1161" ht="16.5">
      <c r="B1161" s="50">
        <v>0</v>
      </c>
    </row>
    <row r="1162" ht="16.5">
      <c r="B1162" s="50">
        <v>0</v>
      </c>
    </row>
    <row r="1163" ht="16.5">
      <c r="B1163" s="50">
        <v>0</v>
      </c>
    </row>
    <row r="1164" ht="16.5">
      <c r="B1164" s="50">
        <v>0</v>
      </c>
    </row>
    <row r="1165" ht="16.5">
      <c r="B1165" s="50">
        <v>0</v>
      </c>
    </row>
    <row r="1166" ht="16.5">
      <c r="B1166" s="50">
        <v>0</v>
      </c>
    </row>
    <row r="1167" ht="16.5">
      <c r="B1167" s="50">
        <v>0</v>
      </c>
    </row>
    <row r="1168" ht="16.5">
      <c r="B1168" s="50">
        <v>0</v>
      </c>
    </row>
    <row r="1169" ht="16.5">
      <c r="B1169" s="50">
        <v>0</v>
      </c>
    </row>
    <row r="1170" ht="16.5">
      <c r="B1170" s="50">
        <v>0</v>
      </c>
    </row>
    <row r="1171" ht="16.5">
      <c r="B1171" s="50">
        <v>0</v>
      </c>
    </row>
    <row r="1172" ht="16.5">
      <c r="B1172" s="50">
        <v>0</v>
      </c>
    </row>
    <row r="1173" ht="16.5">
      <c r="B1173" s="50">
        <v>0</v>
      </c>
    </row>
    <row r="1174" ht="16.5">
      <c r="B1174" s="50">
        <v>0</v>
      </c>
    </row>
    <row r="1175" ht="16.5">
      <c r="B1175" s="50">
        <v>0</v>
      </c>
    </row>
    <row r="1176" ht="16.5">
      <c r="B1176" s="50">
        <v>0</v>
      </c>
    </row>
    <row r="1177" ht="16.5">
      <c r="B1177" s="50">
        <v>0</v>
      </c>
    </row>
    <row r="1178" ht="16.5">
      <c r="B1178" s="50">
        <v>0</v>
      </c>
    </row>
    <row r="1179" ht="16.5">
      <c r="B1179" s="50">
        <v>0</v>
      </c>
    </row>
    <row r="1180" ht="16.5">
      <c r="B1180" s="50">
        <v>0</v>
      </c>
    </row>
    <row r="1181" ht="16.5">
      <c r="B1181" s="50">
        <v>0</v>
      </c>
    </row>
    <row r="1182" ht="16.5">
      <c r="B1182" s="50">
        <v>0</v>
      </c>
    </row>
    <row r="1183" ht="16.5">
      <c r="B1183" s="50">
        <v>0</v>
      </c>
    </row>
    <row r="1184" ht="16.5">
      <c r="B1184" s="50">
        <v>0</v>
      </c>
    </row>
    <row r="1185" ht="16.5">
      <c r="B1185" s="50">
        <v>0</v>
      </c>
    </row>
    <row r="1186" ht="16.5">
      <c r="B1186" s="50">
        <v>0</v>
      </c>
    </row>
    <row r="1187" ht="16.5">
      <c r="B1187" s="50">
        <v>0</v>
      </c>
    </row>
    <row r="1188" ht="16.5">
      <c r="B1188" s="50">
        <v>0</v>
      </c>
    </row>
    <row r="1189" ht="16.5">
      <c r="B1189" s="50">
        <v>0</v>
      </c>
    </row>
    <row r="1190" ht="16.5">
      <c r="B1190" s="50">
        <v>0</v>
      </c>
    </row>
    <row r="1191" ht="16.5">
      <c r="B1191" s="50">
        <v>0</v>
      </c>
    </row>
    <row r="1192" ht="16.5">
      <c r="B1192" s="50">
        <v>0</v>
      </c>
    </row>
    <row r="1193" ht="16.5">
      <c r="B1193" s="50">
        <v>0</v>
      </c>
    </row>
    <row r="1194" ht="16.5">
      <c r="B1194" s="50">
        <v>0</v>
      </c>
    </row>
    <row r="1195" ht="16.5">
      <c r="B1195" s="50">
        <v>0</v>
      </c>
    </row>
    <row r="1196" ht="16.5">
      <c r="B1196" s="50">
        <v>0</v>
      </c>
    </row>
    <row r="1197" ht="16.5">
      <c r="B1197" s="50">
        <v>0</v>
      </c>
    </row>
    <row r="1198" ht="16.5">
      <c r="B1198" s="50">
        <v>0</v>
      </c>
    </row>
    <row r="1199" ht="16.5">
      <c r="B1199" s="50">
        <v>0</v>
      </c>
    </row>
    <row r="1200" ht="16.5">
      <c r="B1200" s="50">
        <v>0</v>
      </c>
    </row>
    <row r="1201" ht="16.5">
      <c r="B1201" s="50">
        <v>0</v>
      </c>
    </row>
    <row r="1202" ht="16.5">
      <c r="B1202" s="50">
        <v>0</v>
      </c>
    </row>
    <row r="1203" ht="16.5">
      <c r="B1203" s="50">
        <v>0</v>
      </c>
    </row>
    <row r="1204" ht="16.5">
      <c r="B1204" s="50">
        <v>0</v>
      </c>
    </row>
    <row r="1205" ht="16.5">
      <c r="B1205" s="50">
        <v>0</v>
      </c>
    </row>
    <row r="1206" ht="16.5">
      <c r="B1206" s="50">
        <v>0</v>
      </c>
    </row>
    <row r="1207" ht="16.5">
      <c r="B1207" s="50">
        <v>0</v>
      </c>
    </row>
    <row r="1208" ht="16.5">
      <c r="B1208" s="50">
        <v>0</v>
      </c>
    </row>
    <row r="1209" ht="16.5">
      <c r="B1209" s="50">
        <v>0</v>
      </c>
    </row>
    <row r="1210" ht="16.5">
      <c r="B1210" s="50">
        <v>0</v>
      </c>
    </row>
    <row r="1211" ht="16.5">
      <c r="B1211" s="50">
        <v>0</v>
      </c>
    </row>
    <row r="1212" ht="16.5">
      <c r="B1212" s="50">
        <v>0</v>
      </c>
    </row>
    <row r="1213" ht="16.5">
      <c r="B1213" s="50">
        <v>0</v>
      </c>
    </row>
    <row r="1214" ht="16.5">
      <c r="B1214" s="50">
        <v>0</v>
      </c>
    </row>
    <row r="1215" ht="16.5">
      <c r="B1215" s="50">
        <v>0</v>
      </c>
    </row>
    <row r="1216" ht="16.5">
      <c r="B1216" s="50">
        <v>0</v>
      </c>
    </row>
    <row r="1217" ht="16.5">
      <c r="B1217" s="50">
        <v>0</v>
      </c>
    </row>
    <row r="1218" ht="16.5">
      <c r="B1218" s="50">
        <v>0</v>
      </c>
    </row>
    <row r="1219" ht="16.5">
      <c r="B1219" s="50">
        <v>0</v>
      </c>
    </row>
    <row r="1220" ht="16.5">
      <c r="B1220" s="50">
        <v>0</v>
      </c>
    </row>
    <row r="1221" ht="16.5">
      <c r="B1221" s="50">
        <v>0</v>
      </c>
    </row>
    <row r="1222" ht="16.5">
      <c r="B1222" s="50">
        <v>0</v>
      </c>
    </row>
    <row r="1223" ht="16.5">
      <c r="B1223" s="50">
        <v>0</v>
      </c>
    </row>
    <row r="1224" ht="16.5">
      <c r="B1224" s="50">
        <v>0</v>
      </c>
    </row>
    <row r="1225" ht="16.5">
      <c r="B1225" s="50">
        <v>0</v>
      </c>
    </row>
    <row r="1226" ht="16.5">
      <c r="B1226" s="50">
        <v>0</v>
      </c>
    </row>
    <row r="1227" ht="16.5">
      <c r="B1227" s="50">
        <v>0</v>
      </c>
    </row>
    <row r="1228" ht="16.5">
      <c r="B1228" s="50">
        <v>0</v>
      </c>
    </row>
    <row r="1229" ht="16.5">
      <c r="B1229" s="50">
        <v>0</v>
      </c>
    </row>
    <row r="1230" ht="16.5">
      <c r="B1230" s="50">
        <v>0</v>
      </c>
    </row>
    <row r="1231" ht="16.5">
      <c r="B1231" s="50">
        <v>0</v>
      </c>
    </row>
    <row r="1232" ht="16.5">
      <c r="B1232" s="50">
        <v>0</v>
      </c>
    </row>
    <row r="1233" ht="16.5">
      <c r="B1233" s="50">
        <v>0</v>
      </c>
    </row>
    <row r="1234" ht="16.5">
      <c r="B1234" s="50">
        <v>0</v>
      </c>
    </row>
    <row r="1235" ht="16.5">
      <c r="B1235" s="50">
        <v>0</v>
      </c>
    </row>
    <row r="1236" ht="16.5">
      <c r="B1236" s="50">
        <v>0</v>
      </c>
    </row>
    <row r="1237" ht="16.5">
      <c r="B1237" s="50">
        <v>0</v>
      </c>
    </row>
    <row r="1238" ht="16.5">
      <c r="B1238" s="50">
        <v>0</v>
      </c>
    </row>
    <row r="1239" ht="16.5">
      <c r="B1239" s="50">
        <v>0</v>
      </c>
    </row>
    <row r="1240" ht="16.5">
      <c r="B1240" s="50">
        <v>0</v>
      </c>
    </row>
    <row r="1241" ht="16.5">
      <c r="B1241" s="50">
        <v>0</v>
      </c>
    </row>
    <row r="1242" ht="16.5">
      <c r="B1242" s="50">
        <v>0</v>
      </c>
    </row>
    <row r="1243" ht="16.5">
      <c r="B1243" s="50">
        <v>0</v>
      </c>
    </row>
    <row r="1244" ht="16.5">
      <c r="B1244" s="50">
        <v>0</v>
      </c>
    </row>
    <row r="1245" ht="16.5">
      <c r="B1245" s="50">
        <v>0</v>
      </c>
    </row>
    <row r="1246" ht="16.5">
      <c r="B1246" s="50">
        <v>0</v>
      </c>
    </row>
    <row r="1247" ht="16.5">
      <c r="B1247" s="50">
        <v>0</v>
      </c>
    </row>
    <row r="1248" ht="16.5">
      <c r="B1248" s="50">
        <v>0</v>
      </c>
    </row>
    <row r="1249" ht="16.5">
      <c r="B1249" s="50">
        <v>0</v>
      </c>
    </row>
    <row r="1250" ht="16.5">
      <c r="B1250" s="50">
        <v>0</v>
      </c>
    </row>
    <row r="1251" ht="16.5">
      <c r="B1251" s="50">
        <v>0</v>
      </c>
    </row>
    <row r="1252" ht="16.5">
      <c r="B1252" s="50">
        <v>0</v>
      </c>
    </row>
    <row r="1253" ht="16.5">
      <c r="B1253" s="50">
        <v>0</v>
      </c>
    </row>
    <row r="1254" ht="16.5">
      <c r="B1254" s="50">
        <v>0</v>
      </c>
    </row>
    <row r="1255" ht="16.5">
      <c r="B1255" s="50">
        <v>0</v>
      </c>
    </row>
    <row r="1256" ht="16.5">
      <c r="B1256" s="50">
        <v>0</v>
      </c>
    </row>
    <row r="1257" ht="16.5">
      <c r="B1257" s="50">
        <v>0</v>
      </c>
    </row>
    <row r="1258" ht="16.5">
      <c r="B1258" s="50">
        <v>0</v>
      </c>
    </row>
    <row r="1259" ht="16.5">
      <c r="B1259" s="50">
        <v>0</v>
      </c>
    </row>
    <row r="1260" ht="16.5">
      <c r="B1260" s="50">
        <v>0</v>
      </c>
    </row>
    <row r="1261" ht="16.5">
      <c r="B1261" s="50">
        <v>0</v>
      </c>
    </row>
    <row r="1262" ht="16.5">
      <c r="B1262" s="50">
        <v>0</v>
      </c>
    </row>
    <row r="1263" ht="16.5">
      <c r="B1263" s="50">
        <v>0</v>
      </c>
    </row>
    <row r="1264" ht="16.5">
      <c r="B1264" s="50">
        <v>0</v>
      </c>
    </row>
    <row r="1265" ht="16.5">
      <c r="B1265" s="50">
        <v>0</v>
      </c>
    </row>
    <row r="1266" ht="16.5">
      <c r="B1266" s="50">
        <v>0</v>
      </c>
    </row>
    <row r="1267" ht="16.5">
      <c r="B1267" s="50">
        <v>0</v>
      </c>
    </row>
    <row r="1268" ht="16.5">
      <c r="B1268" s="50">
        <v>0</v>
      </c>
    </row>
    <row r="1269" ht="16.5">
      <c r="B1269" s="50">
        <v>0</v>
      </c>
    </row>
    <row r="1270" ht="16.5">
      <c r="B1270" s="50">
        <v>0</v>
      </c>
    </row>
    <row r="1271" ht="16.5">
      <c r="B1271" s="50">
        <v>0</v>
      </c>
    </row>
    <row r="1272" ht="16.5">
      <c r="B1272" s="50">
        <v>0</v>
      </c>
    </row>
    <row r="1273" ht="16.5">
      <c r="B1273" s="50">
        <v>0</v>
      </c>
    </row>
    <row r="1274" ht="16.5">
      <c r="B1274" s="50">
        <v>0</v>
      </c>
    </row>
    <row r="1275" ht="16.5">
      <c r="B1275" s="50">
        <v>0</v>
      </c>
    </row>
    <row r="1276" ht="16.5">
      <c r="B1276" s="50">
        <v>0</v>
      </c>
    </row>
    <row r="1277" ht="16.5">
      <c r="B1277" s="50">
        <v>0</v>
      </c>
    </row>
    <row r="1278" ht="16.5">
      <c r="B1278" s="50">
        <v>0</v>
      </c>
    </row>
    <row r="1279" ht="16.5">
      <c r="B1279" s="50">
        <v>0</v>
      </c>
    </row>
    <row r="1280" ht="16.5">
      <c r="B1280" s="50">
        <v>0</v>
      </c>
    </row>
    <row r="1281" ht="16.5">
      <c r="B1281" s="50">
        <v>0</v>
      </c>
    </row>
    <row r="1282" ht="16.5">
      <c r="B1282" s="50">
        <v>0</v>
      </c>
    </row>
    <row r="1283" ht="16.5">
      <c r="B1283" s="50">
        <v>0</v>
      </c>
    </row>
    <row r="1284" ht="16.5">
      <c r="B1284" s="50">
        <v>0</v>
      </c>
    </row>
    <row r="1285" ht="16.5">
      <c r="B1285" s="50">
        <v>0</v>
      </c>
    </row>
    <row r="1286" ht="16.5">
      <c r="B1286" s="50">
        <v>0</v>
      </c>
    </row>
    <row r="1287" ht="16.5">
      <c r="B1287" s="50">
        <v>0</v>
      </c>
    </row>
    <row r="1288" ht="16.5">
      <c r="B1288" s="50">
        <v>0</v>
      </c>
    </row>
    <row r="1289" ht="16.5">
      <c r="B1289" s="50">
        <v>0</v>
      </c>
    </row>
    <row r="1290" ht="16.5">
      <c r="B1290" s="50">
        <v>0</v>
      </c>
    </row>
    <row r="1291" ht="16.5">
      <c r="B1291" s="50">
        <v>0</v>
      </c>
    </row>
    <row r="1292" ht="16.5">
      <c r="B1292" s="50">
        <v>0</v>
      </c>
    </row>
    <row r="1293" ht="16.5">
      <c r="B1293" s="50">
        <v>0</v>
      </c>
    </row>
    <row r="1294" ht="16.5">
      <c r="B1294" s="50">
        <v>0</v>
      </c>
    </row>
    <row r="1295" ht="16.5">
      <c r="B1295" s="50">
        <v>0</v>
      </c>
    </row>
    <row r="1296" ht="16.5">
      <c r="B1296" s="50">
        <v>0</v>
      </c>
    </row>
    <row r="1297" ht="16.5">
      <c r="B1297" s="50">
        <v>0</v>
      </c>
    </row>
    <row r="1298" ht="16.5">
      <c r="B1298" s="50">
        <v>0</v>
      </c>
    </row>
    <row r="1299" ht="16.5">
      <c r="B1299" s="50">
        <v>0</v>
      </c>
    </row>
    <row r="1300" ht="16.5">
      <c r="B1300" s="50">
        <v>0</v>
      </c>
    </row>
    <row r="1301" ht="16.5">
      <c r="B1301" s="50">
        <v>0</v>
      </c>
    </row>
    <row r="1302" ht="16.5">
      <c r="B1302" s="50">
        <v>0</v>
      </c>
    </row>
    <row r="1303" ht="16.5">
      <c r="B1303" s="50">
        <v>0</v>
      </c>
    </row>
    <row r="1304" ht="16.5">
      <c r="B1304" s="50">
        <v>0</v>
      </c>
    </row>
    <row r="1305" ht="16.5">
      <c r="B1305" s="50">
        <v>0</v>
      </c>
    </row>
    <row r="1306" ht="16.5">
      <c r="B1306" s="50">
        <v>0</v>
      </c>
    </row>
    <row r="1307" ht="16.5">
      <c r="B1307" s="50">
        <v>0</v>
      </c>
    </row>
    <row r="1308" ht="16.5">
      <c r="B1308" s="50">
        <v>0</v>
      </c>
    </row>
    <row r="1309" ht="16.5">
      <c r="B1309" s="50">
        <v>0</v>
      </c>
    </row>
    <row r="1310" ht="16.5">
      <c r="B1310" s="50">
        <v>0</v>
      </c>
    </row>
    <row r="1311" ht="16.5">
      <c r="B1311" s="50">
        <v>0</v>
      </c>
    </row>
    <row r="1312" ht="16.5">
      <c r="B1312" s="50">
        <v>0</v>
      </c>
    </row>
    <row r="1313" ht="16.5">
      <c r="B1313" s="50">
        <v>0</v>
      </c>
    </row>
    <row r="1314" ht="16.5">
      <c r="B1314" s="50">
        <v>0</v>
      </c>
    </row>
    <row r="1315" ht="16.5">
      <c r="B1315" s="50">
        <v>0</v>
      </c>
    </row>
    <row r="1316" ht="16.5">
      <c r="B1316" s="50">
        <v>0</v>
      </c>
    </row>
    <row r="1317" ht="16.5">
      <c r="B1317" s="50">
        <v>0</v>
      </c>
    </row>
    <row r="1318" ht="16.5">
      <c r="B1318" s="50">
        <v>0</v>
      </c>
    </row>
    <row r="1319" ht="16.5">
      <c r="B1319" s="50">
        <v>0</v>
      </c>
    </row>
    <row r="1320" ht="16.5">
      <c r="B1320" s="50">
        <v>0</v>
      </c>
    </row>
    <row r="1321" ht="16.5">
      <c r="B1321" s="50">
        <v>0</v>
      </c>
    </row>
    <row r="1322" ht="16.5">
      <c r="B1322" s="50">
        <v>0</v>
      </c>
    </row>
    <row r="1323" ht="16.5">
      <c r="B1323" s="50">
        <v>0</v>
      </c>
    </row>
    <row r="1324" ht="16.5">
      <c r="B1324" s="50">
        <v>0</v>
      </c>
    </row>
    <row r="1325" ht="16.5">
      <c r="B1325" s="50">
        <v>0</v>
      </c>
    </row>
    <row r="1326" ht="16.5">
      <c r="B1326" s="50">
        <v>0</v>
      </c>
    </row>
    <row r="1327" ht="16.5">
      <c r="B1327" s="50">
        <v>0</v>
      </c>
    </row>
    <row r="1328" ht="16.5">
      <c r="B1328" s="50">
        <v>0</v>
      </c>
    </row>
    <row r="1329" ht="16.5">
      <c r="B1329" s="50">
        <v>0</v>
      </c>
    </row>
    <row r="1330" ht="16.5">
      <c r="B1330" s="50">
        <v>0</v>
      </c>
    </row>
    <row r="1331" ht="16.5">
      <c r="B1331" s="50">
        <v>0</v>
      </c>
    </row>
    <row r="1332" ht="16.5">
      <c r="B1332" s="50">
        <v>0</v>
      </c>
    </row>
    <row r="1333" ht="16.5">
      <c r="B1333" s="50">
        <v>0</v>
      </c>
    </row>
    <row r="1334" ht="16.5">
      <c r="B1334" s="50">
        <v>0</v>
      </c>
    </row>
    <row r="1335" ht="16.5">
      <c r="B1335" s="50">
        <v>0</v>
      </c>
    </row>
    <row r="1336" ht="16.5">
      <c r="B1336" s="50">
        <v>0</v>
      </c>
    </row>
    <row r="1337" ht="16.5">
      <c r="B1337" s="50">
        <v>0</v>
      </c>
    </row>
    <row r="1338" ht="16.5">
      <c r="B1338" s="50">
        <v>0</v>
      </c>
    </row>
    <row r="1339" ht="16.5">
      <c r="B1339" s="50">
        <v>0</v>
      </c>
    </row>
    <row r="1340" ht="16.5">
      <c r="B1340" s="50">
        <v>0</v>
      </c>
    </row>
    <row r="1341" ht="16.5">
      <c r="B1341" s="50">
        <v>0</v>
      </c>
    </row>
    <row r="1342" ht="16.5">
      <c r="B1342" s="50">
        <v>0</v>
      </c>
    </row>
    <row r="1343" ht="16.5">
      <c r="B1343" s="50">
        <v>0</v>
      </c>
    </row>
    <row r="1344" ht="16.5">
      <c r="B1344" s="50">
        <v>0</v>
      </c>
    </row>
    <row r="1345" ht="16.5">
      <c r="B1345" s="50">
        <v>0</v>
      </c>
    </row>
    <row r="1346" ht="16.5">
      <c r="B1346" s="50">
        <v>0</v>
      </c>
    </row>
    <row r="1347" ht="16.5">
      <c r="B1347" s="50">
        <v>0</v>
      </c>
    </row>
    <row r="1348" ht="16.5">
      <c r="B1348" s="50">
        <v>0</v>
      </c>
    </row>
    <row r="1349" ht="16.5">
      <c r="B1349" s="50">
        <v>0</v>
      </c>
    </row>
    <row r="1350" ht="16.5">
      <c r="B1350" s="50">
        <v>0</v>
      </c>
    </row>
    <row r="1351" ht="16.5">
      <c r="B1351" s="50">
        <v>0</v>
      </c>
    </row>
    <row r="1352" ht="16.5">
      <c r="B1352" s="50">
        <v>0</v>
      </c>
    </row>
    <row r="1353" ht="16.5">
      <c r="B1353" s="50">
        <v>0</v>
      </c>
    </row>
    <row r="1354" ht="16.5">
      <c r="B1354" s="50">
        <v>0</v>
      </c>
    </row>
    <row r="1355" ht="16.5">
      <c r="B1355" s="50">
        <v>0</v>
      </c>
    </row>
    <row r="1356" ht="16.5">
      <c r="B1356" s="50">
        <v>0</v>
      </c>
    </row>
    <row r="1357" ht="16.5">
      <c r="B1357" s="50">
        <v>0</v>
      </c>
    </row>
    <row r="1358" ht="16.5">
      <c r="B1358" s="50">
        <v>0</v>
      </c>
    </row>
    <row r="1359" ht="16.5">
      <c r="B1359" s="50">
        <v>0</v>
      </c>
    </row>
    <row r="1360" ht="16.5">
      <c r="B1360" s="50">
        <v>0</v>
      </c>
    </row>
    <row r="1361" ht="16.5">
      <c r="B1361" s="50">
        <v>0</v>
      </c>
    </row>
    <row r="1362" ht="16.5">
      <c r="B1362" s="50">
        <v>0</v>
      </c>
    </row>
    <row r="1363" ht="16.5">
      <c r="B1363" s="50">
        <v>0</v>
      </c>
    </row>
    <row r="1364" ht="16.5">
      <c r="B1364" s="50">
        <v>0</v>
      </c>
    </row>
    <row r="1365" ht="16.5">
      <c r="B1365" s="50">
        <v>0</v>
      </c>
    </row>
    <row r="1366" ht="16.5">
      <c r="B1366" s="50">
        <v>0</v>
      </c>
    </row>
    <row r="1367" ht="16.5">
      <c r="B1367" s="50">
        <v>0</v>
      </c>
    </row>
    <row r="1368" ht="16.5">
      <c r="B1368" s="50">
        <v>0</v>
      </c>
    </row>
    <row r="1369" ht="16.5">
      <c r="B1369" s="50">
        <v>0</v>
      </c>
    </row>
    <row r="1370" ht="16.5">
      <c r="B1370" s="50">
        <v>0</v>
      </c>
    </row>
    <row r="1371" ht="16.5">
      <c r="B1371" s="50">
        <v>0</v>
      </c>
    </row>
    <row r="1372" ht="16.5">
      <c r="B1372" s="50">
        <v>0</v>
      </c>
    </row>
    <row r="1373" ht="16.5">
      <c r="B1373" s="50">
        <v>0</v>
      </c>
    </row>
    <row r="1374" ht="16.5">
      <c r="B1374" s="50">
        <v>0</v>
      </c>
    </row>
    <row r="1375" ht="16.5">
      <c r="B1375" s="50">
        <v>0</v>
      </c>
    </row>
    <row r="1376" ht="16.5">
      <c r="B1376" s="50">
        <v>0</v>
      </c>
    </row>
    <row r="1377" ht="16.5">
      <c r="B1377" s="50">
        <v>0</v>
      </c>
    </row>
    <row r="1378" ht="16.5">
      <c r="B1378" s="50">
        <v>0</v>
      </c>
    </row>
    <row r="1379" ht="16.5">
      <c r="B1379" s="50">
        <v>0</v>
      </c>
    </row>
    <row r="1380" ht="16.5">
      <c r="B1380" s="50">
        <v>0</v>
      </c>
    </row>
    <row r="1381" ht="16.5">
      <c r="B1381" s="50">
        <v>0</v>
      </c>
    </row>
    <row r="1382" ht="16.5">
      <c r="B1382" s="50">
        <v>0</v>
      </c>
    </row>
    <row r="1383" ht="16.5">
      <c r="B1383" s="50">
        <v>0</v>
      </c>
    </row>
    <row r="1384" ht="16.5">
      <c r="B1384" s="50">
        <v>0</v>
      </c>
    </row>
    <row r="1385" ht="16.5">
      <c r="B1385" s="50">
        <v>0</v>
      </c>
    </row>
    <row r="1386" ht="16.5">
      <c r="B1386" s="50">
        <v>0</v>
      </c>
    </row>
    <row r="1387" ht="16.5">
      <c r="B1387" s="50">
        <v>0</v>
      </c>
    </row>
    <row r="1388" ht="16.5">
      <c r="B1388" s="50">
        <v>0</v>
      </c>
    </row>
    <row r="1389" ht="16.5">
      <c r="B1389" s="50">
        <v>0</v>
      </c>
    </row>
    <row r="1390" ht="16.5">
      <c r="B1390" s="50">
        <v>0</v>
      </c>
    </row>
    <row r="1391" ht="16.5">
      <c r="B1391" s="50">
        <v>0</v>
      </c>
    </row>
    <row r="1392" ht="16.5">
      <c r="B1392" s="50">
        <v>0</v>
      </c>
    </row>
    <row r="1393" ht="16.5">
      <c r="B1393" s="50">
        <v>0</v>
      </c>
    </row>
    <row r="1394" ht="16.5">
      <c r="B1394" s="50">
        <v>0</v>
      </c>
    </row>
    <row r="1395" ht="16.5">
      <c r="B1395" s="50">
        <v>0</v>
      </c>
    </row>
    <row r="1396" ht="16.5">
      <c r="B1396" s="50">
        <v>0</v>
      </c>
    </row>
    <row r="1397" ht="16.5">
      <c r="B1397" s="50">
        <v>0</v>
      </c>
    </row>
    <row r="1398" ht="16.5">
      <c r="B1398" s="50">
        <v>0</v>
      </c>
    </row>
    <row r="1399" ht="16.5">
      <c r="B1399" s="50">
        <v>0</v>
      </c>
    </row>
    <row r="1400" ht="16.5">
      <c r="B1400" s="50">
        <v>0</v>
      </c>
    </row>
    <row r="1401" ht="16.5">
      <c r="B1401" s="50">
        <v>0</v>
      </c>
    </row>
    <row r="1402" ht="16.5">
      <c r="B1402" s="50">
        <v>0</v>
      </c>
    </row>
    <row r="1403" ht="16.5">
      <c r="B1403" s="50">
        <v>0</v>
      </c>
    </row>
    <row r="1404" ht="16.5">
      <c r="B1404" s="50">
        <v>0</v>
      </c>
    </row>
    <row r="1405" ht="16.5">
      <c r="B1405" s="50">
        <v>0</v>
      </c>
    </row>
    <row r="1406" ht="16.5">
      <c r="B1406" s="50">
        <v>0</v>
      </c>
    </row>
    <row r="1407" ht="16.5">
      <c r="B1407" s="50">
        <v>0</v>
      </c>
    </row>
    <row r="1408" ht="16.5">
      <c r="B1408" s="50">
        <v>0</v>
      </c>
    </row>
    <row r="1409" ht="16.5">
      <c r="B1409" s="50">
        <v>0</v>
      </c>
    </row>
    <row r="1410" ht="16.5">
      <c r="B1410" s="50">
        <v>0</v>
      </c>
    </row>
    <row r="1411" ht="16.5">
      <c r="B1411" s="50">
        <v>0</v>
      </c>
    </row>
    <row r="1412" ht="16.5">
      <c r="B1412" s="50">
        <v>0</v>
      </c>
    </row>
    <row r="1413" ht="16.5">
      <c r="B1413" s="50">
        <v>0</v>
      </c>
    </row>
    <row r="1414" ht="16.5">
      <c r="B1414" s="50">
        <v>0</v>
      </c>
    </row>
    <row r="1415" ht="16.5">
      <c r="B1415" s="50">
        <v>0</v>
      </c>
    </row>
    <row r="1416" ht="16.5">
      <c r="B1416" s="50">
        <v>0</v>
      </c>
    </row>
    <row r="1417" ht="16.5">
      <c r="B1417" s="50">
        <v>0</v>
      </c>
    </row>
    <row r="1418" ht="16.5">
      <c r="B1418" s="50">
        <v>0</v>
      </c>
    </row>
    <row r="1419" ht="16.5">
      <c r="B1419" s="50">
        <v>0</v>
      </c>
    </row>
    <row r="1420" ht="16.5">
      <c r="B1420" s="50">
        <v>0</v>
      </c>
    </row>
    <row r="1421" ht="16.5">
      <c r="B1421" s="50">
        <v>0</v>
      </c>
    </row>
    <row r="1422" ht="16.5">
      <c r="B1422" s="50">
        <v>0</v>
      </c>
    </row>
    <row r="1423" ht="16.5">
      <c r="B1423" s="50">
        <v>0</v>
      </c>
    </row>
    <row r="1424" ht="16.5">
      <c r="B1424" s="50">
        <v>0</v>
      </c>
    </row>
    <row r="1425" ht="16.5">
      <c r="B1425" s="50">
        <v>0</v>
      </c>
    </row>
    <row r="1426" ht="16.5">
      <c r="B1426" s="50">
        <v>0</v>
      </c>
    </row>
    <row r="1427" ht="16.5">
      <c r="B1427" s="50">
        <v>0</v>
      </c>
    </row>
    <row r="1428" ht="16.5">
      <c r="B1428" s="50">
        <v>0</v>
      </c>
    </row>
    <row r="1429" ht="16.5">
      <c r="B1429" s="50">
        <v>0</v>
      </c>
    </row>
    <row r="1430" ht="16.5">
      <c r="B1430" s="50">
        <v>0</v>
      </c>
    </row>
    <row r="1431" ht="16.5">
      <c r="B1431" s="50">
        <v>0</v>
      </c>
    </row>
    <row r="1432" ht="16.5">
      <c r="B1432" s="50">
        <v>0</v>
      </c>
    </row>
    <row r="1433" ht="16.5">
      <c r="B1433" s="50">
        <v>0</v>
      </c>
    </row>
    <row r="1434" ht="16.5">
      <c r="B1434" s="50">
        <v>0</v>
      </c>
    </row>
    <row r="1435" ht="16.5">
      <c r="B1435" s="50">
        <v>0</v>
      </c>
    </row>
    <row r="1436" ht="16.5">
      <c r="B1436" s="50">
        <v>0</v>
      </c>
    </row>
    <row r="1437" ht="16.5">
      <c r="B1437" s="50">
        <v>0</v>
      </c>
    </row>
    <row r="1438" ht="16.5">
      <c r="B1438" s="50">
        <v>0</v>
      </c>
    </row>
    <row r="1439" ht="16.5">
      <c r="B1439" s="50">
        <v>0</v>
      </c>
    </row>
    <row r="1440" ht="16.5">
      <c r="B1440" s="50">
        <v>0</v>
      </c>
    </row>
    <row r="1441" ht="16.5">
      <c r="B1441" s="50">
        <v>0</v>
      </c>
    </row>
    <row r="1442" ht="16.5">
      <c r="B1442" s="50">
        <v>0</v>
      </c>
    </row>
    <row r="1443" ht="16.5">
      <c r="B1443" s="50">
        <v>0</v>
      </c>
    </row>
    <row r="1444" ht="16.5">
      <c r="B1444" s="50">
        <v>0</v>
      </c>
    </row>
    <row r="1445" ht="16.5">
      <c r="B1445" s="50">
        <v>0</v>
      </c>
    </row>
    <row r="1446" ht="16.5">
      <c r="B1446" s="50">
        <v>0</v>
      </c>
    </row>
    <row r="1447" ht="16.5">
      <c r="B1447" s="50">
        <v>0</v>
      </c>
    </row>
    <row r="1448" ht="16.5">
      <c r="B1448" s="50">
        <v>0</v>
      </c>
    </row>
    <row r="1449" ht="16.5">
      <c r="B1449" s="50">
        <v>0</v>
      </c>
    </row>
    <row r="1450" ht="16.5">
      <c r="B1450" s="50">
        <v>0</v>
      </c>
    </row>
    <row r="1451" ht="16.5">
      <c r="B1451" s="50">
        <v>0</v>
      </c>
    </row>
    <row r="1452" ht="16.5">
      <c r="B1452" s="50">
        <v>0</v>
      </c>
    </row>
    <row r="1453" ht="16.5">
      <c r="B1453" s="50">
        <v>0</v>
      </c>
    </row>
    <row r="1454" ht="16.5">
      <c r="B1454" s="50">
        <v>0</v>
      </c>
    </row>
    <row r="1455" ht="16.5">
      <c r="B1455" s="50">
        <v>0</v>
      </c>
    </row>
    <row r="1456" ht="16.5">
      <c r="B1456" s="50">
        <v>0</v>
      </c>
    </row>
    <row r="1457" ht="16.5">
      <c r="B1457" s="50">
        <v>0</v>
      </c>
    </row>
    <row r="1458" ht="16.5">
      <c r="B1458" s="50">
        <v>0</v>
      </c>
    </row>
    <row r="1459" ht="16.5">
      <c r="B1459" s="50">
        <v>0</v>
      </c>
    </row>
    <row r="1460" ht="16.5">
      <c r="B1460" s="50">
        <v>0</v>
      </c>
    </row>
    <row r="1461" ht="16.5">
      <c r="B1461" s="50">
        <v>0</v>
      </c>
    </row>
    <row r="1462" ht="16.5">
      <c r="B1462" s="50">
        <v>0</v>
      </c>
    </row>
    <row r="1463" ht="16.5">
      <c r="B1463" s="50">
        <v>0</v>
      </c>
    </row>
    <row r="1464" ht="16.5">
      <c r="B1464" s="50">
        <v>0</v>
      </c>
    </row>
    <row r="1465" ht="16.5">
      <c r="B1465" s="50">
        <v>0</v>
      </c>
    </row>
    <row r="1466" ht="16.5">
      <c r="B1466" s="50">
        <v>0</v>
      </c>
    </row>
    <row r="1467" ht="16.5">
      <c r="B1467" s="50">
        <v>0</v>
      </c>
    </row>
    <row r="1468" ht="16.5">
      <c r="B1468" s="50">
        <v>0</v>
      </c>
    </row>
    <row r="1469" ht="16.5">
      <c r="B1469" s="50">
        <v>0</v>
      </c>
    </row>
    <row r="1470" ht="16.5">
      <c r="B1470" s="50">
        <v>0</v>
      </c>
    </row>
    <row r="1471" ht="16.5">
      <c r="B1471" s="50">
        <v>0</v>
      </c>
    </row>
    <row r="1472" ht="16.5">
      <c r="B1472" s="50">
        <v>0</v>
      </c>
    </row>
    <row r="1473" ht="16.5">
      <c r="B1473" s="50">
        <v>0</v>
      </c>
    </row>
    <row r="1474" ht="16.5">
      <c r="B1474" s="50">
        <v>0</v>
      </c>
    </row>
    <row r="1475" ht="16.5">
      <c r="B1475" s="50">
        <v>0</v>
      </c>
    </row>
    <row r="1476" ht="16.5">
      <c r="B1476" s="50">
        <v>0</v>
      </c>
    </row>
    <row r="1477" ht="16.5">
      <c r="B1477" s="50">
        <v>0</v>
      </c>
    </row>
    <row r="1478" ht="16.5">
      <c r="B1478" s="50">
        <v>0</v>
      </c>
    </row>
    <row r="1479" ht="16.5">
      <c r="B1479" s="50">
        <v>0</v>
      </c>
    </row>
    <row r="1480" ht="16.5">
      <c r="B1480" s="50">
        <v>0</v>
      </c>
    </row>
    <row r="1481" ht="16.5">
      <c r="B1481" s="50">
        <v>0</v>
      </c>
    </row>
    <row r="1482" ht="16.5">
      <c r="B1482" s="50">
        <v>0</v>
      </c>
    </row>
    <row r="1483" ht="16.5">
      <c r="B1483" s="50">
        <v>0</v>
      </c>
    </row>
    <row r="1484" ht="16.5">
      <c r="B1484" s="50">
        <v>0</v>
      </c>
    </row>
    <row r="1485" ht="16.5">
      <c r="B1485" s="50">
        <v>0</v>
      </c>
    </row>
    <row r="1486" ht="16.5">
      <c r="B1486" s="50">
        <v>0</v>
      </c>
    </row>
    <row r="1487" ht="16.5">
      <c r="B1487" s="50">
        <v>0</v>
      </c>
    </row>
    <row r="1488" ht="16.5">
      <c r="B1488" s="50">
        <v>0</v>
      </c>
    </row>
    <row r="1489" ht="16.5">
      <c r="B1489" s="50">
        <v>0</v>
      </c>
    </row>
    <row r="1490" ht="16.5">
      <c r="B1490" s="50">
        <v>0</v>
      </c>
    </row>
    <row r="1491" ht="16.5">
      <c r="B1491" s="50">
        <v>0</v>
      </c>
    </row>
    <row r="1492" ht="16.5">
      <c r="B1492" s="50">
        <v>0</v>
      </c>
    </row>
    <row r="1493" ht="16.5">
      <c r="B1493" s="50">
        <v>0</v>
      </c>
    </row>
    <row r="1494" ht="16.5">
      <c r="B1494" s="50">
        <v>0</v>
      </c>
    </row>
    <row r="1495" ht="16.5">
      <c r="B1495" s="50">
        <v>0</v>
      </c>
    </row>
    <row r="1496" ht="16.5">
      <c r="B1496" s="50">
        <v>0</v>
      </c>
    </row>
    <row r="1497" ht="16.5">
      <c r="B1497" s="50">
        <v>0</v>
      </c>
    </row>
    <row r="1498" ht="16.5">
      <c r="B1498" s="50">
        <v>0</v>
      </c>
    </row>
    <row r="1499" ht="16.5">
      <c r="B1499" s="50">
        <v>0</v>
      </c>
    </row>
    <row r="1500" ht="16.5">
      <c r="B1500" s="50">
        <v>0</v>
      </c>
    </row>
    <row r="1501" ht="16.5">
      <c r="B1501" s="50">
        <v>0</v>
      </c>
    </row>
    <row r="1502" ht="16.5">
      <c r="B1502" s="50">
        <v>0</v>
      </c>
    </row>
    <row r="1503" ht="16.5">
      <c r="B1503" s="50">
        <v>0</v>
      </c>
    </row>
    <row r="1504" ht="16.5">
      <c r="B1504" s="50">
        <v>0</v>
      </c>
    </row>
    <row r="1505" ht="16.5">
      <c r="B1505" s="50">
        <v>0</v>
      </c>
    </row>
    <row r="1506" ht="16.5">
      <c r="B1506" s="50">
        <v>0</v>
      </c>
    </row>
    <row r="1507" ht="16.5">
      <c r="B1507" s="50">
        <v>0</v>
      </c>
    </row>
    <row r="1508" ht="16.5">
      <c r="B1508" s="50">
        <v>0</v>
      </c>
    </row>
    <row r="1509" ht="16.5">
      <c r="B1509" s="50">
        <v>0</v>
      </c>
    </row>
    <row r="1510" ht="16.5">
      <c r="B1510" s="50">
        <v>0</v>
      </c>
    </row>
    <row r="1511" ht="16.5">
      <c r="B1511" s="50">
        <v>0</v>
      </c>
    </row>
    <row r="1512" ht="16.5">
      <c r="B1512" s="50">
        <v>0</v>
      </c>
    </row>
    <row r="1513" ht="16.5">
      <c r="B1513" s="50">
        <v>0</v>
      </c>
    </row>
    <row r="1514" ht="16.5">
      <c r="B1514" s="50">
        <v>0</v>
      </c>
    </row>
    <row r="1515" ht="16.5">
      <c r="B1515" s="50">
        <v>0</v>
      </c>
    </row>
    <row r="1516" ht="16.5">
      <c r="B1516" s="50">
        <v>0</v>
      </c>
    </row>
    <row r="1517" ht="16.5">
      <c r="B1517" s="50">
        <v>0</v>
      </c>
    </row>
    <row r="1518" ht="16.5">
      <c r="B1518" s="50">
        <v>0</v>
      </c>
    </row>
    <row r="1519" ht="16.5">
      <c r="B1519" s="50">
        <v>0</v>
      </c>
    </row>
    <row r="1520" ht="16.5">
      <c r="B1520" s="50">
        <v>0</v>
      </c>
    </row>
    <row r="1521" ht="16.5">
      <c r="B1521" s="50">
        <v>0</v>
      </c>
    </row>
    <row r="1522" ht="16.5">
      <c r="B1522" s="50">
        <v>0</v>
      </c>
    </row>
    <row r="1523" ht="16.5">
      <c r="B1523" s="50">
        <v>0</v>
      </c>
    </row>
    <row r="1524" ht="16.5">
      <c r="B1524" s="50">
        <v>0</v>
      </c>
    </row>
    <row r="1525" ht="16.5">
      <c r="B1525" s="50">
        <v>0</v>
      </c>
    </row>
    <row r="1526" ht="16.5">
      <c r="B1526" s="50">
        <v>0</v>
      </c>
    </row>
    <row r="1527" ht="16.5">
      <c r="B1527" s="50">
        <v>0</v>
      </c>
    </row>
    <row r="1528" ht="16.5">
      <c r="B1528" s="50">
        <v>0</v>
      </c>
    </row>
    <row r="1529" ht="16.5">
      <c r="B1529" s="50">
        <v>0</v>
      </c>
    </row>
    <row r="1530" ht="16.5">
      <c r="B1530" s="50">
        <v>0</v>
      </c>
    </row>
    <row r="1531" ht="16.5">
      <c r="B1531" s="50">
        <v>0</v>
      </c>
    </row>
    <row r="1532" ht="16.5">
      <c r="B1532" s="50">
        <v>0</v>
      </c>
    </row>
    <row r="1533" ht="16.5">
      <c r="B1533" s="50">
        <v>0</v>
      </c>
    </row>
    <row r="1534" ht="16.5">
      <c r="B1534" s="50">
        <v>0</v>
      </c>
    </row>
    <row r="1535" ht="16.5">
      <c r="B1535" s="50">
        <v>0</v>
      </c>
    </row>
    <row r="1536" ht="16.5">
      <c r="B1536" s="50">
        <v>0</v>
      </c>
    </row>
    <row r="1537" ht="16.5">
      <c r="B1537" s="50">
        <v>0</v>
      </c>
    </row>
    <row r="1538" ht="16.5">
      <c r="B1538" s="50">
        <v>0</v>
      </c>
    </row>
    <row r="1539" ht="16.5">
      <c r="B1539" s="50">
        <v>0</v>
      </c>
    </row>
    <row r="1540" ht="16.5">
      <c r="B1540" s="50">
        <v>0</v>
      </c>
    </row>
    <row r="1541" ht="16.5">
      <c r="B1541" s="50">
        <v>0</v>
      </c>
    </row>
    <row r="1542" ht="16.5">
      <c r="B1542" s="50">
        <v>0</v>
      </c>
    </row>
    <row r="1543" ht="16.5">
      <c r="B1543" s="50">
        <v>0</v>
      </c>
    </row>
    <row r="1544" ht="16.5">
      <c r="B1544" s="50">
        <v>0</v>
      </c>
    </row>
    <row r="1545" ht="16.5">
      <c r="B1545" s="50">
        <v>0</v>
      </c>
    </row>
    <row r="1546" ht="16.5">
      <c r="B1546" s="50">
        <v>0</v>
      </c>
    </row>
    <row r="1547" ht="16.5">
      <c r="B1547" s="50">
        <v>0</v>
      </c>
    </row>
    <row r="1548" ht="16.5">
      <c r="B1548" s="50">
        <v>0</v>
      </c>
    </row>
    <row r="1549" ht="16.5">
      <c r="B1549" s="50">
        <v>0</v>
      </c>
    </row>
    <row r="1550" ht="16.5">
      <c r="B1550" s="50">
        <v>0</v>
      </c>
    </row>
    <row r="1551" ht="16.5">
      <c r="B1551" s="50">
        <v>0</v>
      </c>
    </row>
    <row r="1552" ht="16.5">
      <c r="B1552" s="50">
        <v>0</v>
      </c>
    </row>
    <row r="1553" ht="16.5">
      <c r="B1553" s="50">
        <v>0</v>
      </c>
    </row>
    <row r="1554" ht="16.5">
      <c r="B1554" s="50">
        <v>0</v>
      </c>
    </row>
    <row r="1555" ht="16.5">
      <c r="B1555" s="50">
        <v>0</v>
      </c>
    </row>
    <row r="1556" ht="16.5">
      <c r="B1556" s="50">
        <v>0</v>
      </c>
    </row>
    <row r="1557" ht="16.5">
      <c r="B1557" s="50">
        <v>0</v>
      </c>
    </row>
    <row r="1558" ht="16.5">
      <c r="B1558" s="50">
        <v>0</v>
      </c>
    </row>
    <row r="1559" ht="16.5">
      <c r="B1559" s="50">
        <v>0</v>
      </c>
    </row>
    <row r="1560" ht="16.5">
      <c r="B1560" s="50">
        <v>0</v>
      </c>
    </row>
    <row r="1561" ht="16.5">
      <c r="B1561" s="50">
        <v>0</v>
      </c>
    </row>
    <row r="1562" ht="16.5">
      <c r="B1562" s="50">
        <v>0</v>
      </c>
    </row>
    <row r="1563" ht="16.5">
      <c r="B1563" s="50">
        <v>0</v>
      </c>
    </row>
    <row r="1564" ht="16.5">
      <c r="B1564" s="50">
        <v>0</v>
      </c>
    </row>
    <row r="1565" ht="16.5">
      <c r="B1565" s="50">
        <v>0</v>
      </c>
    </row>
    <row r="1566" ht="16.5">
      <c r="B1566" s="50">
        <v>0</v>
      </c>
    </row>
    <row r="1567" ht="16.5">
      <c r="B1567" s="50">
        <v>0</v>
      </c>
    </row>
    <row r="1568" ht="16.5">
      <c r="B1568" s="50">
        <v>0</v>
      </c>
    </row>
    <row r="1569" ht="16.5">
      <c r="B1569" s="50">
        <v>0</v>
      </c>
    </row>
    <row r="1570" ht="16.5">
      <c r="B1570" s="50">
        <v>0</v>
      </c>
    </row>
    <row r="1571" ht="16.5">
      <c r="B1571" s="50">
        <v>0</v>
      </c>
    </row>
    <row r="1572" ht="16.5">
      <c r="B1572" s="50">
        <v>0</v>
      </c>
    </row>
    <row r="1573" ht="16.5">
      <c r="B1573" s="50">
        <v>0</v>
      </c>
    </row>
    <row r="1574" ht="16.5">
      <c r="B1574" s="50">
        <v>0</v>
      </c>
    </row>
    <row r="1575" ht="16.5">
      <c r="B1575" s="50">
        <v>0</v>
      </c>
    </row>
    <row r="1576" ht="16.5">
      <c r="B1576" s="50">
        <v>0</v>
      </c>
    </row>
    <row r="1577" ht="16.5">
      <c r="B1577" s="50">
        <v>0</v>
      </c>
    </row>
    <row r="1578" ht="16.5">
      <c r="B1578" s="50">
        <v>0</v>
      </c>
    </row>
    <row r="1579" ht="16.5">
      <c r="B1579" s="50">
        <v>0</v>
      </c>
    </row>
    <row r="1580" ht="16.5">
      <c r="B1580" s="50">
        <v>0</v>
      </c>
    </row>
    <row r="1581" ht="16.5">
      <c r="B1581" s="50">
        <v>0</v>
      </c>
    </row>
    <row r="1582" ht="16.5">
      <c r="B1582" s="50">
        <v>0</v>
      </c>
    </row>
    <row r="1583" ht="16.5">
      <c r="B1583" s="50">
        <v>0</v>
      </c>
    </row>
    <row r="1584" ht="16.5">
      <c r="B1584" s="50">
        <v>0</v>
      </c>
    </row>
    <row r="1585" ht="16.5">
      <c r="B1585" s="50">
        <v>0</v>
      </c>
    </row>
    <row r="1586" ht="16.5">
      <c r="B1586" s="50">
        <v>0</v>
      </c>
    </row>
    <row r="1587" ht="16.5">
      <c r="B1587" s="50">
        <v>0</v>
      </c>
    </row>
    <row r="1588" ht="16.5">
      <c r="B1588" s="50">
        <v>0</v>
      </c>
    </row>
    <row r="1589" ht="16.5">
      <c r="B1589" s="50">
        <v>0</v>
      </c>
    </row>
    <row r="1590" ht="16.5">
      <c r="B1590" s="50">
        <v>0</v>
      </c>
    </row>
    <row r="1591" ht="16.5">
      <c r="B1591" s="50">
        <v>0</v>
      </c>
    </row>
    <row r="1592" ht="16.5">
      <c r="B1592" s="50">
        <v>0</v>
      </c>
    </row>
    <row r="1593" ht="16.5">
      <c r="B1593" s="50">
        <v>0</v>
      </c>
    </row>
    <row r="1594" ht="16.5">
      <c r="B1594" s="50">
        <v>0</v>
      </c>
    </row>
    <row r="1595" ht="16.5">
      <c r="B1595" s="50">
        <v>0</v>
      </c>
    </row>
    <row r="1596" ht="16.5">
      <c r="B1596" s="50">
        <v>0</v>
      </c>
    </row>
    <row r="1597" ht="16.5">
      <c r="B1597" s="50">
        <v>0</v>
      </c>
    </row>
    <row r="1598" ht="16.5">
      <c r="B1598" s="50">
        <v>0</v>
      </c>
    </row>
    <row r="1599" ht="16.5">
      <c r="B1599" s="50">
        <v>0</v>
      </c>
    </row>
    <row r="1600" ht="16.5">
      <c r="B1600" s="50">
        <v>0</v>
      </c>
    </row>
    <row r="1601" ht="16.5">
      <c r="B1601" s="50">
        <v>0</v>
      </c>
    </row>
    <row r="1602" ht="16.5">
      <c r="B1602" s="50">
        <v>0</v>
      </c>
    </row>
    <row r="1603" ht="16.5">
      <c r="B1603" s="50">
        <v>0</v>
      </c>
    </row>
    <row r="1604" ht="16.5">
      <c r="B1604" s="50">
        <v>0</v>
      </c>
    </row>
    <row r="1605" ht="16.5">
      <c r="B1605" s="50">
        <v>0</v>
      </c>
    </row>
    <row r="1606" ht="16.5">
      <c r="B1606" s="50">
        <v>0</v>
      </c>
    </row>
    <row r="1607" ht="16.5">
      <c r="B1607" s="50">
        <v>0</v>
      </c>
    </row>
    <row r="1608" ht="16.5">
      <c r="B1608" s="50">
        <v>0</v>
      </c>
    </row>
    <row r="1609" ht="16.5">
      <c r="B1609" s="50">
        <v>0</v>
      </c>
    </row>
    <row r="1610" ht="16.5">
      <c r="B1610" s="50">
        <v>0</v>
      </c>
    </row>
    <row r="1611" ht="16.5">
      <c r="B1611" s="50">
        <v>0</v>
      </c>
    </row>
    <row r="1612" ht="16.5">
      <c r="B1612" s="50">
        <v>0</v>
      </c>
    </row>
    <row r="1613" ht="16.5">
      <c r="B1613" s="50">
        <v>0</v>
      </c>
    </row>
    <row r="1614" ht="16.5">
      <c r="B1614" s="50">
        <v>0</v>
      </c>
    </row>
    <row r="1615" ht="16.5">
      <c r="B1615" s="50">
        <v>0</v>
      </c>
    </row>
    <row r="1616" ht="16.5">
      <c r="B1616" s="50">
        <v>0</v>
      </c>
    </row>
    <row r="1617" ht="16.5">
      <c r="B1617" s="50">
        <v>0</v>
      </c>
    </row>
    <row r="1618" ht="16.5">
      <c r="B1618" s="50">
        <v>0</v>
      </c>
    </row>
    <row r="1619" ht="16.5">
      <c r="B1619" s="50">
        <v>0</v>
      </c>
    </row>
    <row r="1620" ht="16.5">
      <c r="B1620" s="50">
        <v>0</v>
      </c>
    </row>
    <row r="1621" ht="16.5">
      <c r="B1621" s="50">
        <v>0</v>
      </c>
    </row>
    <row r="1622" ht="16.5">
      <c r="B1622" s="50">
        <v>0</v>
      </c>
    </row>
    <row r="1623" ht="16.5">
      <c r="B1623" s="50">
        <v>0</v>
      </c>
    </row>
    <row r="1624" ht="16.5">
      <c r="B1624" s="50">
        <v>0</v>
      </c>
    </row>
    <row r="1625" ht="16.5">
      <c r="B1625" s="50">
        <v>0</v>
      </c>
    </row>
    <row r="1626" ht="16.5">
      <c r="B1626" s="50">
        <v>0</v>
      </c>
    </row>
    <row r="1627" ht="16.5">
      <c r="B1627" s="50">
        <v>0</v>
      </c>
    </row>
    <row r="1628" ht="16.5">
      <c r="B1628" s="50">
        <v>0</v>
      </c>
    </row>
    <row r="1629" ht="16.5">
      <c r="B1629" s="50">
        <v>0</v>
      </c>
    </row>
    <row r="1630" ht="16.5">
      <c r="B1630" s="50">
        <v>0</v>
      </c>
    </row>
    <row r="1631" ht="16.5">
      <c r="B1631" s="50">
        <v>0</v>
      </c>
    </row>
    <row r="1632" ht="16.5">
      <c r="B1632" s="50">
        <v>0</v>
      </c>
    </row>
    <row r="1633" ht="16.5">
      <c r="B1633" s="50">
        <v>0</v>
      </c>
    </row>
    <row r="1634" ht="16.5">
      <c r="B1634" s="50">
        <v>0</v>
      </c>
    </row>
    <row r="1635" ht="16.5">
      <c r="B1635" s="50">
        <v>0</v>
      </c>
    </row>
    <row r="1636" ht="16.5">
      <c r="B1636" s="50">
        <v>0</v>
      </c>
    </row>
    <row r="1637" ht="16.5">
      <c r="B1637" s="50">
        <v>0</v>
      </c>
    </row>
    <row r="1638" ht="16.5">
      <c r="B1638" s="50">
        <v>0</v>
      </c>
    </row>
    <row r="1639" ht="16.5">
      <c r="B1639" s="50">
        <v>0</v>
      </c>
    </row>
    <row r="1640" ht="16.5">
      <c r="B1640" s="50">
        <v>0</v>
      </c>
    </row>
    <row r="1641" ht="16.5">
      <c r="B1641" s="50">
        <v>0</v>
      </c>
    </row>
    <row r="1642" ht="16.5">
      <c r="B1642" s="50">
        <v>0</v>
      </c>
    </row>
    <row r="1643" ht="16.5">
      <c r="B1643" s="50">
        <v>0</v>
      </c>
    </row>
    <row r="1644" ht="16.5">
      <c r="B1644" s="50">
        <v>0</v>
      </c>
    </row>
    <row r="1645" ht="16.5">
      <c r="B1645" s="50">
        <v>0</v>
      </c>
    </row>
    <row r="1646" ht="16.5">
      <c r="B1646" s="50">
        <v>0</v>
      </c>
    </row>
    <row r="1647" ht="16.5">
      <c r="B1647" s="50">
        <v>0</v>
      </c>
    </row>
    <row r="1648" ht="16.5">
      <c r="B1648" s="50">
        <v>0</v>
      </c>
    </row>
    <row r="1649" ht="16.5">
      <c r="B1649" s="50">
        <v>0</v>
      </c>
    </row>
    <row r="1650" ht="16.5">
      <c r="B1650" s="50">
        <v>0</v>
      </c>
    </row>
    <row r="1651" ht="16.5">
      <c r="B1651" s="50">
        <v>0</v>
      </c>
    </row>
    <row r="1652" ht="16.5">
      <c r="B1652" s="50">
        <v>0</v>
      </c>
    </row>
    <row r="1653" ht="16.5">
      <c r="B1653" s="50">
        <v>0</v>
      </c>
    </row>
    <row r="1654" ht="16.5">
      <c r="B1654" s="50">
        <v>0</v>
      </c>
    </row>
    <row r="1655" ht="16.5">
      <c r="B1655" s="50">
        <v>0</v>
      </c>
    </row>
    <row r="1656" ht="16.5">
      <c r="B1656" s="50">
        <v>0</v>
      </c>
    </row>
    <row r="1657" ht="16.5">
      <c r="B1657" s="50">
        <v>0</v>
      </c>
    </row>
    <row r="1658" ht="16.5">
      <c r="B1658" s="50">
        <v>0</v>
      </c>
    </row>
    <row r="1659" ht="16.5">
      <c r="B1659" s="50">
        <v>0</v>
      </c>
    </row>
    <row r="1660" ht="16.5">
      <c r="B1660" s="50">
        <v>0</v>
      </c>
    </row>
    <row r="1661" ht="16.5">
      <c r="B1661" s="50">
        <v>0</v>
      </c>
    </row>
    <row r="1662" ht="16.5">
      <c r="B1662" s="50">
        <v>0</v>
      </c>
    </row>
    <row r="1663" ht="16.5">
      <c r="B1663" s="50">
        <v>0</v>
      </c>
    </row>
    <row r="1664" ht="16.5">
      <c r="B1664" s="50">
        <v>0</v>
      </c>
    </row>
    <row r="1665" ht="16.5">
      <c r="B1665" s="50">
        <v>0</v>
      </c>
    </row>
    <row r="1666" ht="16.5">
      <c r="B1666" s="50">
        <v>0</v>
      </c>
    </row>
    <row r="1667" ht="16.5">
      <c r="B1667" s="50">
        <v>0</v>
      </c>
    </row>
    <row r="1668" ht="16.5">
      <c r="B1668" s="50">
        <v>0</v>
      </c>
    </row>
    <row r="1669" ht="16.5">
      <c r="B1669" s="50">
        <v>0</v>
      </c>
    </row>
    <row r="1670" ht="16.5">
      <c r="B1670" s="50">
        <v>0</v>
      </c>
    </row>
    <row r="1671" ht="16.5">
      <c r="B1671" s="50">
        <v>0</v>
      </c>
    </row>
    <row r="1672" ht="16.5">
      <c r="B1672" s="50">
        <v>0</v>
      </c>
    </row>
    <row r="1673" ht="16.5">
      <c r="B1673" s="50">
        <v>0</v>
      </c>
    </row>
    <row r="1674" ht="16.5">
      <c r="B1674" s="50">
        <v>0</v>
      </c>
    </row>
    <row r="1675" ht="16.5">
      <c r="B1675" s="50">
        <v>0</v>
      </c>
    </row>
    <row r="1676" ht="16.5">
      <c r="B1676" s="50">
        <v>0</v>
      </c>
    </row>
    <row r="1677" ht="16.5">
      <c r="B1677" s="50">
        <v>0</v>
      </c>
    </row>
    <row r="1678" ht="16.5">
      <c r="B1678" s="50">
        <v>0</v>
      </c>
    </row>
    <row r="1679" ht="16.5">
      <c r="B1679" s="50">
        <v>0</v>
      </c>
    </row>
    <row r="1680" ht="16.5">
      <c r="B1680" s="50">
        <v>0</v>
      </c>
    </row>
    <row r="1681" ht="16.5">
      <c r="B1681" s="50">
        <v>0</v>
      </c>
    </row>
    <row r="1682" ht="16.5">
      <c r="B1682" s="50">
        <v>0</v>
      </c>
    </row>
    <row r="1683" ht="16.5">
      <c r="B1683" s="50">
        <v>0</v>
      </c>
    </row>
    <row r="1684" ht="16.5">
      <c r="B1684" s="50">
        <v>0</v>
      </c>
    </row>
    <row r="1685" ht="16.5">
      <c r="B1685" s="50">
        <v>0</v>
      </c>
    </row>
    <row r="1686" ht="16.5">
      <c r="B1686" s="50">
        <v>0</v>
      </c>
    </row>
    <row r="1687" ht="16.5">
      <c r="B1687" s="50">
        <v>0</v>
      </c>
    </row>
    <row r="1688" ht="16.5">
      <c r="B1688" s="50">
        <v>0</v>
      </c>
    </row>
    <row r="1689" ht="16.5">
      <c r="B1689" s="50">
        <v>0</v>
      </c>
    </row>
    <row r="1690" ht="16.5">
      <c r="B1690" s="50">
        <v>0</v>
      </c>
    </row>
    <row r="1691" ht="16.5">
      <c r="B1691" s="50">
        <v>0</v>
      </c>
    </row>
    <row r="1692" ht="16.5">
      <c r="B1692" s="50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O1152"/>
  <sheetViews>
    <sheetView tabSelected="1" zoomScale="75" zoomScaleNormal="75" workbookViewId="0" topLeftCell="A1">
      <selection activeCell="A1" sqref="A1"/>
    </sheetView>
  </sheetViews>
  <sheetFormatPr defaultColWidth="9.00390625" defaultRowHeight="16.5"/>
  <cols>
    <col min="1" max="1" width="16.50390625" style="2" customWidth="1"/>
    <col min="2" max="2" width="7.375" style="2" customWidth="1"/>
    <col min="3" max="3" width="9.00390625" style="3" bestFit="1" customWidth="1"/>
    <col min="4" max="4" width="8.125" style="4" customWidth="1"/>
    <col min="5" max="5" width="5.625" style="4" customWidth="1"/>
    <col min="6" max="6" width="7.375" style="2" customWidth="1"/>
    <col min="7" max="7" width="9.00390625" style="3" bestFit="1" customWidth="1"/>
    <col min="8" max="8" width="7.00390625" style="4" customWidth="1"/>
    <col min="9" max="9" width="5.625" style="4" customWidth="1"/>
    <col min="10" max="10" width="7.875" style="2" customWidth="1"/>
    <col min="11" max="11" width="9.00390625" style="3" bestFit="1" customWidth="1"/>
    <col min="12" max="12" width="7.25390625" style="4" customWidth="1"/>
    <col min="13" max="13" width="5.625" style="4" customWidth="1"/>
    <col min="14" max="14" width="7.25390625" style="2" customWidth="1"/>
    <col min="15" max="15" width="9.00390625" style="3" bestFit="1" customWidth="1"/>
    <col min="16" max="16" width="7.25390625" style="4" bestFit="1" customWidth="1"/>
    <col min="17" max="17" width="4.875" style="4" customWidth="1"/>
    <col min="18" max="18" width="7.75390625" style="2" customWidth="1"/>
    <col min="19" max="19" width="9.00390625" style="3" bestFit="1" customWidth="1"/>
    <col min="20" max="20" width="7.25390625" style="4" bestFit="1" customWidth="1"/>
    <col min="21" max="21" width="4.875" style="4" customWidth="1"/>
    <col min="22" max="22" width="7.75390625" style="2" customWidth="1"/>
    <col min="23" max="23" width="9.00390625" style="3" bestFit="1" customWidth="1"/>
    <col min="24" max="24" width="7.25390625" style="4" bestFit="1" customWidth="1"/>
    <col min="25" max="25" width="4.875" style="4" customWidth="1"/>
    <col min="26" max="26" width="7.125" style="2" customWidth="1"/>
    <col min="27" max="27" width="9.00390625" style="3" bestFit="1" customWidth="1"/>
    <col min="28" max="28" width="7.25390625" style="4" bestFit="1" customWidth="1"/>
    <col min="29" max="29" width="4.875" style="4" customWidth="1"/>
    <col min="30" max="30" width="7.375" style="2" customWidth="1"/>
    <col min="31" max="31" width="9.00390625" style="3" bestFit="1" customWidth="1"/>
    <col min="32" max="32" width="7.25390625" style="4" bestFit="1" customWidth="1"/>
    <col min="33" max="33" width="4.875" style="4" customWidth="1"/>
    <col min="34" max="34" width="6.625" style="2" customWidth="1"/>
    <col min="35" max="35" width="9.00390625" style="3" bestFit="1" customWidth="1"/>
    <col min="36" max="36" width="7.25390625" style="4" bestFit="1" customWidth="1"/>
    <col min="37" max="37" width="4.875" style="4" customWidth="1"/>
    <col min="38" max="38" width="7.50390625" style="2" customWidth="1"/>
    <col min="39" max="39" width="9.00390625" style="3" bestFit="1" customWidth="1"/>
    <col min="40" max="40" width="7.25390625" style="4" bestFit="1" customWidth="1"/>
    <col min="41" max="41" width="4.875" style="4" customWidth="1"/>
    <col min="42" max="42" width="6.75390625" style="2" customWidth="1"/>
    <col min="43" max="43" width="9.00390625" style="3" bestFit="1" customWidth="1"/>
    <col min="44" max="44" width="7.25390625" style="4" bestFit="1" customWidth="1"/>
    <col min="45" max="45" width="4.875" style="4" customWidth="1"/>
    <col min="46" max="46" width="6.625" style="2" customWidth="1"/>
    <col min="47" max="47" width="9.00390625" style="3" bestFit="1" customWidth="1"/>
    <col min="48" max="48" width="6.625" style="4" customWidth="1"/>
    <col min="49" max="49" width="4.875" style="4" customWidth="1"/>
    <col min="50" max="50" width="6.625" style="2" bestFit="1" customWidth="1"/>
    <col min="51" max="51" width="9.00390625" style="3" bestFit="1" customWidth="1"/>
    <col min="52" max="52" width="7.625" style="4" customWidth="1"/>
    <col min="53" max="53" width="4.875" style="4" customWidth="1"/>
    <col min="54" max="54" width="6.625" style="2" bestFit="1" customWidth="1"/>
    <col min="55" max="55" width="9.00390625" style="2" bestFit="1" customWidth="1"/>
    <col min="56" max="56" width="6.375" style="4" customWidth="1"/>
    <col min="57" max="57" width="4.875" style="4" customWidth="1"/>
    <col min="58" max="58" width="6.625" style="2" bestFit="1" customWidth="1"/>
    <col min="59" max="59" width="9.00390625" style="2" bestFit="1" customWidth="1"/>
    <col min="60" max="60" width="6.375" style="4" customWidth="1"/>
    <col min="61" max="61" width="4.875" style="4" customWidth="1"/>
    <col min="62" max="62" width="6.625" style="2" bestFit="1" customWidth="1"/>
    <col min="63" max="63" width="9.00390625" style="2" bestFit="1" customWidth="1"/>
    <col min="64" max="64" width="6.375" style="4" customWidth="1"/>
    <col min="65" max="65" width="4.875" style="4" customWidth="1"/>
    <col min="66" max="66" width="6.625" style="2" bestFit="1" customWidth="1"/>
    <col min="67" max="67" width="9.00390625" style="2" bestFit="1" customWidth="1"/>
    <col min="68" max="68" width="7.00390625" style="4" customWidth="1"/>
    <col min="69" max="69" width="4.875" style="4" customWidth="1"/>
    <col min="70" max="70" width="6.625" style="2" bestFit="1" customWidth="1"/>
    <col min="71" max="71" width="9.00390625" style="2" bestFit="1" customWidth="1"/>
    <col min="72" max="72" width="6.875" style="4" customWidth="1"/>
    <col min="73" max="73" width="4.875" style="4" customWidth="1"/>
    <col min="74" max="74" width="6.625" style="2" bestFit="1" customWidth="1"/>
    <col min="75" max="75" width="9.00390625" style="2" bestFit="1" customWidth="1"/>
    <col min="76" max="76" width="6.375" style="4" customWidth="1"/>
    <col min="77" max="77" width="4.875" style="4" customWidth="1"/>
    <col min="78" max="78" width="6.625" style="2" bestFit="1" customWidth="1"/>
    <col min="79" max="79" width="9.00390625" style="2" bestFit="1" customWidth="1"/>
    <col min="80" max="80" width="6.875" style="4" customWidth="1"/>
    <col min="81" max="81" width="4.875" style="4" customWidth="1"/>
    <col min="82" max="82" width="6.625" style="2" bestFit="1" customWidth="1"/>
    <col min="83" max="83" width="9.00390625" style="2" bestFit="1" customWidth="1"/>
    <col min="84" max="84" width="6.50390625" style="4" customWidth="1"/>
    <col min="85" max="85" width="4.875" style="4" customWidth="1"/>
    <col min="86" max="86" width="6.625" style="2" bestFit="1" customWidth="1"/>
    <col min="87" max="87" width="9.00390625" style="2" bestFit="1" customWidth="1"/>
    <col min="88" max="88" width="6.125" style="4" customWidth="1"/>
    <col min="89" max="89" width="4.875" style="4" customWidth="1"/>
    <col min="90" max="90" width="6.625" style="5" bestFit="1" customWidth="1"/>
    <col min="91" max="91" width="9.00390625" style="5" bestFit="1" customWidth="1"/>
    <col min="92" max="92" width="5.50390625" style="6" bestFit="1" customWidth="1"/>
    <col min="93" max="93" width="4.875" style="6" customWidth="1"/>
    <col min="94" max="252" width="9.00390625" style="2" bestFit="1" customWidth="1"/>
    <col min="253" max="16384" width="9.00390625" style="2" customWidth="1"/>
  </cols>
  <sheetData>
    <row r="1" spans="2:15" ht="20.25" thickBot="1">
      <c r="B1" s="10" t="s">
        <v>457</v>
      </c>
      <c r="O1" s="61" t="s">
        <v>23</v>
      </c>
    </row>
    <row r="2" spans="2:93" s="7" customFormat="1" ht="16.5">
      <c r="B2" s="11">
        <v>1</v>
      </c>
      <c r="C2" s="58" t="s">
        <v>27</v>
      </c>
      <c r="D2" s="12"/>
      <c r="E2" s="12"/>
      <c r="F2" s="11">
        <v>2</v>
      </c>
      <c r="G2" s="58" t="s">
        <v>28</v>
      </c>
      <c r="H2" s="12"/>
      <c r="I2" s="13"/>
      <c r="J2" s="11">
        <v>3</v>
      </c>
      <c r="K2" s="58" t="s">
        <v>29</v>
      </c>
      <c r="L2" s="12"/>
      <c r="M2" s="13"/>
      <c r="N2" s="11">
        <v>4</v>
      </c>
      <c r="O2" s="58" t="s">
        <v>30</v>
      </c>
      <c r="P2" s="12"/>
      <c r="Q2" s="12"/>
      <c r="R2" s="11">
        <v>5</v>
      </c>
      <c r="S2" s="58" t="s">
        <v>31</v>
      </c>
      <c r="T2" s="12"/>
      <c r="U2" s="12"/>
      <c r="V2" s="11">
        <v>6</v>
      </c>
      <c r="W2" s="58" t="s">
        <v>32</v>
      </c>
      <c r="X2" s="12"/>
      <c r="Y2" s="12"/>
      <c r="Z2" s="57">
        <v>1</v>
      </c>
      <c r="AA2" s="60" t="s">
        <v>33</v>
      </c>
      <c r="AB2" s="12"/>
      <c r="AC2" s="12"/>
      <c r="AD2" s="57">
        <v>2</v>
      </c>
      <c r="AE2" s="60" t="s">
        <v>34</v>
      </c>
      <c r="AF2" s="12"/>
      <c r="AG2" s="12"/>
      <c r="AH2" s="57">
        <v>3</v>
      </c>
      <c r="AI2" s="60" t="s">
        <v>35</v>
      </c>
      <c r="AJ2" s="12"/>
      <c r="AK2" s="12"/>
      <c r="AL2" s="57">
        <v>4</v>
      </c>
      <c r="AM2" s="60" t="s">
        <v>36</v>
      </c>
      <c r="AN2" s="12"/>
      <c r="AO2" s="12"/>
      <c r="AP2" s="57">
        <v>5</v>
      </c>
      <c r="AQ2" s="60" t="s">
        <v>37</v>
      </c>
      <c r="AR2" s="60"/>
      <c r="AS2" s="60"/>
      <c r="AT2" s="57">
        <v>6</v>
      </c>
      <c r="AU2" s="60" t="s">
        <v>38</v>
      </c>
      <c r="AV2" s="12"/>
      <c r="AW2" s="12"/>
      <c r="AX2" s="57">
        <v>7</v>
      </c>
      <c r="AY2" s="60" t="s">
        <v>39</v>
      </c>
      <c r="AZ2" s="12"/>
      <c r="BA2" s="13"/>
      <c r="BB2" s="17"/>
      <c r="BC2" s="15"/>
      <c r="BD2" s="16"/>
      <c r="BE2" s="16"/>
      <c r="BF2" s="14"/>
      <c r="BG2" s="15"/>
      <c r="BH2" s="16"/>
      <c r="BI2" s="16"/>
      <c r="BJ2" s="14"/>
      <c r="BK2" s="15"/>
      <c r="BL2" s="16"/>
      <c r="BM2" s="16"/>
      <c r="BN2" s="14"/>
      <c r="BO2" s="15"/>
      <c r="BP2" s="16"/>
      <c r="BQ2" s="16"/>
      <c r="BR2" s="14"/>
      <c r="BS2" s="15"/>
      <c r="BT2" s="16"/>
      <c r="BU2" s="16"/>
      <c r="BV2" s="14"/>
      <c r="BW2" s="15"/>
      <c r="BX2" s="16"/>
      <c r="BY2" s="16"/>
      <c r="BZ2" s="14"/>
      <c r="CA2" s="15"/>
      <c r="CB2" s="16"/>
      <c r="CC2" s="16"/>
      <c r="CD2" s="14"/>
      <c r="CE2" s="15"/>
      <c r="CF2" s="16"/>
      <c r="CG2" s="16"/>
      <c r="CH2" s="14"/>
      <c r="CI2" s="15"/>
      <c r="CJ2" s="16"/>
      <c r="CK2" s="16"/>
      <c r="CL2" s="14"/>
      <c r="CM2" s="15"/>
      <c r="CN2" s="16"/>
      <c r="CO2" s="16"/>
    </row>
    <row r="3" spans="2:91" ht="16.5">
      <c r="B3" s="17">
        <v>38101</v>
      </c>
      <c r="C3" s="1" t="s">
        <v>40</v>
      </c>
      <c r="D3" s="54"/>
      <c r="E3" s="55"/>
      <c r="F3" s="17">
        <v>38201</v>
      </c>
      <c r="G3" s="1" t="s">
        <v>93</v>
      </c>
      <c r="H3" s="54"/>
      <c r="I3" s="55"/>
      <c r="J3" s="17">
        <v>38301</v>
      </c>
      <c r="K3" s="1" t="s">
        <v>147</v>
      </c>
      <c r="L3" s="54"/>
      <c r="M3" s="55"/>
      <c r="N3" s="17">
        <v>38401</v>
      </c>
      <c r="O3" s="1" t="s">
        <v>201</v>
      </c>
      <c r="P3" s="54"/>
      <c r="Q3" s="55"/>
      <c r="R3" s="17">
        <v>38501</v>
      </c>
      <c r="S3" s="1" t="s">
        <v>452</v>
      </c>
      <c r="T3" s="54"/>
      <c r="U3" s="55"/>
      <c r="V3" s="17">
        <v>38601</v>
      </c>
      <c r="W3" s="1" t="s">
        <v>300</v>
      </c>
      <c r="X3" s="54"/>
      <c r="Y3" s="55"/>
      <c r="Z3" s="17">
        <v>28101</v>
      </c>
      <c r="AA3" s="1" t="s">
        <v>105</v>
      </c>
      <c r="AB3" s="54"/>
      <c r="AC3" s="55"/>
      <c r="AD3" s="17">
        <v>28201</v>
      </c>
      <c r="AE3" s="1" t="s">
        <v>120</v>
      </c>
      <c r="AF3" s="54"/>
      <c r="AG3" s="55"/>
      <c r="AH3" s="17">
        <v>28301</v>
      </c>
      <c r="AI3" s="1" t="s">
        <v>374</v>
      </c>
      <c r="AJ3" s="54"/>
      <c r="AK3" s="55"/>
      <c r="AL3" s="17">
        <v>28401</v>
      </c>
      <c r="AM3" s="1" t="s">
        <v>218</v>
      </c>
      <c r="AN3" s="54"/>
      <c r="AO3" s="55"/>
      <c r="AP3" s="17">
        <v>28501</v>
      </c>
      <c r="AQ3" s="1" t="s">
        <v>408</v>
      </c>
      <c r="AR3" s="54"/>
      <c r="AS3" s="55"/>
      <c r="AT3" s="17">
        <v>28601</v>
      </c>
      <c r="AU3" s="1" t="s">
        <v>113</v>
      </c>
      <c r="AV3" s="54"/>
      <c r="AW3" s="55"/>
      <c r="AX3" s="17">
        <v>28701</v>
      </c>
      <c r="AY3" s="1" t="s">
        <v>225</v>
      </c>
      <c r="AZ3" s="54"/>
      <c r="BA3" s="55"/>
      <c r="BB3" s="17"/>
      <c r="BC3" s="18"/>
      <c r="BD3" s="6"/>
      <c r="BE3" s="6"/>
      <c r="BF3" s="5"/>
      <c r="BG3" s="18"/>
      <c r="BH3" s="6"/>
      <c r="BI3" s="6"/>
      <c r="BJ3" s="5"/>
      <c r="BK3" s="18"/>
      <c r="BL3" s="6"/>
      <c r="BM3" s="6"/>
      <c r="BN3" s="5"/>
      <c r="BO3" s="18"/>
      <c r="BP3" s="6"/>
      <c r="BQ3" s="6"/>
      <c r="BR3" s="5"/>
      <c r="BS3" s="18"/>
      <c r="BT3" s="6"/>
      <c r="BU3" s="6"/>
      <c r="BV3" s="5"/>
      <c r="BW3" s="18"/>
      <c r="BX3" s="6"/>
      <c r="BY3" s="6"/>
      <c r="BZ3" s="5"/>
      <c r="CA3" s="18"/>
      <c r="CB3" s="6"/>
      <c r="CC3" s="6"/>
      <c r="CD3" s="5"/>
      <c r="CE3" s="18"/>
      <c r="CF3" s="6"/>
      <c r="CG3" s="6"/>
      <c r="CH3" s="5"/>
      <c r="CI3" s="18"/>
      <c r="CJ3" s="6"/>
      <c r="CK3" s="6"/>
      <c r="CM3" s="18"/>
    </row>
    <row r="4" spans="2:91" ht="16.5">
      <c r="B4" s="17">
        <v>38102</v>
      </c>
      <c r="C4" s="1" t="s">
        <v>41</v>
      </c>
      <c r="D4" s="54"/>
      <c r="E4" s="54"/>
      <c r="F4" s="17">
        <v>38202</v>
      </c>
      <c r="G4" s="1" t="s">
        <v>94</v>
      </c>
      <c r="H4" s="54"/>
      <c r="I4" s="54"/>
      <c r="J4" s="17">
        <v>38302</v>
      </c>
      <c r="K4" s="1" t="s">
        <v>148</v>
      </c>
      <c r="L4" s="54"/>
      <c r="M4" s="54"/>
      <c r="N4" s="17">
        <v>38402</v>
      </c>
      <c r="O4" s="1" t="s">
        <v>202</v>
      </c>
      <c r="P4" s="54"/>
      <c r="Q4" s="54"/>
      <c r="R4" s="17">
        <v>38502</v>
      </c>
      <c r="S4" s="1" t="s">
        <v>253</v>
      </c>
      <c r="T4" s="54"/>
      <c r="U4" s="54"/>
      <c r="V4" s="17">
        <v>38602</v>
      </c>
      <c r="W4" s="1" t="s">
        <v>301</v>
      </c>
      <c r="X4" s="54"/>
      <c r="Y4" s="54"/>
      <c r="Z4" s="17">
        <v>28102</v>
      </c>
      <c r="AA4" s="1" t="s">
        <v>307</v>
      </c>
      <c r="AB4" s="54"/>
      <c r="AC4" s="54"/>
      <c r="AD4" s="17">
        <v>28202</v>
      </c>
      <c r="AE4" s="1" t="s">
        <v>362</v>
      </c>
      <c r="AF4" s="54"/>
      <c r="AG4" s="54"/>
      <c r="AH4" s="17">
        <v>28302</v>
      </c>
      <c r="AI4" s="1" t="s">
        <v>50</v>
      </c>
      <c r="AJ4" s="54"/>
      <c r="AK4" s="54"/>
      <c r="AL4" s="17">
        <v>28402</v>
      </c>
      <c r="AM4" s="1" t="s">
        <v>390</v>
      </c>
      <c r="AN4" s="54"/>
      <c r="AO4" s="54"/>
      <c r="AP4" s="17">
        <v>28502</v>
      </c>
      <c r="AQ4" s="1" t="s">
        <v>123</v>
      </c>
      <c r="AR4" s="54"/>
      <c r="AS4" s="54"/>
      <c r="AT4" s="17">
        <v>28602</v>
      </c>
      <c r="AU4" s="1" t="s">
        <v>124</v>
      </c>
      <c r="AV4" s="54"/>
      <c r="AW4" s="54"/>
      <c r="AX4" s="17">
        <v>28702</v>
      </c>
      <c r="AY4" s="1" t="s">
        <v>434</v>
      </c>
      <c r="AZ4" s="54"/>
      <c r="BA4" s="54"/>
      <c r="BB4" s="17"/>
      <c r="BC4" s="18"/>
      <c r="BD4" s="6"/>
      <c r="BE4" s="6"/>
      <c r="BF4" s="5"/>
      <c r="BG4" s="18"/>
      <c r="BH4" s="6"/>
      <c r="BI4" s="6"/>
      <c r="BJ4" s="5"/>
      <c r="BK4" s="18"/>
      <c r="BL4" s="6"/>
      <c r="BM4" s="6"/>
      <c r="BN4" s="5"/>
      <c r="BO4" s="18"/>
      <c r="BP4" s="6"/>
      <c r="BQ4" s="6"/>
      <c r="BR4" s="5"/>
      <c r="BS4" s="18"/>
      <c r="BT4" s="6"/>
      <c r="BU4" s="6"/>
      <c r="BV4" s="5"/>
      <c r="BW4" s="18"/>
      <c r="BX4" s="6"/>
      <c r="BY4" s="6"/>
      <c r="BZ4" s="5"/>
      <c r="CA4" s="18"/>
      <c r="CB4" s="6"/>
      <c r="CC4" s="6"/>
      <c r="CD4" s="5"/>
      <c r="CE4" s="18"/>
      <c r="CF4" s="6"/>
      <c r="CG4" s="6"/>
      <c r="CH4" s="5"/>
      <c r="CI4" s="18"/>
      <c r="CJ4" s="6"/>
      <c r="CK4" s="6"/>
      <c r="CM4" s="18"/>
    </row>
    <row r="5" spans="2:91" ht="16.5">
      <c r="B5" s="17">
        <v>38103</v>
      </c>
      <c r="C5" s="1" t="s">
        <v>42</v>
      </c>
      <c r="D5" s="54"/>
      <c r="E5" s="54"/>
      <c r="F5" s="17">
        <v>38203</v>
      </c>
      <c r="G5" s="1" t="s">
        <v>95</v>
      </c>
      <c r="H5" s="54"/>
      <c r="I5" s="54"/>
      <c r="J5" s="17">
        <v>38303</v>
      </c>
      <c r="K5" s="1" t="s">
        <v>149</v>
      </c>
      <c r="L5" s="54"/>
      <c r="M5" s="54"/>
      <c r="N5" s="17">
        <v>38403</v>
      </c>
      <c r="O5" s="1" t="s">
        <v>203</v>
      </c>
      <c r="P5" s="54"/>
      <c r="Q5" s="54"/>
      <c r="R5" s="17">
        <v>38503</v>
      </c>
      <c r="S5" s="1" t="s">
        <v>254</v>
      </c>
      <c r="T5" s="54"/>
      <c r="U5" s="54"/>
      <c r="V5" s="17">
        <v>38603</v>
      </c>
      <c r="W5" s="1" t="s">
        <v>302</v>
      </c>
      <c r="X5" s="54"/>
      <c r="Y5" s="54"/>
      <c r="Z5" s="17">
        <v>28103</v>
      </c>
      <c r="AA5" s="1" t="s">
        <v>348</v>
      </c>
      <c r="AB5" s="54"/>
      <c r="AC5" s="54"/>
      <c r="AD5" s="17">
        <v>28203</v>
      </c>
      <c r="AE5" s="1" t="s">
        <v>312</v>
      </c>
      <c r="AF5" s="54"/>
      <c r="AG5" s="54"/>
      <c r="AH5" s="17">
        <v>28303</v>
      </c>
      <c r="AI5" s="1" t="s">
        <v>171</v>
      </c>
      <c r="AJ5" s="54"/>
      <c r="AK5" s="54"/>
      <c r="AL5" s="17">
        <v>28403</v>
      </c>
      <c r="AM5" s="1" t="s">
        <v>98</v>
      </c>
      <c r="AN5" s="54"/>
      <c r="AO5" s="54"/>
      <c r="AP5" s="17">
        <v>28503</v>
      </c>
      <c r="AQ5" s="1" t="s">
        <v>278</v>
      </c>
      <c r="AR5" s="54"/>
      <c r="AS5" s="54"/>
      <c r="AT5" s="17">
        <v>28603</v>
      </c>
      <c r="AU5" s="1" t="s">
        <v>273</v>
      </c>
      <c r="AV5" s="54"/>
      <c r="AW5" s="54"/>
      <c r="AX5" s="17">
        <v>28703</v>
      </c>
      <c r="AY5" s="1" t="s">
        <v>435</v>
      </c>
      <c r="AZ5" s="54"/>
      <c r="BA5" s="54"/>
      <c r="BB5" s="17"/>
      <c r="BC5" s="18"/>
      <c r="BD5" s="6"/>
      <c r="BE5" s="6"/>
      <c r="BF5" s="5"/>
      <c r="BG5" s="18"/>
      <c r="BH5" s="6"/>
      <c r="BI5" s="6"/>
      <c r="BJ5" s="5"/>
      <c r="BK5" s="18"/>
      <c r="BL5" s="6"/>
      <c r="BM5" s="6"/>
      <c r="BN5" s="5"/>
      <c r="BO5" s="18"/>
      <c r="BP5" s="6"/>
      <c r="BQ5" s="6"/>
      <c r="BR5" s="5"/>
      <c r="BS5" s="18"/>
      <c r="BT5" s="6"/>
      <c r="BU5" s="6"/>
      <c r="BV5" s="5"/>
      <c r="BW5" s="18"/>
      <c r="BX5" s="6"/>
      <c r="BY5" s="6"/>
      <c r="BZ5" s="5"/>
      <c r="CA5" s="18"/>
      <c r="CB5" s="6"/>
      <c r="CC5" s="6"/>
      <c r="CD5" s="5"/>
      <c r="CE5" s="18"/>
      <c r="CF5" s="6"/>
      <c r="CG5" s="6"/>
      <c r="CH5" s="5"/>
      <c r="CI5" s="18"/>
      <c r="CJ5" s="6"/>
      <c r="CK5" s="6"/>
      <c r="CM5" s="18"/>
    </row>
    <row r="6" spans="2:91" ht="16.5">
      <c r="B6" s="17">
        <v>38104</v>
      </c>
      <c r="C6" s="1" t="s">
        <v>43</v>
      </c>
      <c r="D6" s="54"/>
      <c r="E6" s="54"/>
      <c r="F6" s="17">
        <v>38204</v>
      </c>
      <c r="G6" s="1" t="s">
        <v>96</v>
      </c>
      <c r="H6" s="54"/>
      <c r="I6" s="54"/>
      <c r="J6" s="17">
        <v>38304</v>
      </c>
      <c r="K6" s="1" t="s">
        <v>150</v>
      </c>
      <c r="L6" s="54"/>
      <c r="M6" s="54"/>
      <c r="N6" s="17">
        <v>38404</v>
      </c>
      <c r="O6" s="1" t="s">
        <v>204</v>
      </c>
      <c r="P6" s="54"/>
      <c r="Q6" s="54"/>
      <c r="R6" s="17">
        <v>38504</v>
      </c>
      <c r="S6" s="1" t="s">
        <v>255</v>
      </c>
      <c r="T6" s="54"/>
      <c r="U6" s="54"/>
      <c r="V6" s="17">
        <v>38604</v>
      </c>
      <c r="W6" s="1" t="s">
        <v>303</v>
      </c>
      <c r="X6" s="54"/>
      <c r="Y6" s="54"/>
      <c r="Z6" s="17">
        <v>28104</v>
      </c>
      <c r="AA6" s="1" t="s">
        <v>254</v>
      </c>
      <c r="AB6" s="54"/>
      <c r="AC6" s="54"/>
      <c r="AD6" s="17">
        <v>28204</v>
      </c>
      <c r="AE6" s="1" t="s">
        <v>204</v>
      </c>
      <c r="AF6" s="54"/>
      <c r="AG6" s="54"/>
      <c r="AH6" s="17">
        <v>28304</v>
      </c>
      <c r="AI6" s="1" t="s">
        <v>64</v>
      </c>
      <c r="AJ6" s="54"/>
      <c r="AK6" s="54"/>
      <c r="AL6" s="17">
        <v>28404</v>
      </c>
      <c r="AM6" s="1" t="s">
        <v>391</v>
      </c>
      <c r="AN6" s="54"/>
      <c r="AO6" s="54"/>
      <c r="AP6" s="17">
        <v>28504</v>
      </c>
      <c r="AQ6" s="1" t="s">
        <v>256</v>
      </c>
      <c r="AR6" s="54"/>
      <c r="AS6" s="54"/>
      <c r="AT6" s="17">
        <v>28604</v>
      </c>
      <c r="AU6" s="1" t="s">
        <v>420</v>
      </c>
      <c r="AV6" s="54"/>
      <c r="AW6" s="54"/>
      <c r="AX6" s="17">
        <v>28704</v>
      </c>
      <c r="AY6" s="1" t="s">
        <v>154</v>
      </c>
      <c r="AZ6" s="54"/>
      <c r="BA6" s="54"/>
      <c r="BB6" s="17"/>
      <c r="BC6" s="18"/>
      <c r="BD6" s="6"/>
      <c r="BE6" s="6"/>
      <c r="BF6" s="5"/>
      <c r="BG6" s="18"/>
      <c r="BH6" s="6"/>
      <c r="BI6" s="6"/>
      <c r="BJ6" s="5"/>
      <c r="BK6" s="18"/>
      <c r="BL6" s="6"/>
      <c r="BM6" s="6"/>
      <c r="BN6" s="5"/>
      <c r="BO6" s="18"/>
      <c r="BP6" s="6"/>
      <c r="BQ6" s="6"/>
      <c r="BR6" s="5"/>
      <c r="BS6" s="18"/>
      <c r="BT6" s="6"/>
      <c r="BU6" s="6"/>
      <c r="BV6" s="5"/>
      <c r="BW6" s="18"/>
      <c r="BX6" s="6"/>
      <c r="BY6" s="6"/>
      <c r="BZ6" s="5"/>
      <c r="CA6" s="18"/>
      <c r="CB6" s="6"/>
      <c r="CC6" s="6"/>
      <c r="CD6" s="5"/>
      <c r="CE6" s="18"/>
      <c r="CF6" s="6"/>
      <c r="CG6" s="6"/>
      <c r="CH6" s="5"/>
      <c r="CI6" s="18"/>
      <c r="CJ6" s="6"/>
      <c r="CK6" s="6"/>
      <c r="CM6" s="18"/>
    </row>
    <row r="7" spans="2:91" ht="16.5">
      <c r="B7" s="17">
        <v>38105</v>
      </c>
      <c r="C7" s="1" t="s">
        <v>44</v>
      </c>
      <c r="D7" s="54"/>
      <c r="E7" s="54"/>
      <c r="F7" s="17">
        <v>38205</v>
      </c>
      <c r="G7" s="1" t="s">
        <v>97</v>
      </c>
      <c r="H7" s="54"/>
      <c r="I7" s="54"/>
      <c r="J7" s="17">
        <v>38305</v>
      </c>
      <c r="K7" s="1" t="s">
        <v>151</v>
      </c>
      <c r="L7" s="54"/>
      <c r="M7" s="54"/>
      <c r="N7" s="17">
        <v>38405</v>
      </c>
      <c r="O7" s="1" t="s">
        <v>205</v>
      </c>
      <c r="P7" s="54"/>
      <c r="Q7" s="54"/>
      <c r="R7" s="17">
        <v>38505</v>
      </c>
      <c r="S7" s="1" t="s">
        <v>256</v>
      </c>
      <c r="T7" s="54"/>
      <c r="U7" s="54"/>
      <c r="V7" s="17">
        <v>38605</v>
      </c>
      <c r="W7" s="1" t="s">
        <v>304</v>
      </c>
      <c r="X7" s="54"/>
      <c r="Y7" s="54"/>
      <c r="Z7" s="17">
        <v>28105</v>
      </c>
      <c r="AA7" s="1" t="s">
        <v>44</v>
      </c>
      <c r="AB7" s="54"/>
      <c r="AC7" s="54"/>
      <c r="AD7" s="17">
        <v>28205</v>
      </c>
      <c r="AE7" s="1" t="s">
        <v>103</v>
      </c>
      <c r="AF7" s="54"/>
      <c r="AG7" s="54"/>
      <c r="AH7" s="17">
        <v>28305</v>
      </c>
      <c r="AI7" s="1" t="s">
        <v>97</v>
      </c>
      <c r="AJ7" s="54"/>
      <c r="AK7" s="54"/>
      <c r="AL7" s="17">
        <v>28405</v>
      </c>
      <c r="AM7" s="1" t="s">
        <v>306</v>
      </c>
      <c r="AN7" s="54"/>
      <c r="AO7" s="54"/>
      <c r="AP7" s="17">
        <v>28505</v>
      </c>
      <c r="AQ7" s="1" t="s">
        <v>56</v>
      </c>
      <c r="AR7" s="54"/>
      <c r="AS7" s="54"/>
      <c r="AT7" s="17">
        <v>28605</v>
      </c>
      <c r="AU7" s="1" t="s">
        <v>327</v>
      </c>
      <c r="AV7" s="54"/>
      <c r="AW7" s="54"/>
      <c r="AX7" s="17">
        <v>28705</v>
      </c>
      <c r="AY7" s="1" t="s">
        <v>169</v>
      </c>
      <c r="AZ7" s="54"/>
      <c r="BA7" s="54"/>
      <c r="BB7" s="17"/>
      <c r="BC7" s="18"/>
      <c r="BD7" s="6"/>
      <c r="BE7" s="6"/>
      <c r="BF7" s="5"/>
      <c r="BG7" s="18"/>
      <c r="BH7" s="6"/>
      <c r="BI7" s="6"/>
      <c r="BJ7" s="5"/>
      <c r="BK7" s="18"/>
      <c r="BL7" s="6"/>
      <c r="BM7" s="6"/>
      <c r="BN7" s="5"/>
      <c r="BO7" s="18"/>
      <c r="BP7" s="6"/>
      <c r="BQ7" s="6"/>
      <c r="BR7" s="5"/>
      <c r="BS7" s="18"/>
      <c r="BT7" s="6"/>
      <c r="BU7" s="6"/>
      <c r="BV7" s="5"/>
      <c r="BW7" s="18"/>
      <c r="BX7" s="6"/>
      <c r="BY7" s="6"/>
      <c r="BZ7" s="5"/>
      <c r="CA7" s="18"/>
      <c r="CB7" s="6"/>
      <c r="CC7" s="6"/>
      <c r="CD7" s="5"/>
      <c r="CE7" s="18"/>
      <c r="CF7" s="6"/>
      <c r="CG7" s="6"/>
      <c r="CH7" s="5"/>
      <c r="CI7" s="18"/>
      <c r="CJ7" s="6"/>
      <c r="CK7" s="6"/>
      <c r="CM7" s="18"/>
    </row>
    <row r="8" spans="2:91" ht="16.5">
      <c r="B8" s="17">
        <v>38106</v>
      </c>
      <c r="C8" s="1" t="s">
        <v>45</v>
      </c>
      <c r="D8" s="54"/>
      <c r="E8" s="54"/>
      <c r="F8" s="17">
        <v>38206</v>
      </c>
      <c r="G8" s="1" t="s">
        <v>98</v>
      </c>
      <c r="H8" s="54"/>
      <c r="I8" s="54"/>
      <c r="J8" s="17">
        <v>38306</v>
      </c>
      <c r="K8" s="1" t="s">
        <v>152</v>
      </c>
      <c r="L8" s="54"/>
      <c r="M8" s="54"/>
      <c r="N8" s="17">
        <v>38406</v>
      </c>
      <c r="O8" s="1" t="s">
        <v>206</v>
      </c>
      <c r="P8" s="54"/>
      <c r="Q8" s="54"/>
      <c r="R8" s="17">
        <v>38506</v>
      </c>
      <c r="S8" s="1" t="s">
        <v>453</v>
      </c>
      <c r="T8" s="54"/>
      <c r="U8" s="54"/>
      <c r="V8" s="17">
        <v>38606</v>
      </c>
      <c r="W8" s="1" t="s">
        <v>305</v>
      </c>
      <c r="X8" s="54"/>
      <c r="Y8" s="54"/>
      <c r="Z8" s="17">
        <v>28106</v>
      </c>
      <c r="AA8" s="1" t="s">
        <v>212</v>
      </c>
      <c r="AB8" s="54"/>
      <c r="AC8" s="54"/>
      <c r="AD8" s="17">
        <v>28206</v>
      </c>
      <c r="AE8" s="1" t="s">
        <v>111</v>
      </c>
      <c r="AF8" s="54"/>
      <c r="AG8" s="54"/>
      <c r="AH8" s="17">
        <v>28306</v>
      </c>
      <c r="AI8" s="1" t="s">
        <v>45</v>
      </c>
      <c r="AJ8" s="54"/>
      <c r="AK8" s="54"/>
      <c r="AL8" s="17">
        <v>28406</v>
      </c>
      <c r="AM8" s="1" t="s">
        <v>263</v>
      </c>
      <c r="AN8" s="54"/>
      <c r="AO8" s="54"/>
      <c r="AP8" s="17">
        <v>28506</v>
      </c>
      <c r="AQ8" s="1" t="s">
        <v>272</v>
      </c>
      <c r="AR8" s="54"/>
      <c r="AS8" s="54"/>
      <c r="AT8" s="17">
        <v>28606</v>
      </c>
      <c r="AU8" s="1" t="s">
        <v>224</v>
      </c>
      <c r="AV8" s="54"/>
      <c r="AW8" s="54"/>
      <c r="AX8" s="17">
        <v>28706</v>
      </c>
      <c r="AY8" s="1" t="s">
        <v>177</v>
      </c>
      <c r="AZ8" s="54"/>
      <c r="BA8" s="54"/>
      <c r="BB8" s="17"/>
      <c r="BC8" s="18"/>
      <c r="BD8" s="6"/>
      <c r="BE8" s="6"/>
      <c r="BF8" s="5"/>
      <c r="BG8" s="18"/>
      <c r="BH8" s="6"/>
      <c r="BI8" s="6"/>
      <c r="BJ8" s="5"/>
      <c r="BK8" s="18"/>
      <c r="BL8" s="6"/>
      <c r="BM8" s="6"/>
      <c r="BN8" s="5"/>
      <c r="BO8" s="18"/>
      <c r="BP8" s="6"/>
      <c r="BQ8" s="6"/>
      <c r="BR8" s="5"/>
      <c r="BS8" s="18"/>
      <c r="BT8" s="6"/>
      <c r="BU8" s="6"/>
      <c r="BV8" s="5"/>
      <c r="BW8" s="18"/>
      <c r="BX8" s="6"/>
      <c r="BY8" s="6"/>
      <c r="BZ8" s="5"/>
      <c r="CA8" s="18"/>
      <c r="CB8" s="6"/>
      <c r="CC8" s="6"/>
      <c r="CD8" s="5"/>
      <c r="CE8" s="18"/>
      <c r="CF8" s="6"/>
      <c r="CG8" s="6"/>
      <c r="CH8" s="5"/>
      <c r="CI8" s="18"/>
      <c r="CJ8" s="6"/>
      <c r="CK8" s="6"/>
      <c r="CM8" s="18"/>
    </row>
    <row r="9" spans="2:91" ht="16.5">
      <c r="B9" s="17">
        <v>38107</v>
      </c>
      <c r="C9" s="1" t="s">
        <v>46</v>
      </c>
      <c r="D9" s="54"/>
      <c r="E9" s="54"/>
      <c r="F9" s="17">
        <v>38207</v>
      </c>
      <c r="G9" s="1" t="s">
        <v>99</v>
      </c>
      <c r="H9" s="54"/>
      <c r="I9" s="54"/>
      <c r="J9" s="17">
        <v>38307</v>
      </c>
      <c r="K9" s="1" t="s">
        <v>153</v>
      </c>
      <c r="L9" s="54"/>
      <c r="M9" s="54"/>
      <c r="N9" s="17">
        <v>38407</v>
      </c>
      <c r="O9" s="1" t="s">
        <v>207</v>
      </c>
      <c r="P9" s="54"/>
      <c r="Q9" s="54"/>
      <c r="R9" s="17">
        <v>38507</v>
      </c>
      <c r="S9" s="1" t="s">
        <v>257</v>
      </c>
      <c r="T9" s="54"/>
      <c r="U9" s="54"/>
      <c r="V9" s="17">
        <v>38607</v>
      </c>
      <c r="W9" s="1" t="s">
        <v>306</v>
      </c>
      <c r="X9" s="54"/>
      <c r="Y9" s="54"/>
      <c r="Z9" s="17">
        <v>28107</v>
      </c>
      <c r="AA9" s="1" t="s">
        <v>62</v>
      </c>
      <c r="AB9" s="54"/>
      <c r="AC9" s="54"/>
      <c r="AD9" s="17">
        <v>28207</v>
      </c>
      <c r="AE9" s="1" t="s">
        <v>226</v>
      </c>
      <c r="AF9" s="54"/>
      <c r="AG9" s="54"/>
      <c r="AH9" s="17">
        <v>28307</v>
      </c>
      <c r="AI9" s="1" t="s">
        <v>175</v>
      </c>
      <c r="AJ9" s="54"/>
      <c r="AK9" s="54"/>
      <c r="AL9" s="17">
        <v>28407</v>
      </c>
      <c r="AM9" s="1" t="s">
        <v>266</v>
      </c>
      <c r="AN9" s="54"/>
      <c r="AO9" s="54"/>
      <c r="AP9" s="17">
        <v>28507</v>
      </c>
      <c r="AQ9" s="1" t="s">
        <v>211</v>
      </c>
      <c r="AR9" s="54"/>
      <c r="AS9" s="54"/>
      <c r="AT9" s="17">
        <v>28607</v>
      </c>
      <c r="AU9" s="1" t="s">
        <v>216</v>
      </c>
      <c r="AV9" s="54"/>
      <c r="AW9" s="54"/>
      <c r="AX9" s="17">
        <v>28707</v>
      </c>
      <c r="AY9" s="1" t="s">
        <v>436</v>
      </c>
      <c r="AZ9" s="54"/>
      <c r="BA9" s="54"/>
      <c r="BB9" s="17"/>
      <c r="BC9" s="18"/>
      <c r="BD9" s="6"/>
      <c r="BE9" s="6"/>
      <c r="BF9" s="5"/>
      <c r="BG9" s="18"/>
      <c r="BH9" s="6"/>
      <c r="BI9" s="6"/>
      <c r="BJ9" s="5"/>
      <c r="BK9" s="18"/>
      <c r="BL9" s="6"/>
      <c r="BM9" s="6"/>
      <c r="BN9" s="5"/>
      <c r="BO9" s="18"/>
      <c r="BP9" s="6"/>
      <c r="BQ9" s="6"/>
      <c r="BR9" s="5"/>
      <c r="BS9" s="18"/>
      <c r="BT9" s="6"/>
      <c r="BU9" s="6"/>
      <c r="BV9" s="5"/>
      <c r="BW9" s="18"/>
      <c r="BX9" s="6"/>
      <c r="BY9" s="6"/>
      <c r="BZ9" s="5"/>
      <c r="CA9" s="18"/>
      <c r="CB9" s="6"/>
      <c r="CC9" s="6"/>
      <c r="CD9" s="5"/>
      <c r="CE9" s="18"/>
      <c r="CF9" s="6"/>
      <c r="CG9" s="6"/>
      <c r="CH9" s="5"/>
      <c r="CI9" s="18"/>
      <c r="CJ9" s="6"/>
      <c r="CK9" s="6"/>
      <c r="CM9" s="18"/>
    </row>
    <row r="10" spans="2:91" ht="16.5">
      <c r="B10" s="17">
        <v>38108</v>
      </c>
      <c r="C10" s="1" t="s">
        <v>47</v>
      </c>
      <c r="D10" s="54"/>
      <c r="E10" s="54"/>
      <c r="F10" s="17">
        <v>38208</v>
      </c>
      <c r="G10" s="1" t="s">
        <v>100</v>
      </c>
      <c r="H10" s="54"/>
      <c r="I10" s="54"/>
      <c r="J10" s="17">
        <v>38308</v>
      </c>
      <c r="K10" s="1" t="s">
        <v>154</v>
      </c>
      <c r="L10" s="54"/>
      <c r="M10" s="54"/>
      <c r="N10" s="17">
        <v>38408</v>
      </c>
      <c r="O10" s="1" t="s">
        <v>208</v>
      </c>
      <c r="P10" s="54"/>
      <c r="Q10" s="54"/>
      <c r="R10" s="17">
        <v>38508</v>
      </c>
      <c r="S10" s="1" t="s">
        <v>258</v>
      </c>
      <c r="T10" s="54"/>
      <c r="U10" s="54"/>
      <c r="V10" s="17">
        <v>38608</v>
      </c>
      <c r="W10" s="1" t="s">
        <v>307</v>
      </c>
      <c r="X10" s="54"/>
      <c r="Y10" s="54"/>
      <c r="Z10" s="17">
        <v>28108</v>
      </c>
      <c r="AA10" s="1" t="s">
        <v>349</v>
      </c>
      <c r="AB10" s="54"/>
      <c r="AC10" s="54"/>
      <c r="AD10" s="17">
        <v>28208</v>
      </c>
      <c r="AE10" s="1" t="s">
        <v>363</v>
      </c>
      <c r="AF10" s="54"/>
      <c r="AG10" s="54"/>
      <c r="AH10" s="17">
        <v>28308</v>
      </c>
      <c r="AI10" s="1" t="s">
        <v>253</v>
      </c>
      <c r="AJ10" s="54"/>
      <c r="AK10" s="54"/>
      <c r="AL10" s="17">
        <v>28408</v>
      </c>
      <c r="AM10" s="1" t="s">
        <v>151</v>
      </c>
      <c r="AN10" s="54"/>
      <c r="AO10" s="54"/>
      <c r="AP10" s="17">
        <v>28508</v>
      </c>
      <c r="AQ10" s="1" t="s">
        <v>409</v>
      </c>
      <c r="AR10" s="54"/>
      <c r="AS10" s="54"/>
      <c r="AT10" s="17">
        <v>28608</v>
      </c>
      <c r="AU10" s="1" t="s">
        <v>299</v>
      </c>
      <c r="AV10" s="54"/>
      <c r="AW10" s="54"/>
      <c r="AX10" s="17">
        <v>28708</v>
      </c>
      <c r="AY10" s="1" t="s">
        <v>437</v>
      </c>
      <c r="AZ10" s="54"/>
      <c r="BA10" s="54"/>
      <c r="BB10" s="17"/>
      <c r="BC10" s="18"/>
      <c r="BD10" s="6"/>
      <c r="BE10" s="6"/>
      <c r="BF10" s="5"/>
      <c r="BG10" s="18"/>
      <c r="BH10" s="6"/>
      <c r="BI10" s="6"/>
      <c r="BJ10" s="5"/>
      <c r="BK10" s="18"/>
      <c r="BL10" s="6"/>
      <c r="BM10" s="6"/>
      <c r="BN10" s="5"/>
      <c r="BO10" s="18"/>
      <c r="BP10" s="6"/>
      <c r="BQ10" s="6"/>
      <c r="BR10" s="5"/>
      <c r="BS10" s="18"/>
      <c r="BT10" s="6"/>
      <c r="BU10" s="6"/>
      <c r="BV10" s="5"/>
      <c r="BW10" s="18"/>
      <c r="BX10" s="6"/>
      <c r="BY10" s="6"/>
      <c r="BZ10" s="5"/>
      <c r="CA10" s="18"/>
      <c r="CB10" s="6"/>
      <c r="CC10" s="6"/>
      <c r="CD10" s="5"/>
      <c r="CE10" s="18"/>
      <c r="CF10" s="6"/>
      <c r="CG10" s="6"/>
      <c r="CH10" s="5"/>
      <c r="CI10" s="18"/>
      <c r="CJ10" s="6"/>
      <c r="CK10" s="6"/>
      <c r="CM10" s="18"/>
    </row>
    <row r="11" spans="2:91" ht="16.5">
      <c r="B11" s="17">
        <v>38109</v>
      </c>
      <c r="C11" s="1" t="s">
        <v>48</v>
      </c>
      <c r="D11" s="54"/>
      <c r="E11" s="54"/>
      <c r="F11" s="17">
        <v>38209</v>
      </c>
      <c r="G11" s="1" t="s">
        <v>101</v>
      </c>
      <c r="H11" s="54"/>
      <c r="I11" s="54"/>
      <c r="J11" s="17">
        <v>38309</v>
      </c>
      <c r="K11" s="1" t="s">
        <v>155</v>
      </c>
      <c r="L11" s="54"/>
      <c r="M11" s="54"/>
      <c r="N11" s="17">
        <v>38409</v>
      </c>
      <c r="O11" s="1" t="s">
        <v>209</v>
      </c>
      <c r="P11" s="54"/>
      <c r="Q11" s="54"/>
      <c r="R11" s="17">
        <v>38509</v>
      </c>
      <c r="S11" s="1" t="s">
        <v>392</v>
      </c>
      <c r="T11" s="54"/>
      <c r="U11" s="54"/>
      <c r="V11" s="17">
        <v>38609</v>
      </c>
      <c r="W11" s="1" t="s">
        <v>308</v>
      </c>
      <c r="X11" s="54"/>
      <c r="Y11" s="54"/>
      <c r="Z11" s="17">
        <v>28109</v>
      </c>
      <c r="AA11" s="1" t="s">
        <v>110</v>
      </c>
      <c r="AB11" s="54"/>
      <c r="AC11" s="54"/>
      <c r="AD11" s="17">
        <v>28209</v>
      </c>
      <c r="AE11" s="1" t="s">
        <v>176</v>
      </c>
      <c r="AF11" s="54"/>
      <c r="AG11" s="54"/>
      <c r="AH11" s="17">
        <v>28309</v>
      </c>
      <c r="AI11" s="1" t="s">
        <v>163</v>
      </c>
      <c r="AJ11" s="54"/>
      <c r="AK11" s="54"/>
      <c r="AL11" s="17">
        <v>28409</v>
      </c>
      <c r="AM11" s="1" t="s">
        <v>166</v>
      </c>
      <c r="AN11" s="54"/>
      <c r="AO11" s="54"/>
      <c r="AP11" s="17">
        <v>28509</v>
      </c>
      <c r="AQ11" s="1" t="s">
        <v>228</v>
      </c>
      <c r="AR11" s="54"/>
      <c r="AS11" s="54"/>
      <c r="AT11" s="17">
        <v>28609</v>
      </c>
      <c r="AU11" s="1" t="s">
        <v>206</v>
      </c>
      <c r="AV11" s="54"/>
      <c r="AW11" s="54"/>
      <c r="AX11" s="17">
        <v>28709</v>
      </c>
      <c r="AY11" s="1" t="s">
        <v>438</v>
      </c>
      <c r="AZ11" s="54"/>
      <c r="BA11" s="54"/>
      <c r="BB11" s="17"/>
      <c r="BC11" s="18"/>
      <c r="BD11" s="6"/>
      <c r="BE11" s="6"/>
      <c r="BF11" s="5"/>
      <c r="BG11" s="18"/>
      <c r="BH11" s="6"/>
      <c r="BI11" s="6"/>
      <c r="BJ11" s="5"/>
      <c r="BK11" s="18"/>
      <c r="BL11" s="6"/>
      <c r="BM11" s="6"/>
      <c r="BN11" s="5"/>
      <c r="BO11" s="18"/>
      <c r="BP11" s="6"/>
      <c r="BQ11" s="6"/>
      <c r="BR11" s="5"/>
      <c r="BS11" s="18"/>
      <c r="BT11" s="6"/>
      <c r="BU11" s="6"/>
      <c r="BV11" s="5"/>
      <c r="BW11" s="18"/>
      <c r="BX11" s="6"/>
      <c r="BY11" s="6"/>
      <c r="BZ11" s="5"/>
      <c r="CA11" s="18"/>
      <c r="CB11" s="6"/>
      <c r="CC11" s="6"/>
      <c r="CD11" s="5"/>
      <c r="CE11" s="18"/>
      <c r="CF11" s="6"/>
      <c r="CG11" s="6"/>
      <c r="CH11" s="5"/>
      <c r="CI11" s="18"/>
      <c r="CJ11" s="6"/>
      <c r="CK11" s="6"/>
      <c r="CM11" s="18"/>
    </row>
    <row r="12" spans="2:91" ht="16.5">
      <c r="B12" s="17">
        <v>38110</v>
      </c>
      <c r="C12" s="1" t="s">
        <v>49</v>
      </c>
      <c r="D12" s="54"/>
      <c r="E12" s="54"/>
      <c r="F12" s="17">
        <v>38210</v>
      </c>
      <c r="G12" s="1" t="s">
        <v>102</v>
      </c>
      <c r="H12" s="54"/>
      <c r="I12" s="54"/>
      <c r="J12" s="17">
        <v>38310</v>
      </c>
      <c r="K12" s="1" t="s">
        <v>156</v>
      </c>
      <c r="L12" s="54"/>
      <c r="M12" s="54"/>
      <c r="N12" s="17">
        <v>38410</v>
      </c>
      <c r="O12" s="1" t="s">
        <v>210</v>
      </c>
      <c r="P12" s="54"/>
      <c r="Q12" s="54"/>
      <c r="R12" s="17">
        <v>38510</v>
      </c>
      <c r="S12" s="1" t="s">
        <v>259</v>
      </c>
      <c r="T12" s="54"/>
      <c r="U12" s="54"/>
      <c r="V12" s="17">
        <v>38610</v>
      </c>
      <c r="W12" s="1" t="s">
        <v>412</v>
      </c>
      <c r="X12" s="54"/>
      <c r="Y12" s="54"/>
      <c r="Z12" s="17">
        <v>28110</v>
      </c>
      <c r="AA12" s="1" t="s">
        <v>115</v>
      </c>
      <c r="AB12" s="54"/>
      <c r="AC12" s="54"/>
      <c r="AD12" s="17">
        <v>28210</v>
      </c>
      <c r="AE12" s="1" t="s">
        <v>94</v>
      </c>
      <c r="AF12" s="54"/>
      <c r="AG12" s="54"/>
      <c r="AH12" s="17">
        <v>28310</v>
      </c>
      <c r="AI12" s="1" t="s">
        <v>148</v>
      </c>
      <c r="AJ12" s="54"/>
      <c r="AK12" s="54"/>
      <c r="AL12" s="17">
        <v>28410</v>
      </c>
      <c r="AM12" s="1" t="s">
        <v>392</v>
      </c>
      <c r="AN12" s="54"/>
      <c r="AO12" s="54"/>
      <c r="AP12" s="17">
        <v>28510</v>
      </c>
      <c r="AQ12" s="1" t="s">
        <v>314</v>
      </c>
      <c r="AR12" s="54"/>
      <c r="AS12" s="54"/>
      <c r="AT12" s="17">
        <v>28610</v>
      </c>
      <c r="AU12" s="1" t="s">
        <v>421</v>
      </c>
      <c r="AV12" s="54"/>
      <c r="AW12" s="54"/>
      <c r="AX12" s="17">
        <v>28710</v>
      </c>
      <c r="AY12" s="1" t="s">
        <v>439</v>
      </c>
      <c r="AZ12" s="54"/>
      <c r="BA12" s="54"/>
      <c r="BB12" s="17"/>
      <c r="BC12" s="18"/>
      <c r="BD12" s="6"/>
      <c r="BE12" s="6"/>
      <c r="BF12" s="5"/>
      <c r="BG12" s="18"/>
      <c r="BH12" s="6"/>
      <c r="BI12" s="6"/>
      <c r="BJ12" s="5"/>
      <c r="BK12" s="18"/>
      <c r="BL12" s="6"/>
      <c r="BM12" s="6"/>
      <c r="BN12" s="5"/>
      <c r="BO12" s="18"/>
      <c r="BP12" s="6"/>
      <c r="BQ12" s="6"/>
      <c r="BR12" s="5"/>
      <c r="BS12" s="18"/>
      <c r="BT12" s="6"/>
      <c r="BU12" s="6"/>
      <c r="BV12" s="5"/>
      <c r="BW12" s="18"/>
      <c r="BX12" s="6"/>
      <c r="BY12" s="6"/>
      <c r="BZ12" s="5"/>
      <c r="CA12" s="18"/>
      <c r="CB12" s="6"/>
      <c r="CC12" s="6"/>
      <c r="CD12" s="5"/>
      <c r="CE12" s="18"/>
      <c r="CF12" s="6"/>
      <c r="CG12" s="6"/>
      <c r="CH12" s="5"/>
      <c r="CI12" s="18"/>
      <c r="CJ12" s="6"/>
      <c r="CK12" s="6"/>
      <c r="CM12" s="18"/>
    </row>
    <row r="13" spans="2:91" ht="16.5">
      <c r="B13" s="17">
        <v>38111</v>
      </c>
      <c r="C13" s="1" t="s">
        <v>50</v>
      </c>
      <c r="D13" s="54"/>
      <c r="E13" s="54"/>
      <c r="F13" s="17">
        <v>38211</v>
      </c>
      <c r="G13" s="1" t="s">
        <v>103</v>
      </c>
      <c r="H13" s="54"/>
      <c r="I13" s="54"/>
      <c r="J13" s="17">
        <v>38311</v>
      </c>
      <c r="K13" s="1" t="s">
        <v>157</v>
      </c>
      <c r="L13" s="54"/>
      <c r="M13" s="54"/>
      <c r="N13" s="17">
        <v>38411</v>
      </c>
      <c r="O13" s="1" t="s">
        <v>211</v>
      </c>
      <c r="P13" s="54"/>
      <c r="Q13" s="54"/>
      <c r="R13" s="17">
        <v>38511</v>
      </c>
      <c r="S13" s="1" t="s">
        <v>260</v>
      </c>
      <c r="T13" s="54"/>
      <c r="U13" s="54"/>
      <c r="V13" s="17">
        <v>38611</v>
      </c>
      <c r="W13" s="1" t="s">
        <v>309</v>
      </c>
      <c r="X13" s="54"/>
      <c r="Y13" s="54"/>
      <c r="Z13" s="17">
        <v>28111</v>
      </c>
      <c r="AA13" s="1" t="s">
        <v>150</v>
      </c>
      <c r="AB13" s="54"/>
      <c r="AC13" s="54"/>
      <c r="AD13" s="17">
        <v>28211</v>
      </c>
      <c r="AE13" s="1" t="s">
        <v>96</v>
      </c>
      <c r="AF13" s="54"/>
      <c r="AG13" s="54"/>
      <c r="AH13" s="17">
        <v>28311</v>
      </c>
      <c r="AI13" s="1" t="s">
        <v>207</v>
      </c>
      <c r="AJ13" s="54"/>
      <c r="AK13" s="54"/>
      <c r="AL13" s="17">
        <v>28411</v>
      </c>
      <c r="AM13" s="1" t="s">
        <v>119</v>
      </c>
      <c r="AN13" s="54"/>
      <c r="AO13" s="54"/>
      <c r="AP13" s="17">
        <v>28511</v>
      </c>
      <c r="AQ13" s="1" t="s">
        <v>326</v>
      </c>
      <c r="AR13" s="54"/>
      <c r="AS13" s="54"/>
      <c r="AT13" s="17">
        <v>28611</v>
      </c>
      <c r="AU13" s="1" t="s">
        <v>205</v>
      </c>
      <c r="AV13" s="54"/>
      <c r="AW13" s="54"/>
      <c r="AX13" s="17">
        <v>28711</v>
      </c>
      <c r="AY13" s="1" t="s">
        <v>229</v>
      </c>
      <c r="AZ13" s="54"/>
      <c r="BA13" s="54"/>
      <c r="BB13" s="17"/>
      <c r="BC13" s="18"/>
      <c r="BD13" s="6"/>
      <c r="BE13" s="6"/>
      <c r="BF13" s="5"/>
      <c r="BG13" s="18"/>
      <c r="BH13" s="6"/>
      <c r="BI13" s="6"/>
      <c r="BJ13" s="5"/>
      <c r="BK13" s="18"/>
      <c r="BL13" s="6"/>
      <c r="BM13" s="6"/>
      <c r="BN13" s="5"/>
      <c r="BO13" s="18"/>
      <c r="BP13" s="6"/>
      <c r="BQ13" s="6"/>
      <c r="BR13" s="5"/>
      <c r="BS13" s="18"/>
      <c r="BT13" s="6"/>
      <c r="BU13" s="6"/>
      <c r="BV13" s="5"/>
      <c r="BW13" s="18"/>
      <c r="BX13" s="6"/>
      <c r="BY13" s="6"/>
      <c r="BZ13" s="5"/>
      <c r="CA13" s="18"/>
      <c r="CB13" s="6"/>
      <c r="CC13" s="6"/>
      <c r="CD13" s="5"/>
      <c r="CE13" s="18"/>
      <c r="CF13" s="6"/>
      <c r="CG13" s="6"/>
      <c r="CH13" s="5"/>
      <c r="CI13" s="18"/>
      <c r="CJ13" s="6"/>
      <c r="CK13" s="6"/>
      <c r="CM13" s="18"/>
    </row>
    <row r="14" spans="2:91" ht="16.5">
      <c r="B14" s="17">
        <v>38112</v>
      </c>
      <c r="C14" s="1" t="s">
        <v>51</v>
      </c>
      <c r="D14" s="54"/>
      <c r="E14" s="54"/>
      <c r="F14" s="17">
        <v>38212</v>
      </c>
      <c r="G14" s="1" t="s">
        <v>104</v>
      </c>
      <c r="H14" s="54"/>
      <c r="I14" s="54"/>
      <c r="J14" s="17">
        <v>38312</v>
      </c>
      <c r="K14" s="1" t="s">
        <v>158</v>
      </c>
      <c r="L14" s="54"/>
      <c r="M14" s="54"/>
      <c r="N14" s="17">
        <v>38412</v>
      </c>
      <c r="O14" s="1" t="s">
        <v>212</v>
      </c>
      <c r="P14" s="54"/>
      <c r="Q14" s="54"/>
      <c r="R14" s="17">
        <v>38512</v>
      </c>
      <c r="S14" s="1" t="s">
        <v>261</v>
      </c>
      <c r="T14" s="54"/>
      <c r="U14" s="54"/>
      <c r="V14" s="17">
        <v>38612</v>
      </c>
      <c r="W14" s="1" t="s">
        <v>310</v>
      </c>
      <c r="X14" s="54"/>
      <c r="Y14" s="54"/>
      <c r="Z14" s="17">
        <v>28112</v>
      </c>
      <c r="AA14" s="1" t="s">
        <v>93</v>
      </c>
      <c r="AB14" s="54"/>
      <c r="AC14" s="54"/>
      <c r="AD14" s="17">
        <v>28212</v>
      </c>
      <c r="AE14" s="1" t="s">
        <v>257</v>
      </c>
      <c r="AF14" s="54"/>
      <c r="AG14" s="54"/>
      <c r="AH14" s="17">
        <v>28312</v>
      </c>
      <c r="AI14" s="1" t="s">
        <v>147</v>
      </c>
      <c r="AJ14" s="54"/>
      <c r="AK14" s="54"/>
      <c r="AL14" s="17">
        <v>28412</v>
      </c>
      <c r="AM14" s="1" t="s">
        <v>393</v>
      </c>
      <c r="AN14" s="54"/>
      <c r="AO14" s="54"/>
      <c r="AP14" s="17">
        <v>28512</v>
      </c>
      <c r="AQ14" s="1" t="s">
        <v>320</v>
      </c>
      <c r="AR14" s="54"/>
      <c r="AS14" s="54"/>
      <c r="AT14" s="17">
        <v>28612</v>
      </c>
      <c r="AU14" s="1" t="s">
        <v>422</v>
      </c>
      <c r="AV14" s="54"/>
      <c r="AW14" s="54"/>
      <c r="AX14" s="17">
        <v>28712</v>
      </c>
      <c r="AY14" s="1" t="s">
        <v>160</v>
      </c>
      <c r="AZ14" s="54"/>
      <c r="BA14" s="54"/>
      <c r="BB14" s="17"/>
      <c r="BC14" s="18"/>
      <c r="BD14" s="6"/>
      <c r="BE14" s="6"/>
      <c r="BF14" s="5"/>
      <c r="BG14" s="18"/>
      <c r="BH14" s="6"/>
      <c r="BI14" s="6"/>
      <c r="BJ14" s="5"/>
      <c r="BK14" s="18"/>
      <c r="BL14" s="6"/>
      <c r="BM14" s="6"/>
      <c r="BN14" s="5"/>
      <c r="BO14" s="18"/>
      <c r="BP14" s="6"/>
      <c r="BQ14" s="6"/>
      <c r="BR14" s="5"/>
      <c r="BS14" s="18"/>
      <c r="BT14" s="6"/>
      <c r="BU14" s="6"/>
      <c r="BV14" s="5"/>
      <c r="BW14" s="18"/>
      <c r="BX14" s="6"/>
      <c r="BY14" s="6"/>
      <c r="BZ14" s="5"/>
      <c r="CA14" s="18"/>
      <c r="CB14" s="6"/>
      <c r="CC14" s="6"/>
      <c r="CD14" s="5"/>
      <c r="CE14" s="18"/>
      <c r="CF14" s="6"/>
      <c r="CG14" s="6"/>
      <c r="CH14" s="5"/>
      <c r="CI14" s="18"/>
      <c r="CJ14" s="6"/>
      <c r="CK14" s="6"/>
      <c r="CM14" s="18"/>
    </row>
    <row r="15" spans="2:91" ht="16.5">
      <c r="B15" s="17">
        <v>38113</v>
      </c>
      <c r="C15" s="1" t="s">
        <v>52</v>
      </c>
      <c r="D15" s="54"/>
      <c r="E15" s="54"/>
      <c r="F15" s="17">
        <v>38213</v>
      </c>
      <c r="G15" s="1" t="s">
        <v>105</v>
      </c>
      <c r="H15" s="54"/>
      <c r="I15" s="54"/>
      <c r="J15" s="17">
        <v>38313</v>
      </c>
      <c r="K15" s="1" t="s">
        <v>159</v>
      </c>
      <c r="L15" s="54"/>
      <c r="M15" s="54"/>
      <c r="N15" s="17">
        <v>38413</v>
      </c>
      <c r="O15" s="1" t="s">
        <v>213</v>
      </c>
      <c r="P15" s="54"/>
      <c r="Q15" s="54"/>
      <c r="R15" s="17">
        <v>38513</v>
      </c>
      <c r="S15" s="1" t="s">
        <v>454</v>
      </c>
      <c r="T15" s="54"/>
      <c r="U15" s="54"/>
      <c r="V15" s="17">
        <v>38613</v>
      </c>
      <c r="W15" s="1" t="s">
        <v>311</v>
      </c>
      <c r="X15" s="54"/>
      <c r="Y15" s="54"/>
      <c r="Z15" s="17">
        <v>28113</v>
      </c>
      <c r="AA15" s="1" t="s">
        <v>350</v>
      </c>
      <c r="AB15" s="54"/>
      <c r="AC15" s="54"/>
      <c r="AD15" s="17">
        <v>28213</v>
      </c>
      <c r="AE15" s="1" t="s">
        <v>364</v>
      </c>
      <c r="AF15" s="54"/>
      <c r="AG15" s="54"/>
      <c r="AH15" s="17">
        <v>28313</v>
      </c>
      <c r="AI15" s="1" t="s">
        <v>375</v>
      </c>
      <c r="AJ15" s="54"/>
      <c r="AK15" s="54"/>
      <c r="AL15" s="17">
        <v>28413</v>
      </c>
      <c r="AM15" s="1" t="s">
        <v>394</v>
      </c>
      <c r="AN15" s="54"/>
      <c r="AO15" s="54"/>
      <c r="AP15" s="17">
        <v>28513</v>
      </c>
      <c r="AQ15" s="1" t="s">
        <v>167</v>
      </c>
      <c r="AR15" s="54"/>
      <c r="AS15" s="54"/>
      <c r="AT15" s="17">
        <v>28613</v>
      </c>
      <c r="AU15" s="1" t="s">
        <v>265</v>
      </c>
      <c r="AV15" s="54"/>
      <c r="AW15" s="54"/>
      <c r="AX15" s="17">
        <v>28713</v>
      </c>
      <c r="AY15" s="1" t="s">
        <v>40</v>
      </c>
      <c r="AZ15" s="54"/>
      <c r="BA15" s="54"/>
      <c r="BB15" s="17"/>
      <c r="BC15" s="18"/>
      <c r="BD15" s="6"/>
      <c r="BE15" s="6"/>
      <c r="BF15" s="5"/>
      <c r="BG15" s="18"/>
      <c r="BH15" s="6"/>
      <c r="BI15" s="6"/>
      <c r="BJ15" s="5"/>
      <c r="BK15" s="18"/>
      <c r="BL15" s="6"/>
      <c r="BM15" s="6"/>
      <c r="BN15" s="5"/>
      <c r="BO15" s="18"/>
      <c r="BP15" s="6"/>
      <c r="BQ15" s="6"/>
      <c r="BR15" s="5"/>
      <c r="BS15" s="18"/>
      <c r="BT15" s="6"/>
      <c r="BU15" s="6"/>
      <c r="BV15" s="5"/>
      <c r="BW15" s="18"/>
      <c r="BX15" s="6"/>
      <c r="BY15" s="6"/>
      <c r="BZ15" s="5"/>
      <c r="CA15" s="18"/>
      <c r="CB15" s="6"/>
      <c r="CC15" s="6"/>
      <c r="CD15" s="5"/>
      <c r="CE15" s="18"/>
      <c r="CF15" s="6"/>
      <c r="CG15" s="6"/>
      <c r="CH15" s="5"/>
      <c r="CI15" s="18"/>
      <c r="CJ15" s="6"/>
      <c r="CK15" s="6"/>
      <c r="CM15" s="18"/>
    </row>
    <row r="16" spans="2:91" ht="16.5">
      <c r="B16" s="17">
        <v>38114</v>
      </c>
      <c r="C16" s="1" t="s">
        <v>53</v>
      </c>
      <c r="D16" s="54"/>
      <c r="E16" s="54"/>
      <c r="F16" s="17">
        <v>38214</v>
      </c>
      <c r="G16" s="1" t="s">
        <v>106</v>
      </c>
      <c r="H16" s="54"/>
      <c r="I16" s="54"/>
      <c r="J16" s="17">
        <v>38314</v>
      </c>
      <c r="K16" s="1" t="s">
        <v>160</v>
      </c>
      <c r="L16" s="54"/>
      <c r="M16" s="54"/>
      <c r="N16" s="17">
        <v>38414</v>
      </c>
      <c r="O16" s="1" t="s">
        <v>214</v>
      </c>
      <c r="P16" s="54"/>
      <c r="Q16" s="54"/>
      <c r="R16" s="17">
        <v>38514</v>
      </c>
      <c r="S16" s="1" t="s">
        <v>262</v>
      </c>
      <c r="T16" s="54"/>
      <c r="U16" s="54"/>
      <c r="V16" s="17">
        <v>38614</v>
      </c>
      <c r="W16" s="1" t="s">
        <v>312</v>
      </c>
      <c r="X16" s="54"/>
      <c r="Y16" s="54"/>
      <c r="Z16" s="17">
        <v>28114</v>
      </c>
      <c r="AA16" s="1" t="s">
        <v>203</v>
      </c>
      <c r="AB16" s="54"/>
      <c r="AC16" s="54"/>
      <c r="AD16" s="17">
        <v>28214</v>
      </c>
      <c r="AE16" s="1" t="s">
        <v>116</v>
      </c>
      <c r="AF16" s="54"/>
      <c r="AG16" s="54"/>
      <c r="AH16" s="17">
        <v>28314</v>
      </c>
      <c r="AI16" s="1" t="s">
        <v>376</v>
      </c>
      <c r="AJ16" s="54"/>
      <c r="AK16" s="54"/>
      <c r="AL16" s="17">
        <v>28414</v>
      </c>
      <c r="AM16" s="1" t="s">
        <v>173</v>
      </c>
      <c r="AN16" s="54"/>
      <c r="AO16" s="54"/>
      <c r="AP16" s="17">
        <v>28514</v>
      </c>
      <c r="AQ16" s="1" t="s">
        <v>410</v>
      </c>
      <c r="AR16" s="54"/>
      <c r="AS16" s="54"/>
      <c r="AT16" s="17">
        <v>28614</v>
      </c>
      <c r="AU16" s="1" t="s">
        <v>117</v>
      </c>
      <c r="AV16" s="54"/>
      <c r="AW16" s="54"/>
      <c r="AX16" s="17">
        <v>28714</v>
      </c>
      <c r="AY16" s="1" t="s">
        <v>222</v>
      </c>
      <c r="AZ16" s="54"/>
      <c r="BA16" s="54"/>
      <c r="BB16" s="17"/>
      <c r="BC16" s="18"/>
      <c r="BD16" s="6"/>
      <c r="BE16" s="6"/>
      <c r="BF16" s="5"/>
      <c r="BG16" s="18"/>
      <c r="BH16" s="6"/>
      <c r="BI16" s="6"/>
      <c r="BJ16" s="5"/>
      <c r="BK16" s="18"/>
      <c r="BL16" s="6"/>
      <c r="BM16" s="6"/>
      <c r="BN16" s="5"/>
      <c r="BO16" s="18"/>
      <c r="BP16" s="6"/>
      <c r="BQ16" s="6"/>
      <c r="BR16" s="5"/>
      <c r="BS16" s="18"/>
      <c r="BT16" s="6"/>
      <c r="BU16" s="6"/>
      <c r="BV16" s="5"/>
      <c r="BW16" s="18"/>
      <c r="BX16" s="6"/>
      <c r="BY16" s="6"/>
      <c r="BZ16" s="5"/>
      <c r="CA16" s="18"/>
      <c r="CB16" s="6"/>
      <c r="CC16" s="6"/>
      <c r="CD16" s="5"/>
      <c r="CE16" s="18"/>
      <c r="CF16" s="6"/>
      <c r="CG16" s="6"/>
      <c r="CH16" s="5"/>
      <c r="CI16" s="18"/>
      <c r="CJ16" s="6"/>
      <c r="CK16" s="6"/>
      <c r="CM16" s="18"/>
    </row>
    <row r="17" spans="2:91" ht="16.5">
      <c r="B17" s="17">
        <v>38115</v>
      </c>
      <c r="C17" s="1" t="s">
        <v>54</v>
      </c>
      <c r="D17" s="54"/>
      <c r="E17" s="54"/>
      <c r="F17" s="17">
        <v>38215</v>
      </c>
      <c r="G17" s="1" t="s">
        <v>107</v>
      </c>
      <c r="H17" s="54"/>
      <c r="I17" s="54"/>
      <c r="J17" s="17">
        <v>38315</v>
      </c>
      <c r="K17" s="1" t="s">
        <v>161</v>
      </c>
      <c r="L17" s="54"/>
      <c r="M17" s="54"/>
      <c r="N17" s="17">
        <v>38415</v>
      </c>
      <c r="O17" s="1" t="s">
        <v>215</v>
      </c>
      <c r="P17" s="54"/>
      <c r="Q17" s="54"/>
      <c r="R17" s="17">
        <v>38515</v>
      </c>
      <c r="S17" s="1" t="s">
        <v>263</v>
      </c>
      <c r="T17" s="54"/>
      <c r="U17" s="54"/>
      <c r="V17" s="17">
        <v>38615</v>
      </c>
      <c r="W17" s="1" t="s">
        <v>313</v>
      </c>
      <c r="X17" s="54"/>
      <c r="Y17" s="54"/>
      <c r="Z17" s="17">
        <v>28115</v>
      </c>
      <c r="AA17" s="1" t="s">
        <v>58</v>
      </c>
      <c r="AB17" s="54"/>
      <c r="AC17" s="54"/>
      <c r="AD17" s="17">
        <v>28215</v>
      </c>
      <c r="AE17" s="1" t="s">
        <v>201</v>
      </c>
      <c r="AF17" s="54"/>
      <c r="AG17" s="54"/>
      <c r="AH17" s="17">
        <v>28315</v>
      </c>
      <c r="AI17" s="1" t="s">
        <v>41</v>
      </c>
      <c r="AJ17" s="54"/>
      <c r="AK17" s="54"/>
      <c r="AL17" s="17">
        <v>28415</v>
      </c>
      <c r="AM17" s="1" t="s">
        <v>395</v>
      </c>
      <c r="AN17" s="54"/>
      <c r="AO17" s="54"/>
      <c r="AP17" s="17">
        <v>28515</v>
      </c>
      <c r="AQ17" s="1" t="s">
        <v>411</v>
      </c>
      <c r="AR17" s="54"/>
      <c r="AS17" s="54"/>
      <c r="AT17" s="17">
        <v>28615</v>
      </c>
      <c r="AU17" s="1" t="s">
        <v>162</v>
      </c>
      <c r="AV17" s="54"/>
      <c r="AW17" s="54"/>
      <c r="AX17" s="17">
        <v>28715</v>
      </c>
      <c r="AY17" s="1" t="s">
        <v>440</v>
      </c>
      <c r="AZ17" s="54"/>
      <c r="BA17" s="54"/>
      <c r="BB17" s="17"/>
      <c r="BC17" s="18"/>
      <c r="BD17" s="6"/>
      <c r="BE17" s="6"/>
      <c r="BF17" s="5"/>
      <c r="BG17" s="18"/>
      <c r="BH17" s="6"/>
      <c r="BI17" s="6"/>
      <c r="BJ17" s="5"/>
      <c r="BK17" s="18"/>
      <c r="BL17" s="6"/>
      <c r="BM17" s="6"/>
      <c r="BN17" s="5"/>
      <c r="BO17" s="18"/>
      <c r="BP17" s="6"/>
      <c r="BQ17" s="6"/>
      <c r="BR17" s="5"/>
      <c r="BS17" s="18"/>
      <c r="BT17" s="6"/>
      <c r="BU17" s="6"/>
      <c r="BV17" s="5"/>
      <c r="BW17" s="18"/>
      <c r="BX17" s="6"/>
      <c r="BY17" s="6"/>
      <c r="BZ17" s="5"/>
      <c r="CA17" s="18"/>
      <c r="CB17" s="6"/>
      <c r="CC17" s="6"/>
      <c r="CD17" s="5"/>
      <c r="CE17" s="18"/>
      <c r="CF17" s="6"/>
      <c r="CG17" s="6"/>
      <c r="CH17" s="5"/>
      <c r="CI17" s="18"/>
      <c r="CJ17" s="6"/>
      <c r="CK17" s="6"/>
      <c r="CM17" s="18"/>
    </row>
    <row r="18" spans="2:91" ht="16.5">
      <c r="B18" s="17">
        <v>38116</v>
      </c>
      <c r="C18" s="1" t="s">
        <v>55</v>
      </c>
      <c r="D18" s="54"/>
      <c r="E18" s="54"/>
      <c r="F18" s="17">
        <v>38216</v>
      </c>
      <c r="G18" s="1" t="s">
        <v>108</v>
      </c>
      <c r="H18" s="54"/>
      <c r="I18" s="54"/>
      <c r="J18" s="17">
        <v>38316</v>
      </c>
      <c r="K18" s="1" t="s">
        <v>162</v>
      </c>
      <c r="L18" s="54"/>
      <c r="M18" s="54"/>
      <c r="N18" s="17">
        <v>38416</v>
      </c>
      <c r="O18" s="1" t="s">
        <v>216</v>
      </c>
      <c r="P18" s="54"/>
      <c r="Q18" s="54"/>
      <c r="R18" s="17">
        <v>38516</v>
      </c>
      <c r="S18" s="1" t="s">
        <v>264</v>
      </c>
      <c r="T18" s="54"/>
      <c r="U18" s="54"/>
      <c r="V18" s="17">
        <v>38616</v>
      </c>
      <c r="W18" s="1" t="s">
        <v>314</v>
      </c>
      <c r="X18" s="54"/>
      <c r="Y18" s="54"/>
      <c r="Z18" s="17">
        <v>28116</v>
      </c>
      <c r="AA18" s="1" t="s">
        <v>351</v>
      </c>
      <c r="AB18" s="54"/>
      <c r="AC18" s="54"/>
      <c r="AD18" s="17">
        <v>28216</v>
      </c>
      <c r="AE18" s="1" t="s">
        <v>121</v>
      </c>
      <c r="AF18" s="54"/>
      <c r="AG18" s="54"/>
      <c r="AH18" s="17">
        <v>28316</v>
      </c>
      <c r="AI18" s="1" t="s">
        <v>100</v>
      </c>
      <c r="AJ18" s="54"/>
      <c r="AK18" s="54"/>
      <c r="AL18" s="17">
        <v>28416</v>
      </c>
      <c r="AM18" s="1" t="s">
        <v>217</v>
      </c>
      <c r="AN18" s="54"/>
      <c r="AO18" s="54"/>
      <c r="AP18" s="17">
        <v>28516</v>
      </c>
      <c r="AQ18" s="1" t="s">
        <v>65</v>
      </c>
      <c r="AR18" s="54"/>
      <c r="AS18" s="54"/>
      <c r="AT18" s="17">
        <v>28616</v>
      </c>
      <c r="AU18" s="1" t="s">
        <v>423</v>
      </c>
      <c r="AV18" s="54"/>
      <c r="AW18" s="54"/>
      <c r="AX18" s="17">
        <v>28716</v>
      </c>
      <c r="AY18" s="1" t="s">
        <v>213</v>
      </c>
      <c r="AZ18" s="54"/>
      <c r="BA18" s="54"/>
      <c r="BB18" s="17"/>
      <c r="BC18" s="18"/>
      <c r="BD18" s="6"/>
      <c r="BE18" s="6"/>
      <c r="BF18" s="5"/>
      <c r="BG18" s="18"/>
      <c r="BH18" s="6"/>
      <c r="BI18" s="6"/>
      <c r="BJ18" s="5"/>
      <c r="BK18" s="18"/>
      <c r="BL18" s="6"/>
      <c r="BM18" s="6"/>
      <c r="BN18" s="5"/>
      <c r="BO18" s="18"/>
      <c r="BP18" s="6"/>
      <c r="BQ18" s="6"/>
      <c r="BR18" s="5"/>
      <c r="BS18" s="18"/>
      <c r="BT18" s="6"/>
      <c r="BU18" s="6"/>
      <c r="BV18" s="5"/>
      <c r="BW18" s="18"/>
      <c r="BX18" s="6"/>
      <c r="BY18" s="6"/>
      <c r="BZ18" s="5"/>
      <c r="CA18" s="18"/>
      <c r="CB18" s="6"/>
      <c r="CC18" s="6"/>
      <c r="CD18" s="5"/>
      <c r="CE18" s="18"/>
      <c r="CF18" s="6"/>
      <c r="CG18" s="6"/>
      <c r="CH18" s="5"/>
      <c r="CI18" s="18"/>
      <c r="CJ18" s="6"/>
      <c r="CK18" s="6"/>
      <c r="CM18" s="18"/>
    </row>
    <row r="19" spans="2:91" ht="16.5">
      <c r="B19" s="17">
        <v>38117</v>
      </c>
      <c r="C19" s="1" t="s">
        <v>56</v>
      </c>
      <c r="D19" s="54"/>
      <c r="E19" s="54"/>
      <c r="F19" s="17">
        <v>38217</v>
      </c>
      <c r="G19" s="1" t="s">
        <v>109</v>
      </c>
      <c r="H19" s="54"/>
      <c r="I19" s="54"/>
      <c r="J19" s="17">
        <v>38317</v>
      </c>
      <c r="K19" s="1" t="s">
        <v>163</v>
      </c>
      <c r="L19" s="54"/>
      <c r="M19" s="54"/>
      <c r="N19" s="17">
        <v>38417</v>
      </c>
      <c r="O19" s="1" t="s">
        <v>217</v>
      </c>
      <c r="P19" s="54"/>
      <c r="Q19" s="54"/>
      <c r="R19" s="17">
        <v>38517</v>
      </c>
      <c r="S19" s="1" t="s">
        <v>265</v>
      </c>
      <c r="T19" s="54"/>
      <c r="U19" s="54"/>
      <c r="V19" s="17">
        <v>38617</v>
      </c>
      <c r="W19" s="1" t="s">
        <v>315</v>
      </c>
      <c r="X19" s="54"/>
      <c r="Y19" s="54"/>
      <c r="Z19" s="17">
        <v>28117</v>
      </c>
      <c r="AA19" s="1" t="s">
        <v>352</v>
      </c>
      <c r="AB19" s="54"/>
      <c r="AC19" s="54"/>
      <c r="AD19" s="17">
        <v>28217</v>
      </c>
      <c r="AE19" s="1" t="s">
        <v>174</v>
      </c>
      <c r="AF19" s="54"/>
      <c r="AG19" s="54"/>
      <c r="AH19" s="17">
        <v>28317</v>
      </c>
      <c r="AI19" s="1" t="s">
        <v>156</v>
      </c>
      <c r="AJ19" s="54"/>
      <c r="AK19" s="54"/>
      <c r="AL19" s="17">
        <v>28417</v>
      </c>
      <c r="AM19" s="1" t="s">
        <v>221</v>
      </c>
      <c r="AN19" s="54"/>
      <c r="AO19" s="54"/>
      <c r="AP19" s="17">
        <v>28517</v>
      </c>
      <c r="AQ19" s="1" t="s">
        <v>49</v>
      </c>
      <c r="AR19" s="54"/>
      <c r="AS19" s="54"/>
      <c r="AT19" s="17">
        <v>28617</v>
      </c>
      <c r="AU19" s="1" t="s">
        <v>305</v>
      </c>
      <c r="AV19" s="54"/>
      <c r="AW19" s="54"/>
      <c r="AX19" s="17">
        <v>28717</v>
      </c>
      <c r="AY19" s="1" t="s">
        <v>258</v>
      </c>
      <c r="AZ19" s="54"/>
      <c r="BA19" s="54"/>
      <c r="BB19" s="17"/>
      <c r="BC19" s="18"/>
      <c r="BD19" s="6"/>
      <c r="BE19" s="6"/>
      <c r="BF19" s="5"/>
      <c r="BG19" s="18"/>
      <c r="BH19" s="6"/>
      <c r="BI19" s="6"/>
      <c r="BJ19" s="5"/>
      <c r="BK19" s="18"/>
      <c r="BL19" s="6"/>
      <c r="BM19" s="6"/>
      <c r="BN19" s="5"/>
      <c r="BO19" s="18"/>
      <c r="BP19" s="6"/>
      <c r="BQ19" s="6"/>
      <c r="BR19" s="5"/>
      <c r="BS19" s="18"/>
      <c r="BT19" s="6"/>
      <c r="BU19" s="6"/>
      <c r="BV19" s="5"/>
      <c r="BW19" s="18"/>
      <c r="BX19" s="6"/>
      <c r="BY19" s="6"/>
      <c r="BZ19" s="5"/>
      <c r="CA19" s="18"/>
      <c r="CB19" s="6"/>
      <c r="CC19" s="6"/>
      <c r="CD19" s="5"/>
      <c r="CE19" s="18"/>
      <c r="CF19" s="6"/>
      <c r="CG19" s="6"/>
      <c r="CH19" s="5"/>
      <c r="CI19" s="18"/>
      <c r="CJ19" s="6"/>
      <c r="CK19" s="6"/>
      <c r="CM19" s="18"/>
    </row>
    <row r="20" spans="2:91" ht="16.5">
      <c r="B20" s="17">
        <v>38118</v>
      </c>
      <c r="C20" s="1" t="s">
        <v>57</v>
      </c>
      <c r="D20" s="54"/>
      <c r="E20" s="54"/>
      <c r="F20" s="17">
        <v>38218</v>
      </c>
      <c r="G20" s="1" t="s">
        <v>110</v>
      </c>
      <c r="H20" s="54"/>
      <c r="I20" s="54"/>
      <c r="J20" s="17">
        <v>38318</v>
      </c>
      <c r="K20" s="1" t="s">
        <v>164</v>
      </c>
      <c r="L20" s="54"/>
      <c r="M20" s="54"/>
      <c r="N20" s="17">
        <v>38418</v>
      </c>
      <c r="O20" s="1" t="s">
        <v>218</v>
      </c>
      <c r="P20" s="54"/>
      <c r="Q20" s="54"/>
      <c r="R20" s="17">
        <v>38518</v>
      </c>
      <c r="S20" s="1" t="s">
        <v>266</v>
      </c>
      <c r="T20" s="54"/>
      <c r="U20" s="54"/>
      <c r="V20" s="17">
        <v>38618</v>
      </c>
      <c r="W20" s="1" t="s">
        <v>316</v>
      </c>
      <c r="X20" s="54"/>
      <c r="Y20" s="54"/>
      <c r="Z20" s="17">
        <v>28118</v>
      </c>
      <c r="AA20" s="1" t="s">
        <v>165</v>
      </c>
      <c r="AB20" s="54"/>
      <c r="AC20" s="54"/>
      <c r="AD20" s="17">
        <v>28218</v>
      </c>
      <c r="AE20" s="1" t="s">
        <v>264</v>
      </c>
      <c r="AF20" s="54"/>
      <c r="AG20" s="54"/>
      <c r="AH20" s="17">
        <v>28318</v>
      </c>
      <c r="AI20" s="1" t="s">
        <v>325</v>
      </c>
      <c r="AJ20" s="54"/>
      <c r="AK20" s="54"/>
      <c r="AL20" s="17">
        <v>28418</v>
      </c>
      <c r="AM20" s="1" t="s">
        <v>271</v>
      </c>
      <c r="AN20" s="54"/>
      <c r="AO20" s="54"/>
      <c r="AP20" s="17">
        <v>28518</v>
      </c>
      <c r="AQ20" s="1" t="s">
        <v>158</v>
      </c>
      <c r="AR20" s="54"/>
      <c r="AS20" s="54"/>
      <c r="AT20" s="17">
        <v>28618</v>
      </c>
      <c r="AU20" s="1" t="s">
        <v>101</v>
      </c>
      <c r="AV20" s="54"/>
      <c r="AW20" s="54"/>
      <c r="AX20" s="17">
        <v>28718</v>
      </c>
      <c r="AY20" s="1" t="s">
        <v>324</v>
      </c>
      <c r="AZ20" s="54"/>
      <c r="BA20" s="54"/>
      <c r="BB20" s="17"/>
      <c r="BC20" s="18"/>
      <c r="BD20" s="6"/>
      <c r="BE20" s="6"/>
      <c r="BF20" s="5"/>
      <c r="BG20" s="18"/>
      <c r="BH20" s="6"/>
      <c r="BI20" s="6"/>
      <c r="BJ20" s="5"/>
      <c r="BK20" s="18"/>
      <c r="BL20" s="6"/>
      <c r="BM20" s="6"/>
      <c r="BN20" s="5"/>
      <c r="BO20" s="18"/>
      <c r="BP20" s="6"/>
      <c r="BQ20" s="6"/>
      <c r="BR20" s="5"/>
      <c r="BS20" s="18"/>
      <c r="BT20" s="6"/>
      <c r="BU20" s="6"/>
      <c r="BV20" s="5"/>
      <c r="BW20" s="18"/>
      <c r="BX20" s="6"/>
      <c r="BY20" s="6"/>
      <c r="BZ20" s="5"/>
      <c r="CA20" s="18"/>
      <c r="CB20" s="6"/>
      <c r="CC20" s="6"/>
      <c r="CD20" s="5"/>
      <c r="CE20" s="18"/>
      <c r="CF20" s="6"/>
      <c r="CG20" s="6"/>
      <c r="CH20" s="5"/>
      <c r="CI20" s="18"/>
      <c r="CJ20" s="6"/>
      <c r="CK20" s="6"/>
      <c r="CM20" s="18"/>
    </row>
    <row r="21" spans="2:91" ht="16.5">
      <c r="B21" s="17">
        <v>38119</v>
      </c>
      <c r="C21" s="1" t="s">
        <v>58</v>
      </c>
      <c r="D21" s="54"/>
      <c r="E21" s="54"/>
      <c r="F21" s="17">
        <v>38219</v>
      </c>
      <c r="G21" s="1" t="s">
        <v>111</v>
      </c>
      <c r="H21" s="54"/>
      <c r="I21" s="54"/>
      <c r="J21" s="17">
        <v>38319</v>
      </c>
      <c r="K21" s="1" t="s">
        <v>165</v>
      </c>
      <c r="L21" s="54"/>
      <c r="M21" s="54"/>
      <c r="N21" s="17">
        <v>38419</v>
      </c>
      <c r="O21" s="1" t="s">
        <v>219</v>
      </c>
      <c r="P21" s="54"/>
      <c r="Q21" s="54"/>
      <c r="R21" s="17">
        <v>38519</v>
      </c>
      <c r="S21" s="1" t="s">
        <v>267</v>
      </c>
      <c r="T21" s="54"/>
      <c r="U21" s="54"/>
      <c r="V21" s="17">
        <v>38619</v>
      </c>
      <c r="W21" s="1" t="s">
        <v>317</v>
      </c>
      <c r="X21" s="54"/>
      <c r="Y21" s="54"/>
      <c r="Z21" s="17">
        <v>28119</v>
      </c>
      <c r="AA21" s="1" t="s">
        <v>353</v>
      </c>
      <c r="AB21" s="54"/>
      <c r="AC21" s="54"/>
      <c r="AD21" s="17">
        <v>28219</v>
      </c>
      <c r="AE21" s="1" t="s">
        <v>168</v>
      </c>
      <c r="AF21" s="54"/>
      <c r="AG21" s="54"/>
      <c r="AH21" s="17">
        <v>28319</v>
      </c>
      <c r="AI21" s="1" t="s">
        <v>108</v>
      </c>
      <c r="AJ21" s="54"/>
      <c r="AK21" s="54"/>
      <c r="AL21" s="17">
        <v>28419</v>
      </c>
      <c r="AM21" s="1" t="s">
        <v>322</v>
      </c>
      <c r="AN21" s="54"/>
      <c r="AO21" s="54"/>
      <c r="AP21" s="17">
        <v>28519</v>
      </c>
      <c r="AQ21" s="1" t="s">
        <v>155</v>
      </c>
      <c r="AR21" s="54"/>
      <c r="AS21" s="54"/>
      <c r="AT21" s="17">
        <v>28619</v>
      </c>
      <c r="AU21" s="1" t="s">
        <v>172</v>
      </c>
      <c r="AV21" s="54"/>
      <c r="AW21" s="54"/>
      <c r="AX21" s="17">
        <v>28719</v>
      </c>
      <c r="AY21" s="1" t="s">
        <v>152</v>
      </c>
      <c r="AZ21" s="54"/>
      <c r="BA21" s="54"/>
      <c r="BB21" s="17"/>
      <c r="BC21" s="18"/>
      <c r="BD21" s="6"/>
      <c r="BE21" s="6"/>
      <c r="BF21" s="5"/>
      <c r="BG21" s="18"/>
      <c r="BH21" s="6"/>
      <c r="BI21" s="6"/>
      <c r="BJ21" s="5"/>
      <c r="BK21" s="18"/>
      <c r="BL21" s="6"/>
      <c r="BM21" s="6"/>
      <c r="BN21" s="5"/>
      <c r="BO21" s="18"/>
      <c r="BP21" s="6"/>
      <c r="BQ21" s="6"/>
      <c r="BR21" s="5"/>
      <c r="BS21" s="18"/>
      <c r="BT21" s="6"/>
      <c r="BU21" s="6"/>
      <c r="BV21" s="5"/>
      <c r="BW21" s="18"/>
      <c r="BX21" s="6"/>
      <c r="BY21" s="6"/>
      <c r="BZ21" s="5"/>
      <c r="CA21" s="18"/>
      <c r="CB21" s="6"/>
      <c r="CC21" s="6"/>
      <c r="CD21" s="5"/>
      <c r="CE21" s="18"/>
      <c r="CF21" s="6"/>
      <c r="CG21" s="6"/>
      <c r="CH21" s="5"/>
      <c r="CI21" s="18"/>
      <c r="CJ21" s="6"/>
      <c r="CK21" s="6"/>
      <c r="CM21" s="18"/>
    </row>
    <row r="22" spans="2:91" ht="16.5">
      <c r="B22" s="17">
        <v>38120</v>
      </c>
      <c r="C22" s="1" t="s">
        <v>59</v>
      </c>
      <c r="D22" s="54"/>
      <c r="E22" s="54"/>
      <c r="F22" s="17">
        <v>38220</v>
      </c>
      <c r="G22" s="1" t="s">
        <v>112</v>
      </c>
      <c r="H22" s="54"/>
      <c r="I22" s="54"/>
      <c r="J22" s="17">
        <v>38320</v>
      </c>
      <c r="K22" s="1" t="s">
        <v>166</v>
      </c>
      <c r="L22" s="54"/>
      <c r="M22" s="54"/>
      <c r="N22" s="17">
        <v>38420</v>
      </c>
      <c r="O22" s="1" t="s">
        <v>220</v>
      </c>
      <c r="P22" s="54"/>
      <c r="Q22" s="54"/>
      <c r="R22" s="17">
        <v>38520</v>
      </c>
      <c r="S22" s="1" t="s">
        <v>268</v>
      </c>
      <c r="T22" s="54"/>
      <c r="U22" s="54"/>
      <c r="V22" s="17">
        <v>38620</v>
      </c>
      <c r="W22" s="1" t="s">
        <v>318</v>
      </c>
      <c r="X22" s="54"/>
      <c r="Y22" s="54"/>
      <c r="Z22" s="17">
        <v>28120</v>
      </c>
      <c r="AA22" s="1" t="s">
        <v>43</v>
      </c>
      <c r="AB22" s="54"/>
      <c r="AC22" s="54"/>
      <c r="AD22" s="17">
        <v>28220</v>
      </c>
      <c r="AE22" s="1" t="s">
        <v>300</v>
      </c>
      <c r="AF22" s="54"/>
      <c r="AG22" s="54"/>
      <c r="AH22" s="17">
        <v>28320</v>
      </c>
      <c r="AI22" s="1" t="s">
        <v>215</v>
      </c>
      <c r="AJ22" s="54"/>
      <c r="AK22" s="54"/>
      <c r="AL22" s="17">
        <v>28420</v>
      </c>
      <c r="AM22" s="1" t="s">
        <v>67</v>
      </c>
      <c r="AN22" s="54"/>
      <c r="AO22" s="54"/>
      <c r="AP22" s="17">
        <v>28520</v>
      </c>
      <c r="AQ22" s="1" t="s">
        <v>311</v>
      </c>
      <c r="AR22" s="54"/>
      <c r="AS22" s="54"/>
      <c r="AT22" s="17">
        <v>28620</v>
      </c>
      <c r="AU22" s="1" t="s">
        <v>318</v>
      </c>
      <c r="AV22" s="54"/>
      <c r="AW22" s="54"/>
      <c r="AX22" s="17">
        <v>28720</v>
      </c>
      <c r="AY22" s="1" t="s">
        <v>53</v>
      </c>
      <c r="AZ22" s="54"/>
      <c r="BA22" s="54"/>
      <c r="BB22" s="17"/>
      <c r="BC22" s="18"/>
      <c r="BD22" s="6"/>
      <c r="BE22" s="6"/>
      <c r="BF22" s="5"/>
      <c r="BG22" s="18"/>
      <c r="BH22" s="6"/>
      <c r="BI22" s="6"/>
      <c r="BJ22" s="5"/>
      <c r="BK22" s="18"/>
      <c r="BL22" s="6"/>
      <c r="BM22" s="6"/>
      <c r="BN22" s="5"/>
      <c r="BO22" s="18"/>
      <c r="BP22" s="6"/>
      <c r="BQ22" s="6"/>
      <c r="BR22" s="5"/>
      <c r="BS22" s="18"/>
      <c r="BT22" s="6"/>
      <c r="BU22" s="6"/>
      <c r="BV22" s="5"/>
      <c r="BW22" s="18"/>
      <c r="BX22" s="6"/>
      <c r="BY22" s="6"/>
      <c r="BZ22" s="5"/>
      <c r="CA22" s="18"/>
      <c r="CB22" s="6"/>
      <c r="CC22" s="6"/>
      <c r="CD22" s="5"/>
      <c r="CE22" s="18"/>
      <c r="CF22" s="6"/>
      <c r="CG22" s="6"/>
      <c r="CH22" s="5"/>
      <c r="CI22" s="18"/>
      <c r="CJ22" s="6"/>
      <c r="CK22" s="6"/>
      <c r="CM22" s="18"/>
    </row>
    <row r="23" spans="2:91" ht="16.5">
      <c r="B23" s="17">
        <v>38121</v>
      </c>
      <c r="C23" s="1" t="s">
        <v>60</v>
      </c>
      <c r="D23" s="54"/>
      <c r="E23" s="54"/>
      <c r="F23" s="17">
        <v>38221</v>
      </c>
      <c r="G23" s="1" t="s">
        <v>113</v>
      </c>
      <c r="H23" s="54"/>
      <c r="I23" s="54"/>
      <c r="J23" s="17">
        <v>38321</v>
      </c>
      <c r="K23" s="1" t="s">
        <v>167</v>
      </c>
      <c r="L23" s="54"/>
      <c r="M23" s="54"/>
      <c r="N23" s="17">
        <v>38421</v>
      </c>
      <c r="O23" s="1" t="s">
        <v>221</v>
      </c>
      <c r="P23" s="54"/>
      <c r="Q23" s="54"/>
      <c r="R23" s="17">
        <v>38521</v>
      </c>
      <c r="S23" s="1" t="s">
        <v>269</v>
      </c>
      <c r="T23" s="54"/>
      <c r="U23" s="54"/>
      <c r="V23" s="17">
        <v>38621</v>
      </c>
      <c r="W23" s="1" t="s">
        <v>319</v>
      </c>
      <c r="X23" s="54"/>
      <c r="Y23" s="54"/>
      <c r="Z23" s="17">
        <v>28121</v>
      </c>
      <c r="AA23" s="1" t="s">
        <v>354</v>
      </c>
      <c r="AB23" s="54"/>
      <c r="AC23" s="54"/>
      <c r="AD23" s="17">
        <v>28221</v>
      </c>
      <c r="AE23" s="1" t="s">
        <v>308</v>
      </c>
      <c r="AF23" s="54"/>
      <c r="AG23" s="54"/>
      <c r="AH23" s="17">
        <v>28321</v>
      </c>
      <c r="AI23" s="1" t="s">
        <v>377</v>
      </c>
      <c r="AJ23" s="54"/>
      <c r="AK23" s="54"/>
      <c r="AL23" s="17">
        <v>28421</v>
      </c>
      <c r="AM23" s="1" t="s">
        <v>396</v>
      </c>
      <c r="AN23" s="54"/>
      <c r="AO23" s="54"/>
      <c r="AP23" s="17">
        <v>28521</v>
      </c>
      <c r="AQ23" s="1" t="s">
        <v>259</v>
      </c>
      <c r="AR23" s="54"/>
      <c r="AS23" s="54"/>
      <c r="AT23" s="17">
        <v>28621</v>
      </c>
      <c r="AU23" s="1" t="s">
        <v>159</v>
      </c>
      <c r="AV23" s="54"/>
      <c r="AW23" s="54"/>
      <c r="AX23" s="17">
        <v>28721</v>
      </c>
      <c r="AY23" s="1" t="s">
        <v>107</v>
      </c>
      <c r="AZ23" s="54"/>
      <c r="BA23" s="54"/>
      <c r="BB23" s="17"/>
      <c r="BC23" s="18"/>
      <c r="BD23" s="6"/>
      <c r="BE23" s="6"/>
      <c r="BF23" s="5"/>
      <c r="BG23" s="18"/>
      <c r="BH23" s="6"/>
      <c r="BI23" s="6"/>
      <c r="BJ23" s="5"/>
      <c r="BK23" s="18"/>
      <c r="BL23" s="6"/>
      <c r="BM23" s="6"/>
      <c r="BN23" s="5"/>
      <c r="BO23" s="18"/>
      <c r="BP23" s="6"/>
      <c r="BQ23" s="6"/>
      <c r="BR23" s="5"/>
      <c r="BS23" s="18"/>
      <c r="BT23" s="6"/>
      <c r="BU23" s="6"/>
      <c r="BV23" s="5"/>
      <c r="BW23" s="18"/>
      <c r="BX23" s="6"/>
      <c r="BY23" s="6"/>
      <c r="BZ23" s="5"/>
      <c r="CA23" s="18"/>
      <c r="CB23" s="6"/>
      <c r="CC23" s="6"/>
      <c r="CD23" s="5"/>
      <c r="CE23" s="18"/>
      <c r="CF23" s="6"/>
      <c r="CG23" s="6"/>
      <c r="CH23" s="5"/>
      <c r="CI23" s="18"/>
      <c r="CJ23" s="6"/>
      <c r="CK23" s="6"/>
      <c r="CM23" s="18"/>
    </row>
    <row r="24" spans="2:91" ht="16.5">
      <c r="B24" s="17">
        <v>38122</v>
      </c>
      <c r="C24" s="1" t="s">
        <v>451</v>
      </c>
      <c r="D24" s="54"/>
      <c r="E24" s="54"/>
      <c r="F24" s="17">
        <v>38222</v>
      </c>
      <c r="G24" s="1" t="s">
        <v>114</v>
      </c>
      <c r="H24" s="54"/>
      <c r="I24" s="54"/>
      <c r="J24" s="17">
        <v>38322</v>
      </c>
      <c r="K24" s="1" t="s">
        <v>168</v>
      </c>
      <c r="L24" s="54"/>
      <c r="M24" s="54"/>
      <c r="N24" s="17">
        <v>38422</v>
      </c>
      <c r="O24" s="1" t="s">
        <v>222</v>
      </c>
      <c r="P24" s="54"/>
      <c r="Q24" s="54"/>
      <c r="R24" s="17">
        <v>38522</v>
      </c>
      <c r="S24" s="1" t="s">
        <v>270</v>
      </c>
      <c r="T24" s="54"/>
      <c r="U24" s="54"/>
      <c r="V24" s="17">
        <v>38622</v>
      </c>
      <c r="W24" s="1" t="s">
        <v>320</v>
      </c>
      <c r="X24" s="54"/>
      <c r="Y24" s="54"/>
      <c r="Z24" s="17">
        <v>28122</v>
      </c>
      <c r="AA24" s="1" t="s">
        <v>170</v>
      </c>
      <c r="AB24" s="54"/>
      <c r="AC24" s="54"/>
      <c r="AD24" s="17">
        <v>28222</v>
      </c>
      <c r="AE24" s="1" t="s">
        <v>310</v>
      </c>
      <c r="AF24" s="54"/>
      <c r="AG24" s="54"/>
      <c r="AH24" s="17">
        <v>28322</v>
      </c>
      <c r="AI24" s="1" t="s">
        <v>378</v>
      </c>
      <c r="AJ24" s="54"/>
      <c r="AK24" s="54"/>
      <c r="AL24" s="17">
        <v>28422</v>
      </c>
      <c r="AM24" s="1" t="s">
        <v>328</v>
      </c>
      <c r="AN24" s="54"/>
      <c r="AO24" s="54"/>
      <c r="AP24" s="17">
        <v>28522</v>
      </c>
      <c r="AQ24" s="1" t="s">
        <v>412</v>
      </c>
      <c r="AR24" s="54"/>
      <c r="AS24" s="54"/>
      <c r="AT24" s="17">
        <v>28622</v>
      </c>
      <c r="AU24" s="1" t="s">
        <v>202</v>
      </c>
      <c r="AV24" s="54"/>
      <c r="AW24" s="54"/>
      <c r="AX24" s="17">
        <v>28722</v>
      </c>
      <c r="AY24" s="1" t="s">
        <v>304</v>
      </c>
      <c r="AZ24" s="54"/>
      <c r="BA24" s="54"/>
      <c r="BB24" s="17"/>
      <c r="BC24" s="18"/>
      <c r="BD24" s="6"/>
      <c r="BE24" s="6"/>
      <c r="BF24" s="5"/>
      <c r="BG24" s="18"/>
      <c r="BH24" s="6"/>
      <c r="BI24" s="6"/>
      <c r="BJ24" s="5"/>
      <c r="BK24" s="18"/>
      <c r="BL24" s="6"/>
      <c r="BM24" s="6"/>
      <c r="BN24" s="5"/>
      <c r="BO24" s="18"/>
      <c r="BP24" s="6"/>
      <c r="BQ24" s="6"/>
      <c r="BR24" s="5"/>
      <c r="BS24" s="18"/>
      <c r="BT24" s="6"/>
      <c r="BU24" s="6"/>
      <c r="BV24" s="5"/>
      <c r="BW24" s="18"/>
      <c r="BX24" s="6"/>
      <c r="BY24" s="6"/>
      <c r="BZ24" s="5"/>
      <c r="CA24" s="18"/>
      <c r="CB24" s="6"/>
      <c r="CC24" s="6"/>
      <c r="CD24" s="5"/>
      <c r="CE24" s="18"/>
      <c r="CF24" s="6"/>
      <c r="CG24" s="6"/>
      <c r="CH24" s="5"/>
      <c r="CI24" s="18"/>
      <c r="CJ24" s="6"/>
      <c r="CK24" s="6"/>
      <c r="CM24" s="18"/>
    </row>
    <row r="25" spans="2:91" ht="16.5">
      <c r="B25" s="17">
        <v>38123</v>
      </c>
      <c r="C25" s="1" t="s">
        <v>61</v>
      </c>
      <c r="D25" s="54"/>
      <c r="E25" s="54"/>
      <c r="F25" s="17">
        <v>38223</v>
      </c>
      <c r="G25" s="1" t="s">
        <v>115</v>
      </c>
      <c r="H25" s="54"/>
      <c r="I25" s="54"/>
      <c r="J25" s="17">
        <v>38323</v>
      </c>
      <c r="K25" s="1" t="s">
        <v>169</v>
      </c>
      <c r="L25" s="54"/>
      <c r="M25" s="54"/>
      <c r="N25" s="17">
        <v>38423</v>
      </c>
      <c r="O25" s="1" t="s">
        <v>223</v>
      </c>
      <c r="P25" s="54"/>
      <c r="Q25" s="54"/>
      <c r="R25" s="17">
        <v>38523</v>
      </c>
      <c r="S25" s="1" t="s">
        <v>271</v>
      </c>
      <c r="T25" s="54"/>
      <c r="U25" s="54"/>
      <c r="V25" s="17">
        <v>38623</v>
      </c>
      <c r="W25" s="1" t="s">
        <v>321</v>
      </c>
      <c r="X25" s="54"/>
      <c r="Y25" s="54"/>
      <c r="Z25" s="17">
        <v>28123</v>
      </c>
      <c r="AA25" s="1" t="s">
        <v>61</v>
      </c>
      <c r="AB25" s="54"/>
      <c r="AC25" s="54"/>
      <c r="AD25" s="17">
        <v>28223</v>
      </c>
      <c r="AE25" s="1" t="s">
        <v>54</v>
      </c>
      <c r="AF25" s="54"/>
      <c r="AG25" s="54"/>
      <c r="AH25" s="17">
        <v>28323</v>
      </c>
      <c r="AI25" s="1" t="s">
        <v>379</v>
      </c>
      <c r="AJ25" s="54"/>
      <c r="AK25" s="54"/>
      <c r="AL25" s="17">
        <v>28423</v>
      </c>
      <c r="AM25" s="1" t="s">
        <v>255</v>
      </c>
      <c r="AN25" s="54"/>
      <c r="AO25" s="54"/>
      <c r="AP25" s="17">
        <v>28523</v>
      </c>
      <c r="AQ25" s="1" t="s">
        <v>413</v>
      </c>
      <c r="AR25" s="54"/>
      <c r="AS25" s="54"/>
      <c r="AT25" s="17">
        <v>28623</v>
      </c>
      <c r="AU25" s="1" t="s">
        <v>424</v>
      </c>
      <c r="AV25" s="54"/>
      <c r="AW25" s="54"/>
      <c r="AX25" s="17">
        <v>28723</v>
      </c>
      <c r="AY25" s="1" t="s">
        <v>227</v>
      </c>
      <c r="AZ25" s="54"/>
      <c r="BA25" s="54"/>
      <c r="BB25" s="17"/>
      <c r="BC25" s="18"/>
      <c r="BD25" s="6"/>
      <c r="BE25" s="6"/>
      <c r="BF25" s="5"/>
      <c r="BG25" s="18"/>
      <c r="BH25" s="6"/>
      <c r="BI25" s="6"/>
      <c r="BJ25" s="5"/>
      <c r="BK25" s="18"/>
      <c r="BL25" s="6"/>
      <c r="BM25" s="6"/>
      <c r="BN25" s="5"/>
      <c r="BO25" s="18"/>
      <c r="BP25" s="6"/>
      <c r="BQ25" s="6"/>
      <c r="BR25" s="5"/>
      <c r="BS25" s="18"/>
      <c r="BT25" s="6"/>
      <c r="BU25" s="6"/>
      <c r="BV25" s="5"/>
      <c r="BW25" s="18"/>
      <c r="BX25" s="6"/>
      <c r="BY25" s="6"/>
      <c r="BZ25" s="5"/>
      <c r="CA25" s="18"/>
      <c r="CB25" s="6"/>
      <c r="CC25" s="6"/>
      <c r="CD25" s="5"/>
      <c r="CE25" s="18"/>
      <c r="CF25" s="6"/>
      <c r="CG25" s="6"/>
      <c r="CH25" s="5"/>
      <c r="CI25" s="18"/>
      <c r="CJ25" s="6"/>
      <c r="CK25" s="6"/>
      <c r="CM25" s="18"/>
    </row>
    <row r="26" spans="2:91" ht="16.5">
      <c r="B26" s="17">
        <v>38124</v>
      </c>
      <c r="C26" s="1" t="s">
        <v>62</v>
      </c>
      <c r="D26" s="54"/>
      <c r="E26" s="54"/>
      <c r="F26" s="17">
        <v>38224</v>
      </c>
      <c r="G26" s="1" t="s">
        <v>116</v>
      </c>
      <c r="H26" s="54"/>
      <c r="I26" s="54"/>
      <c r="J26" s="17">
        <v>38324</v>
      </c>
      <c r="K26" s="1" t="s">
        <v>170</v>
      </c>
      <c r="L26" s="54"/>
      <c r="M26" s="54"/>
      <c r="N26" s="17">
        <v>38424</v>
      </c>
      <c r="O26" s="1" t="s">
        <v>224</v>
      </c>
      <c r="P26" s="54"/>
      <c r="Q26" s="54"/>
      <c r="R26" s="17">
        <v>38524</v>
      </c>
      <c r="S26" s="1" t="s">
        <v>272</v>
      </c>
      <c r="T26" s="54"/>
      <c r="U26" s="54"/>
      <c r="V26" s="17">
        <v>38624</v>
      </c>
      <c r="W26" s="1" t="s">
        <v>322</v>
      </c>
      <c r="X26" s="54"/>
      <c r="Y26" s="54"/>
      <c r="Z26" s="17">
        <v>28124</v>
      </c>
      <c r="AA26" s="1" t="s">
        <v>99</v>
      </c>
      <c r="AB26" s="54"/>
      <c r="AC26" s="54"/>
      <c r="AD26" s="17">
        <v>28224</v>
      </c>
      <c r="AE26" s="1" t="s">
        <v>63</v>
      </c>
      <c r="AF26" s="54"/>
      <c r="AG26" s="54"/>
      <c r="AH26" s="17">
        <v>28324</v>
      </c>
      <c r="AI26" s="1" t="s">
        <v>380</v>
      </c>
      <c r="AJ26" s="54"/>
      <c r="AK26" s="54"/>
      <c r="AL26" s="17">
        <v>28424</v>
      </c>
      <c r="AM26" s="1" t="s">
        <v>397</v>
      </c>
      <c r="AN26" s="54"/>
      <c r="AO26" s="54"/>
      <c r="AP26" s="17">
        <v>28524</v>
      </c>
      <c r="AQ26" s="1" t="s">
        <v>414</v>
      </c>
      <c r="AR26" s="54"/>
      <c r="AS26" s="54"/>
      <c r="AT26" s="17">
        <v>28624</v>
      </c>
      <c r="AU26" s="1" t="s">
        <v>425</v>
      </c>
      <c r="AV26" s="54"/>
      <c r="AW26" s="54"/>
      <c r="AX26" s="17">
        <v>28724</v>
      </c>
      <c r="AY26" s="1" t="s">
        <v>66</v>
      </c>
      <c r="AZ26" s="54"/>
      <c r="BA26" s="54"/>
      <c r="BB26" s="17"/>
      <c r="BC26" s="18"/>
      <c r="BD26" s="6"/>
      <c r="BE26" s="6"/>
      <c r="BF26" s="5"/>
      <c r="BG26" s="18"/>
      <c r="BH26" s="6"/>
      <c r="BI26" s="6"/>
      <c r="BJ26" s="5"/>
      <c r="BK26" s="18"/>
      <c r="BL26" s="6"/>
      <c r="BM26" s="6"/>
      <c r="BN26" s="5"/>
      <c r="BO26" s="18"/>
      <c r="BP26" s="6"/>
      <c r="BQ26" s="6"/>
      <c r="BR26" s="5"/>
      <c r="BS26" s="18"/>
      <c r="BT26" s="6"/>
      <c r="BU26" s="6"/>
      <c r="BV26" s="5"/>
      <c r="BW26" s="18"/>
      <c r="BX26" s="6"/>
      <c r="BY26" s="6"/>
      <c r="BZ26" s="5"/>
      <c r="CA26" s="18"/>
      <c r="CB26" s="6"/>
      <c r="CC26" s="6"/>
      <c r="CD26" s="5"/>
      <c r="CE26" s="18"/>
      <c r="CF26" s="6"/>
      <c r="CG26" s="6"/>
      <c r="CH26" s="5"/>
      <c r="CI26" s="18"/>
      <c r="CJ26" s="6"/>
      <c r="CK26" s="6"/>
      <c r="CM26" s="18"/>
    </row>
    <row r="27" spans="2:91" ht="16.5">
      <c r="B27" s="17">
        <v>38125</v>
      </c>
      <c r="C27" s="1" t="s">
        <v>63</v>
      </c>
      <c r="D27" s="54"/>
      <c r="E27" s="54"/>
      <c r="F27" s="17">
        <v>38225</v>
      </c>
      <c r="G27" s="1" t="s">
        <v>117</v>
      </c>
      <c r="H27" s="54"/>
      <c r="I27" s="54"/>
      <c r="J27" s="17">
        <v>38325</v>
      </c>
      <c r="K27" s="1" t="s">
        <v>171</v>
      </c>
      <c r="L27" s="54"/>
      <c r="M27" s="54"/>
      <c r="N27" s="17">
        <v>38425</v>
      </c>
      <c r="O27" s="1" t="s">
        <v>225</v>
      </c>
      <c r="P27" s="54"/>
      <c r="Q27" s="54"/>
      <c r="R27" s="17">
        <v>38525</v>
      </c>
      <c r="S27" s="1" t="s">
        <v>273</v>
      </c>
      <c r="T27" s="54"/>
      <c r="U27" s="54"/>
      <c r="V27" s="17">
        <v>38625</v>
      </c>
      <c r="W27" s="1" t="s">
        <v>323</v>
      </c>
      <c r="X27" s="54"/>
      <c r="Y27" s="54"/>
      <c r="Z27" s="17">
        <v>28125</v>
      </c>
      <c r="AA27" s="1" t="s">
        <v>46</v>
      </c>
      <c r="AB27" s="54"/>
      <c r="AC27" s="54"/>
      <c r="AD27" s="17">
        <v>28225</v>
      </c>
      <c r="AE27" s="1" t="s">
        <v>365</v>
      </c>
      <c r="AF27" s="54"/>
      <c r="AG27" s="54"/>
      <c r="AH27" s="17">
        <v>28325</v>
      </c>
      <c r="AI27" s="1" t="s">
        <v>381</v>
      </c>
      <c r="AJ27" s="54"/>
      <c r="AK27" s="54"/>
      <c r="AL27" s="17">
        <v>28425</v>
      </c>
      <c r="AM27" s="1" t="s">
        <v>398</v>
      </c>
      <c r="AN27" s="54"/>
      <c r="AO27" s="54"/>
      <c r="AP27" s="17">
        <v>28525</v>
      </c>
      <c r="AQ27" s="1" t="s">
        <v>237</v>
      </c>
      <c r="AR27" s="54"/>
      <c r="AS27" s="54"/>
      <c r="AT27" s="17">
        <v>28625</v>
      </c>
      <c r="AU27" s="1" t="s">
        <v>426</v>
      </c>
      <c r="AV27" s="54"/>
      <c r="AW27" s="54"/>
      <c r="AX27" s="17">
        <v>28725</v>
      </c>
      <c r="AY27" s="1" t="s">
        <v>441</v>
      </c>
      <c r="AZ27" s="54"/>
      <c r="BA27" s="54"/>
      <c r="BB27" s="17"/>
      <c r="BC27" s="18"/>
      <c r="BD27" s="6"/>
      <c r="BE27" s="6"/>
      <c r="BF27" s="5"/>
      <c r="BG27" s="18"/>
      <c r="BH27" s="6"/>
      <c r="BI27" s="6"/>
      <c r="BJ27" s="5"/>
      <c r="BK27" s="18"/>
      <c r="BL27" s="6"/>
      <c r="BM27" s="6"/>
      <c r="BN27" s="5"/>
      <c r="BO27" s="18"/>
      <c r="BP27" s="6"/>
      <c r="BQ27" s="6"/>
      <c r="BR27" s="5"/>
      <c r="BS27" s="18"/>
      <c r="BT27" s="6"/>
      <c r="BU27" s="6"/>
      <c r="BV27" s="5"/>
      <c r="BW27" s="18"/>
      <c r="BX27" s="6"/>
      <c r="BY27" s="6"/>
      <c r="BZ27" s="5"/>
      <c r="CA27" s="18"/>
      <c r="CB27" s="6"/>
      <c r="CC27" s="6"/>
      <c r="CD27" s="5"/>
      <c r="CE27" s="18"/>
      <c r="CF27" s="6"/>
      <c r="CG27" s="6"/>
      <c r="CH27" s="5"/>
      <c r="CI27" s="18"/>
      <c r="CJ27" s="6"/>
      <c r="CK27" s="6"/>
      <c r="CM27" s="18"/>
    </row>
    <row r="28" spans="2:91" ht="16.5">
      <c r="B28" s="17">
        <v>38126</v>
      </c>
      <c r="C28" s="1" t="s">
        <v>64</v>
      </c>
      <c r="D28" s="54"/>
      <c r="E28" s="54"/>
      <c r="F28" s="17">
        <v>38226</v>
      </c>
      <c r="G28" s="1" t="s">
        <v>118</v>
      </c>
      <c r="H28" s="54"/>
      <c r="I28" s="54"/>
      <c r="J28" s="17">
        <v>38326</v>
      </c>
      <c r="K28" s="1" t="s">
        <v>172</v>
      </c>
      <c r="L28" s="54"/>
      <c r="M28" s="54"/>
      <c r="N28" s="17">
        <v>38426</v>
      </c>
      <c r="O28" s="1" t="s">
        <v>226</v>
      </c>
      <c r="P28" s="54"/>
      <c r="Q28" s="54"/>
      <c r="R28" s="17">
        <v>38526</v>
      </c>
      <c r="S28" s="1" t="s">
        <v>274</v>
      </c>
      <c r="T28" s="54"/>
      <c r="U28" s="54"/>
      <c r="V28" s="17">
        <v>38626</v>
      </c>
      <c r="W28" s="1" t="s">
        <v>324</v>
      </c>
      <c r="X28" s="54"/>
      <c r="Y28" s="54"/>
      <c r="Z28" s="17">
        <v>28126</v>
      </c>
      <c r="AA28" s="1" t="s">
        <v>268</v>
      </c>
      <c r="AB28" s="54"/>
      <c r="AC28" s="54"/>
      <c r="AD28" s="17">
        <v>28226</v>
      </c>
      <c r="AE28" s="1" t="s">
        <v>366</v>
      </c>
      <c r="AF28" s="54"/>
      <c r="AG28" s="54"/>
      <c r="AH28" s="17">
        <v>28326</v>
      </c>
      <c r="AI28" s="1" t="s">
        <v>334</v>
      </c>
      <c r="AJ28" s="54"/>
      <c r="AK28" s="54"/>
      <c r="AL28" s="17">
        <v>28426</v>
      </c>
      <c r="AM28" s="1" t="s">
        <v>399</v>
      </c>
      <c r="AN28" s="54"/>
      <c r="AO28" s="54"/>
      <c r="AP28" s="17">
        <v>28526</v>
      </c>
      <c r="AQ28" s="1" t="s">
        <v>191</v>
      </c>
      <c r="AR28" s="54"/>
      <c r="AS28" s="54"/>
      <c r="AT28" s="17">
        <v>28626</v>
      </c>
      <c r="AU28" s="1" t="s">
        <v>427</v>
      </c>
      <c r="AV28" s="54"/>
      <c r="AW28" s="54"/>
      <c r="AX28" s="17">
        <v>28726</v>
      </c>
      <c r="AY28" s="1" t="s">
        <v>442</v>
      </c>
      <c r="AZ28" s="54"/>
      <c r="BA28" s="54"/>
      <c r="BB28" s="17"/>
      <c r="BC28" s="18"/>
      <c r="BD28" s="6"/>
      <c r="BE28" s="6"/>
      <c r="BF28" s="5"/>
      <c r="BG28" s="18"/>
      <c r="BH28" s="6"/>
      <c r="BI28" s="6"/>
      <c r="BJ28" s="5"/>
      <c r="BK28" s="18"/>
      <c r="BL28" s="6"/>
      <c r="BM28" s="6"/>
      <c r="BN28" s="5"/>
      <c r="BO28" s="18"/>
      <c r="BP28" s="6"/>
      <c r="BQ28" s="6"/>
      <c r="BR28" s="5"/>
      <c r="BS28" s="18"/>
      <c r="BT28" s="6"/>
      <c r="BU28" s="6"/>
      <c r="BV28" s="5"/>
      <c r="BW28" s="18"/>
      <c r="BX28" s="6"/>
      <c r="BY28" s="6"/>
      <c r="BZ28" s="5"/>
      <c r="CA28" s="18"/>
      <c r="CB28" s="6"/>
      <c r="CC28" s="6"/>
      <c r="CD28" s="5"/>
      <c r="CE28" s="18"/>
      <c r="CF28" s="6"/>
      <c r="CG28" s="6"/>
      <c r="CH28" s="5"/>
      <c r="CI28" s="18"/>
      <c r="CJ28" s="6"/>
      <c r="CK28" s="6"/>
      <c r="CM28" s="18"/>
    </row>
    <row r="29" spans="2:91" ht="16.5">
      <c r="B29" s="17">
        <v>38127</v>
      </c>
      <c r="C29" s="1" t="s">
        <v>65</v>
      </c>
      <c r="D29" s="54"/>
      <c r="E29" s="54"/>
      <c r="F29" s="17">
        <v>38227</v>
      </c>
      <c r="G29" s="1" t="s">
        <v>119</v>
      </c>
      <c r="H29" s="54"/>
      <c r="I29" s="54"/>
      <c r="J29" s="17">
        <v>38327</v>
      </c>
      <c r="K29" s="1" t="s">
        <v>173</v>
      </c>
      <c r="L29" s="54"/>
      <c r="M29" s="54"/>
      <c r="N29" s="17">
        <v>38427</v>
      </c>
      <c r="O29" s="1" t="s">
        <v>227</v>
      </c>
      <c r="P29" s="54"/>
      <c r="Q29" s="54"/>
      <c r="R29" s="17">
        <v>38527</v>
      </c>
      <c r="S29" s="1" t="s">
        <v>275</v>
      </c>
      <c r="T29" s="54"/>
      <c r="U29" s="54"/>
      <c r="V29" s="17">
        <v>38627</v>
      </c>
      <c r="W29" s="1" t="s">
        <v>325</v>
      </c>
      <c r="X29" s="54"/>
      <c r="Y29" s="54"/>
      <c r="Z29" s="17">
        <v>28127</v>
      </c>
      <c r="AA29" s="1" t="s">
        <v>355</v>
      </c>
      <c r="AB29" s="54"/>
      <c r="AC29" s="54"/>
      <c r="AD29" s="17">
        <v>28227</v>
      </c>
      <c r="AE29" s="1" t="s">
        <v>367</v>
      </c>
      <c r="AF29" s="54"/>
      <c r="AG29" s="54"/>
      <c r="AH29" s="17">
        <v>28327</v>
      </c>
      <c r="AI29" s="1" t="s">
        <v>132</v>
      </c>
      <c r="AJ29" s="54"/>
      <c r="AK29" s="54"/>
      <c r="AL29" s="17">
        <v>28427</v>
      </c>
      <c r="AM29" s="1" t="s">
        <v>400</v>
      </c>
      <c r="AN29" s="54"/>
      <c r="AO29" s="54"/>
      <c r="AP29" s="17">
        <v>28527</v>
      </c>
      <c r="AQ29" s="1" t="s">
        <v>80</v>
      </c>
      <c r="AR29" s="54"/>
      <c r="AS29" s="54"/>
      <c r="AT29" s="17">
        <v>28627</v>
      </c>
      <c r="AU29" s="1" t="s">
        <v>332</v>
      </c>
      <c r="AV29" s="54"/>
      <c r="AW29" s="54"/>
      <c r="AX29" s="17">
        <v>28727</v>
      </c>
      <c r="AY29" s="1" t="s">
        <v>335</v>
      </c>
      <c r="AZ29" s="54"/>
      <c r="BA29" s="54"/>
      <c r="BB29" s="17"/>
      <c r="BC29" s="18"/>
      <c r="BD29" s="6"/>
      <c r="BE29" s="6"/>
      <c r="BF29" s="5"/>
      <c r="BG29" s="18"/>
      <c r="BH29" s="6"/>
      <c r="BI29" s="6"/>
      <c r="BJ29" s="5"/>
      <c r="BK29" s="18"/>
      <c r="BL29" s="6"/>
      <c r="BM29" s="6"/>
      <c r="BN29" s="5"/>
      <c r="BO29" s="18"/>
      <c r="BP29" s="6"/>
      <c r="BQ29" s="6"/>
      <c r="BR29" s="5"/>
      <c r="BS29" s="18"/>
      <c r="BT29" s="6"/>
      <c r="BU29" s="6"/>
      <c r="BV29" s="5"/>
      <c r="BW29" s="18"/>
      <c r="BX29" s="6"/>
      <c r="BY29" s="6"/>
      <c r="BZ29" s="5"/>
      <c r="CA29" s="18"/>
      <c r="CB29" s="6"/>
      <c r="CC29" s="6"/>
      <c r="CD29" s="5"/>
      <c r="CE29" s="18"/>
      <c r="CF29" s="6"/>
      <c r="CG29" s="6"/>
      <c r="CH29" s="5"/>
      <c r="CI29" s="18"/>
      <c r="CJ29" s="6"/>
      <c r="CK29" s="6"/>
      <c r="CM29" s="18"/>
    </row>
    <row r="30" spans="2:91" ht="16.5">
      <c r="B30" s="17">
        <v>38128</v>
      </c>
      <c r="C30" s="1" t="s">
        <v>66</v>
      </c>
      <c r="D30" s="54"/>
      <c r="E30" s="54"/>
      <c r="F30" s="17">
        <v>38228</v>
      </c>
      <c r="G30" s="1" t="s">
        <v>120</v>
      </c>
      <c r="H30" s="54"/>
      <c r="I30" s="54"/>
      <c r="J30" s="17">
        <v>38328</v>
      </c>
      <c r="K30" s="1" t="s">
        <v>174</v>
      </c>
      <c r="L30" s="54"/>
      <c r="M30" s="54"/>
      <c r="N30" s="17">
        <v>38428</v>
      </c>
      <c r="O30" s="1" t="s">
        <v>228</v>
      </c>
      <c r="P30" s="54"/>
      <c r="Q30" s="54"/>
      <c r="R30" s="17">
        <v>38528</v>
      </c>
      <c r="S30" s="1" t="s">
        <v>393</v>
      </c>
      <c r="T30" s="54"/>
      <c r="U30" s="54"/>
      <c r="V30" s="17">
        <v>38628</v>
      </c>
      <c r="W30" s="1" t="s">
        <v>326</v>
      </c>
      <c r="X30" s="54"/>
      <c r="Y30" s="54"/>
      <c r="Z30" s="17">
        <v>28128</v>
      </c>
      <c r="AA30" s="1" t="s">
        <v>356</v>
      </c>
      <c r="AB30" s="54"/>
      <c r="AC30" s="54"/>
      <c r="AD30" s="17">
        <v>28228</v>
      </c>
      <c r="AE30" s="1" t="s">
        <v>233</v>
      </c>
      <c r="AF30" s="54"/>
      <c r="AG30" s="54"/>
      <c r="AH30" s="17">
        <v>28328</v>
      </c>
      <c r="AI30" s="1" t="s">
        <v>382</v>
      </c>
      <c r="AJ30" s="54"/>
      <c r="AK30" s="54"/>
      <c r="AL30" s="17">
        <v>28428</v>
      </c>
      <c r="AM30" s="1" t="s">
        <v>401</v>
      </c>
      <c r="AN30" s="54"/>
      <c r="AO30" s="54"/>
      <c r="AP30" s="17">
        <v>28528</v>
      </c>
      <c r="AQ30" s="1" t="s">
        <v>130</v>
      </c>
      <c r="AR30" s="54"/>
      <c r="AS30" s="54"/>
      <c r="AT30" s="17">
        <v>28628</v>
      </c>
      <c r="AU30" s="1" t="s">
        <v>179</v>
      </c>
      <c r="AV30" s="54"/>
      <c r="AW30" s="54"/>
      <c r="AX30" s="17">
        <v>28728</v>
      </c>
      <c r="AY30" s="1" t="s">
        <v>71</v>
      </c>
      <c r="AZ30" s="54"/>
      <c r="BA30" s="54"/>
      <c r="BB30" s="17"/>
      <c r="BC30" s="18"/>
      <c r="BD30" s="6"/>
      <c r="BE30" s="6"/>
      <c r="BF30" s="5"/>
      <c r="BG30" s="18"/>
      <c r="BH30" s="6"/>
      <c r="BI30" s="6"/>
      <c r="BJ30" s="5"/>
      <c r="BK30" s="18"/>
      <c r="BL30" s="6"/>
      <c r="BM30" s="6"/>
      <c r="BN30" s="5"/>
      <c r="BO30" s="18"/>
      <c r="BP30" s="6"/>
      <c r="BQ30" s="6"/>
      <c r="BR30" s="5"/>
      <c r="BS30" s="18"/>
      <c r="BT30" s="6"/>
      <c r="BU30" s="6"/>
      <c r="BV30" s="5"/>
      <c r="BW30" s="18"/>
      <c r="BX30" s="6"/>
      <c r="BY30" s="6"/>
      <c r="BZ30" s="5"/>
      <c r="CA30" s="18"/>
      <c r="CB30" s="6"/>
      <c r="CC30" s="6"/>
      <c r="CD30" s="5"/>
      <c r="CE30" s="18"/>
      <c r="CF30" s="6"/>
      <c r="CG30" s="6"/>
      <c r="CH30" s="5"/>
      <c r="CI30" s="18"/>
      <c r="CJ30" s="6"/>
      <c r="CK30" s="6"/>
      <c r="CM30" s="18"/>
    </row>
    <row r="31" spans="2:91" ht="16.5">
      <c r="B31" s="17">
        <v>38129</v>
      </c>
      <c r="C31" s="1" t="s">
        <v>67</v>
      </c>
      <c r="D31" s="54"/>
      <c r="E31" s="54"/>
      <c r="F31" s="17">
        <v>38229</v>
      </c>
      <c r="G31" s="1" t="s">
        <v>121</v>
      </c>
      <c r="H31" s="54"/>
      <c r="I31" s="54"/>
      <c r="J31" s="17">
        <v>38329</v>
      </c>
      <c r="K31" s="1" t="s">
        <v>175</v>
      </c>
      <c r="L31" s="54"/>
      <c r="M31" s="54"/>
      <c r="N31" s="17">
        <v>38429</v>
      </c>
      <c r="O31" s="1" t="s">
        <v>229</v>
      </c>
      <c r="P31" s="54"/>
      <c r="Q31" s="54"/>
      <c r="R31" s="17">
        <v>38529</v>
      </c>
      <c r="S31" s="1" t="s">
        <v>276</v>
      </c>
      <c r="T31" s="54"/>
      <c r="U31" s="54"/>
      <c r="V31" s="17">
        <v>38629</v>
      </c>
      <c r="W31" s="1" t="s">
        <v>327</v>
      </c>
      <c r="X31" s="54"/>
      <c r="Y31" s="54"/>
      <c r="Z31" s="17">
        <v>28129</v>
      </c>
      <c r="AA31" s="1" t="s">
        <v>357</v>
      </c>
      <c r="AB31" s="54"/>
      <c r="AC31" s="54"/>
      <c r="AD31" s="17">
        <v>28229</v>
      </c>
      <c r="AE31" s="1" t="s">
        <v>368</v>
      </c>
      <c r="AF31" s="54"/>
      <c r="AG31" s="54"/>
      <c r="AH31" s="17">
        <v>28329</v>
      </c>
      <c r="AI31" s="1" t="s">
        <v>85</v>
      </c>
      <c r="AJ31" s="54"/>
      <c r="AK31" s="54"/>
      <c r="AL31" s="17">
        <v>28429</v>
      </c>
      <c r="AM31" s="1" t="s">
        <v>402</v>
      </c>
      <c r="AN31" s="54"/>
      <c r="AO31" s="54"/>
      <c r="AP31" s="17">
        <v>28529</v>
      </c>
      <c r="AQ31" s="1" t="s">
        <v>415</v>
      </c>
      <c r="AR31" s="54"/>
      <c r="AS31" s="54"/>
      <c r="AT31" s="17">
        <v>28629</v>
      </c>
      <c r="AU31" s="1" t="s">
        <v>296</v>
      </c>
      <c r="AV31" s="54"/>
      <c r="AW31" s="54"/>
      <c r="AX31" s="17">
        <v>28729</v>
      </c>
      <c r="AY31" s="1" t="s">
        <v>182</v>
      </c>
      <c r="AZ31" s="54"/>
      <c r="BA31" s="54"/>
      <c r="BB31" s="17"/>
      <c r="BC31" s="18"/>
      <c r="BD31" s="6"/>
      <c r="BE31" s="6"/>
      <c r="BF31" s="5"/>
      <c r="BG31" s="18"/>
      <c r="BH31" s="6"/>
      <c r="BI31" s="6"/>
      <c r="BJ31" s="5"/>
      <c r="BK31" s="18"/>
      <c r="BL31" s="6"/>
      <c r="BM31" s="6"/>
      <c r="BN31" s="5"/>
      <c r="BO31" s="18"/>
      <c r="BP31" s="6"/>
      <c r="BQ31" s="6"/>
      <c r="BR31" s="5"/>
      <c r="BS31" s="18"/>
      <c r="BT31" s="6"/>
      <c r="BU31" s="6"/>
      <c r="BV31" s="5"/>
      <c r="BW31" s="18"/>
      <c r="BX31" s="6"/>
      <c r="BY31" s="6"/>
      <c r="BZ31" s="5"/>
      <c r="CA31" s="18"/>
      <c r="CB31" s="6"/>
      <c r="CC31" s="6"/>
      <c r="CD31" s="5"/>
      <c r="CE31" s="18"/>
      <c r="CF31" s="6"/>
      <c r="CG31" s="6"/>
      <c r="CH31" s="5"/>
      <c r="CI31" s="18"/>
      <c r="CJ31" s="6"/>
      <c r="CK31" s="6"/>
      <c r="CM31" s="18"/>
    </row>
    <row r="32" spans="2:91" ht="16.5">
      <c r="B32" s="17">
        <v>38130</v>
      </c>
      <c r="C32" s="1" t="s">
        <v>68</v>
      </c>
      <c r="D32" s="54"/>
      <c r="E32" s="54"/>
      <c r="F32" s="17">
        <v>38230</v>
      </c>
      <c r="G32" s="1" t="s">
        <v>122</v>
      </c>
      <c r="H32" s="54"/>
      <c r="I32" s="54"/>
      <c r="J32" s="17">
        <v>38330</v>
      </c>
      <c r="K32" s="1" t="s">
        <v>176</v>
      </c>
      <c r="L32" s="54"/>
      <c r="M32" s="54"/>
      <c r="N32" s="17">
        <v>38430</v>
      </c>
      <c r="O32" s="1" t="s">
        <v>230</v>
      </c>
      <c r="P32" s="54"/>
      <c r="Q32" s="54"/>
      <c r="R32" s="17">
        <v>38530</v>
      </c>
      <c r="S32" s="1" t="s">
        <v>277</v>
      </c>
      <c r="T32" s="54"/>
      <c r="U32" s="54"/>
      <c r="V32" s="17">
        <v>38630</v>
      </c>
      <c r="W32" s="1" t="s">
        <v>328</v>
      </c>
      <c r="X32" s="54"/>
      <c r="Y32" s="54"/>
      <c r="Z32" s="17">
        <v>28130</v>
      </c>
      <c r="AA32" s="1" t="s">
        <v>358</v>
      </c>
      <c r="AB32" s="54"/>
      <c r="AC32" s="54"/>
      <c r="AD32" s="17">
        <v>28230</v>
      </c>
      <c r="AE32" s="1" t="s">
        <v>338</v>
      </c>
      <c r="AF32" s="54"/>
      <c r="AG32" s="54"/>
      <c r="AH32" s="17">
        <v>28330</v>
      </c>
      <c r="AI32" s="1" t="s">
        <v>383</v>
      </c>
      <c r="AJ32" s="54"/>
      <c r="AK32" s="54"/>
      <c r="AL32" s="17">
        <v>28430</v>
      </c>
      <c r="AM32" s="1" t="s">
        <v>403</v>
      </c>
      <c r="AN32" s="54"/>
      <c r="AO32" s="54"/>
      <c r="AP32" s="17">
        <v>28530</v>
      </c>
      <c r="AQ32" s="1" t="s">
        <v>240</v>
      </c>
      <c r="AR32" s="54"/>
      <c r="AS32" s="54"/>
      <c r="AT32" s="17">
        <v>28630</v>
      </c>
      <c r="AU32" s="1" t="s">
        <v>77</v>
      </c>
      <c r="AV32" s="54"/>
      <c r="AW32" s="54"/>
      <c r="AX32" s="17">
        <v>28730</v>
      </c>
      <c r="AY32" s="1" t="s">
        <v>443</v>
      </c>
      <c r="AZ32" s="54"/>
      <c r="BA32" s="54"/>
      <c r="BB32" s="17"/>
      <c r="BC32" s="18"/>
      <c r="BD32" s="6"/>
      <c r="BE32" s="6"/>
      <c r="BF32" s="5"/>
      <c r="BG32" s="18"/>
      <c r="BH32" s="6"/>
      <c r="BI32" s="6"/>
      <c r="BJ32" s="5"/>
      <c r="BK32" s="18"/>
      <c r="BL32" s="6"/>
      <c r="BM32" s="6"/>
      <c r="BN32" s="5"/>
      <c r="BO32" s="18"/>
      <c r="BP32" s="6"/>
      <c r="BQ32" s="6"/>
      <c r="BR32" s="5"/>
      <c r="BS32" s="18"/>
      <c r="BT32" s="6"/>
      <c r="BU32" s="6"/>
      <c r="BV32" s="5"/>
      <c r="BW32" s="18"/>
      <c r="BX32" s="6"/>
      <c r="BY32" s="6"/>
      <c r="BZ32" s="5"/>
      <c r="CA32" s="18"/>
      <c r="CB32" s="6"/>
      <c r="CC32" s="6"/>
      <c r="CD32" s="5"/>
      <c r="CE32" s="18"/>
      <c r="CF32" s="6"/>
      <c r="CG32" s="6"/>
      <c r="CH32" s="5"/>
      <c r="CI32" s="18"/>
      <c r="CJ32" s="6"/>
      <c r="CK32" s="6"/>
      <c r="CM32" s="18"/>
    </row>
    <row r="33" spans="2:91" ht="16.5">
      <c r="B33" s="17">
        <v>38131</v>
      </c>
      <c r="C33" s="1" t="s">
        <v>69</v>
      </c>
      <c r="D33" s="54"/>
      <c r="E33" s="54"/>
      <c r="F33" s="17">
        <v>38231</v>
      </c>
      <c r="G33" s="1" t="s">
        <v>123</v>
      </c>
      <c r="H33" s="54"/>
      <c r="I33" s="54"/>
      <c r="J33" s="17">
        <v>38331</v>
      </c>
      <c r="K33" s="1" t="s">
        <v>177</v>
      </c>
      <c r="L33" s="54"/>
      <c r="M33" s="54"/>
      <c r="N33" s="17">
        <v>38431</v>
      </c>
      <c r="O33" s="1" t="s">
        <v>231</v>
      </c>
      <c r="P33" s="54"/>
      <c r="Q33" s="54"/>
      <c r="R33" s="17">
        <v>38531</v>
      </c>
      <c r="S33" s="1" t="s">
        <v>278</v>
      </c>
      <c r="T33" s="54"/>
      <c r="U33" s="54"/>
      <c r="V33" s="17">
        <v>38631</v>
      </c>
      <c r="W33" s="1" t="s">
        <v>329</v>
      </c>
      <c r="X33" s="54"/>
      <c r="Y33" s="54"/>
      <c r="Z33" s="17">
        <v>28131</v>
      </c>
      <c r="AA33" s="1" t="s">
        <v>25</v>
      </c>
      <c r="AB33" s="54"/>
      <c r="AC33" s="54"/>
      <c r="AD33" s="17">
        <v>28231</v>
      </c>
      <c r="AE33" s="1" t="s">
        <v>369</v>
      </c>
      <c r="AF33" s="54"/>
      <c r="AG33" s="54"/>
      <c r="AH33" s="17">
        <v>28331</v>
      </c>
      <c r="AI33" s="1" t="s">
        <v>290</v>
      </c>
      <c r="AJ33" s="54"/>
      <c r="AK33" s="54"/>
      <c r="AL33" s="17">
        <v>28431</v>
      </c>
      <c r="AM33" s="1" t="s">
        <v>145</v>
      </c>
      <c r="AN33" s="54"/>
      <c r="AO33" s="54"/>
      <c r="AP33" s="17">
        <v>28531</v>
      </c>
      <c r="AQ33" s="1" t="s">
        <v>139</v>
      </c>
      <c r="AR33" s="54"/>
      <c r="AS33" s="54"/>
      <c r="AT33" s="17">
        <v>28631</v>
      </c>
      <c r="AU33" s="1" t="s">
        <v>428</v>
      </c>
      <c r="AV33" s="54"/>
      <c r="AW33" s="54"/>
      <c r="AX33" s="17">
        <v>28731</v>
      </c>
      <c r="AY33" s="1" t="s">
        <v>232</v>
      </c>
      <c r="AZ33" s="54"/>
      <c r="BA33" s="54"/>
      <c r="BB33" s="17"/>
      <c r="BC33" s="18"/>
      <c r="BD33" s="6"/>
      <c r="BE33" s="6"/>
      <c r="BF33" s="5"/>
      <c r="BG33" s="18"/>
      <c r="BH33" s="6"/>
      <c r="BI33" s="6"/>
      <c r="BJ33" s="5"/>
      <c r="BK33" s="18"/>
      <c r="BL33" s="6"/>
      <c r="BM33" s="6"/>
      <c r="BN33" s="5"/>
      <c r="BO33" s="18"/>
      <c r="BP33" s="6"/>
      <c r="BQ33" s="6"/>
      <c r="BR33" s="5"/>
      <c r="BS33" s="18"/>
      <c r="BT33" s="6"/>
      <c r="BU33" s="6"/>
      <c r="BV33" s="5"/>
      <c r="BW33" s="18"/>
      <c r="BX33" s="6"/>
      <c r="BY33" s="6"/>
      <c r="BZ33" s="5"/>
      <c r="CA33" s="18"/>
      <c r="CB33" s="6"/>
      <c r="CC33" s="6"/>
      <c r="CD33" s="5"/>
      <c r="CE33" s="18"/>
      <c r="CF33" s="6"/>
      <c r="CG33" s="6"/>
      <c r="CH33" s="5"/>
      <c r="CI33" s="18"/>
      <c r="CJ33" s="6"/>
      <c r="CK33" s="6"/>
      <c r="CM33" s="18"/>
    </row>
    <row r="34" spans="2:91" ht="16.5">
      <c r="B34" s="17">
        <v>38132</v>
      </c>
      <c r="C34" s="1" t="s">
        <v>70</v>
      </c>
      <c r="D34" s="54"/>
      <c r="E34" s="54"/>
      <c r="F34" s="17">
        <v>38232</v>
      </c>
      <c r="G34" s="1" t="s">
        <v>124</v>
      </c>
      <c r="H34" s="54"/>
      <c r="I34" s="54"/>
      <c r="J34" s="17">
        <v>38332</v>
      </c>
      <c r="K34" s="1" t="s">
        <v>178</v>
      </c>
      <c r="L34" s="54"/>
      <c r="M34" s="54"/>
      <c r="N34" s="17">
        <v>38432</v>
      </c>
      <c r="O34" s="1" t="s">
        <v>232</v>
      </c>
      <c r="P34" s="54"/>
      <c r="Q34" s="54"/>
      <c r="R34" s="17">
        <v>38532</v>
      </c>
      <c r="S34" s="1" t="s">
        <v>279</v>
      </c>
      <c r="T34" s="54"/>
      <c r="U34" s="54"/>
      <c r="V34" s="17">
        <v>38632</v>
      </c>
      <c r="W34" s="1" t="s">
        <v>385</v>
      </c>
      <c r="X34" s="54"/>
      <c r="Y34" s="54"/>
      <c r="Z34" s="17">
        <v>28132</v>
      </c>
      <c r="AA34" s="1" t="s">
        <v>138</v>
      </c>
      <c r="AB34" s="54"/>
      <c r="AC34" s="54"/>
      <c r="AD34" s="17">
        <v>28232</v>
      </c>
      <c r="AE34" s="1" t="s">
        <v>241</v>
      </c>
      <c r="AF34" s="54"/>
      <c r="AG34" s="54"/>
      <c r="AH34" s="17">
        <v>28332</v>
      </c>
      <c r="AI34" s="1" t="s">
        <v>239</v>
      </c>
      <c r="AJ34" s="54"/>
      <c r="AK34" s="54"/>
      <c r="AL34" s="17">
        <v>28432</v>
      </c>
      <c r="AM34" s="1" t="s">
        <v>230</v>
      </c>
      <c r="AN34" s="54"/>
      <c r="AO34" s="54"/>
      <c r="AP34" s="17">
        <v>28532</v>
      </c>
      <c r="AQ34" s="1" t="s">
        <v>416</v>
      </c>
      <c r="AR34" s="54"/>
      <c r="AS34" s="54"/>
      <c r="AT34" s="17">
        <v>28632</v>
      </c>
      <c r="AU34" s="1" t="s">
        <v>429</v>
      </c>
      <c r="AV34" s="54"/>
      <c r="AW34" s="54"/>
      <c r="AX34" s="17">
        <v>28732</v>
      </c>
      <c r="AY34" s="1" t="s">
        <v>252</v>
      </c>
      <c r="AZ34" s="54"/>
      <c r="BA34" s="54"/>
      <c r="BB34" s="17"/>
      <c r="BC34" s="18"/>
      <c r="BD34" s="6"/>
      <c r="BE34" s="6"/>
      <c r="BF34" s="5"/>
      <c r="BG34" s="18"/>
      <c r="BH34" s="6"/>
      <c r="BI34" s="6"/>
      <c r="BJ34" s="5"/>
      <c r="BK34" s="18"/>
      <c r="BL34" s="6"/>
      <c r="BM34" s="6"/>
      <c r="BN34" s="5"/>
      <c r="BO34" s="18"/>
      <c r="BP34" s="6"/>
      <c r="BQ34" s="6"/>
      <c r="BR34" s="5"/>
      <c r="BS34" s="18"/>
      <c r="BT34" s="6"/>
      <c r="BU34" s="6"/>
      <c r="BV34" s="5"/>
      <c r="BW34" s="18"/>
      <c r="BX34" s="6"/>
      <c r="BY34" s="6"/>
      <c r="BZ34" s="5"/>
      <c r="CA34" s="18"/>
      <c r="CB34" s="6"/>
      <c r="CC34" s="6"/>
      <c r="CD34" s="5"/>
      <c r="CE34" s="18"/>
      <c r="CF34" s="6"/>
      <c r="CG34" s="6"/>
      <c r="CH34" s="5"/>
      <c r="CI34" s="18"/>
      <c r="CJ34" s="6"/>
      <c r="CK34" s="6"/>
      <c r="CM34" s="18"/>
    </row>
    <row r="35" spans="2:91" ht="16.5">
      <c r="B35" s="17">
        <v>38133</v>
      </c>
      <c r="C35" s="1" t="s">
        <v>71</v>
      </c>
      <c r="D35" s="54"/>
      <c r="E35" s="54"/>
      <c r="F35" s="17">
        <v>38233</v>
      </c>
      <c r="G35" s="1" t="s">
        <v>125</v>
      </c>
      <c r="H35" s="54"/>
      <c r="I35" s="54"/>
      <c r="J35" s="17">
        <v>38333</v>
      </c>
      <c r="K35" s="1" t="s">
        <v>179</v>
      </c>
      <c r="L35" s="54"/>
      <c r="M35" s="54"/>
      <c r="N35" s="17">
        <v>38433</v>
      </c>
      <c r="O35" s="1" t="s">
        <v>233</v>
      </c>
      <c r="P35" s="54"/>
      <c r="Q35" s="54"/>
      <c r="R35" s="17">
        <v>38533</v>
      </c>
      <c r="S35" s="1" t="s">
        <v>280</v>
      </c>
      <c r="T35" s="54"/>
      <c r="U35" s="54"/>
      <c r="V35" s="17">
        <v>38633</v>
      </c>
      <c r="W35" s="1" t="s">
        <v>330</v>
      </c>
      <c r="X35" s="54"/>
      <c r="Y35" s="54"/>
      <c r="Z35" s="17">
        <v>28133</v>
      </c>
      <c r="AA35" s="1" t="s">
        <v>70</v>
      </c>
      <c r="AB35" s="54"/>
      <c r="AC35" s="54"/>
      <c r="AD35" s="17">
        <v>28233</v>
      </c>
      <c r="AE35" s="1" t="s">
        <v>337</v>
      </c>
      <c r="AF35" s="54"/>
      <c r="AG35" s="54"/>
      <c r="AH35" s="17">
        <v>28333</v>
      </c>
      <c r="AI35" s="1" t="s">
        <v>295</v>
      </c>
      <c r="AJ35" s="54"/>
      <c r="AK35" s="54"/>
      <c r="AL35" s="17">
        <v>28433</v>
      </c>
      <c r="AM35" s="1" t="s">
        <v>136</v>
      </c>
      <c r="AN35" s="54"/>
      <c r="AO35" s="54"/>
      <c r="AP35" s="17">
        <v>28533</v>
      </c>
      <c r="AQ35" s="1" t="s">
        <v>236</v>
      </c>
      <c r="AR35" s="54"/>
      <c r="AS35" s="54"/>
      <c r="AT35" s="17">
        <v>28633</v>
      </c>
      <c r="AU35" s="1" t="s">
        <v>430</v>
      </c>
      <c r="AV35" s="54"/>
      <c r="AW35" s="54"/>
      <c r="AX35" s="17">
        <v>28733</v>
      </c>
      <c r="AY35" s="1" t="s">
        <v>444</v>
      </c>
      <c r="AZ35" s="54"/>
      <c r="BA35" s="54"/>
      <c r="BB35" s="17"/>
      <c r="BC35" s="18"/>
      <c r="BD35" s="6"/>
      <c r="BE35" s="6"/>
      <c r="BF35" s="5"/>
      <c r="BG35" s="18"/>
      <c r="BH35" s="6"/>
      <c r="BI35" s="6"/>
      <c r="BJ35" s="5"/>
      <c r="BK35" s="18"/>
      <c r="BL35" s="6"/>
      <c r="BM35" s="6"/>
      <c r="BN35" s="5"/>
      <c r="BO35" s="18"/>
      <c r="BP35" s="6"/>
      <c r="BQ35" s="6"/>
      <c r="BR35" s="5"/>
      <c r="BS35" s="18"/>
      <c r="BT35" s="6"/>
      <c r="BU35" s="6"/>
      <c r="BV35" s="5"/>
      <c r="BW35" s="18"/>
      <c r="BX35" s="6"/>
      <c r="BY35" s="6"/>
      <c r="BZ35" s="5"/>
      <c r="CA35" s="18"/>
      <c r="CB35" s="6"/>
      <c r="CC35" s="6"/>
      <c r="CD35" s="5"/>
      <c r="CE35" s="18"/>
      <c r="CF35" s="6"/>
      <c r="CG35" s="6"/>
      <c r="CH35" s="5"/>
      <c r="CI35" s="18"/>
      <c r="CJ35" s="6"/>
      <c r="CK35" s="6"/>
      <c r="CM35" s="18"/>
    </row>
    <row r="36" spans="2:91" ht="16.5">
      <c r="B36" s="17">
        <v>38134</v>
      </c>
      <c r="C36" s="1" t="s">
        <v>72</v>
      </c>
      <c r="D36" s="54"/>
      <c r="E36" s="54"/>
      <c r="F36" s="17">
        <v>38234</v>
      </c>
      <c r="G36" s="1" t="s">
        <v>126</v>
      </c>
      <c r="H36" s="54"/>
      <c r="I36" s="54"/>
      <c r="J36" s="17">
        <v>38334</v>
      </c>
      <c r="K36" s="1" t="s">
        <v>180</v>
      </c>
      <c r="L36" s="54"/>
      <c r="M36" s="54"/>
      <c r="N36" s="17">
        <v>38434</v>
      </c>
      <c r="O36" s="1" t="s">
        <v>25</v>
      </c>
      <c r="P36" s="54"/>
      <c r="Q36" s="54"/>
      <c r="R36" s="17">
        <v>38534</v>
      </c>
      <c r="S36" s="1" t="s">
        <v>281</v>
      </c>
      <c r="T36" s="54"/>
      <c r="U36" s="54"/>
      <c r="V36" s="17">
        <v>38634</v>
      </c>
      <c r="W36" s="1" t="s">
        <v>331</v>
      </c>
      <c r="X36" s="54"/>
      <c r="Y36" s="54"/>
      <c r="Z36" s="17">
        <v>28134</v>
      </c>
      <c r="AA36" s="1" t="s">
        <v>333</v>
      </c>
      <c r="AB36" s="54"/>
      <c r="AC36" s="54"/>
      <c r="AD36" s="17">
        <v>28234</v>
      </c>
      <c r="AE36" s="1" t="s">
        <v>370</v>
      </c>
      <c r="AF36" s="54"/>
      <c r="AG36" s="54"/>
      <c r="AH36" s="17">
        <v>28334</v>
      </c>
      <c r="AI36" s="1" t="s">
        <v>384</v>
      </c>
      <c r="AJ36" s="54"/>
      <c r="AK36" s="54"/>
      <c r="AL36" s="17">
        <v>28434</v>
      </c>
      <c r="AM36" s="1" t="s">
        <v>247</v>
      </c>
      <c r="AN36" s="54"/>
      <c r="AO36" s="54"/>
      <c r="AP36" s="17">
        <v>28534</v>
      </c>
      <c r="AQ36" s="1" t="s">
        <v>417</v>
      </c>
      <c r="AR36" s="54"/>
      <c r="AS36" s="54"/>
      <c r="AT36" s="17">
        <v>28634</v>
      </c>
      <c r="AU36" s="1" t="s">
        <v>431</v>
      </c>
      <c r="AV36" s="54"/>
      <c r="AW36" s="54"/>
      <c r="AX36" s="17">
        <v>28734</v>
      </c>
      <c r="AY36" s="1" t="s">
        <v>129</v>
      </c>
      <c r="AZ36" s="54"/>
      <c r="BA36" s="54"/>
      <c r="BB36" s="17"/>
      <c r="BC36" s="18"/>
      <c r="BD36" s="6"/>
      <c r="BE36" s="6"/>
      <c r="BF36" s="5"/>
      <c r="BG36" s="18"/>
      <c r="BH36" s="6"/>
      <c r="BI36" s="6"/>
      <c r="BJ36" s="5"/>
      <c r="BK36" s="18"/>
      <c r="BL36" s="6"/>
      <c r="BM36" s="6"/>
      <c r="BN36" s="5"/>
      <c r="BO36" s="18"/>
      <c r="BP36" s="6"/>
      <c r="BQ36" s="6"/>
      <c r="BR36" s="5"/>
      <c r="BS36" s="18"/>
      <c r="BT36" s="6"/>
      <c r="BU36" s="6"/>
      <c r="BV36" s="5"/>
      <c r="BW36" s="18"/>
      <c r="BX36" s="6"/>
      <c r="BY36" s="6"/>
      <c r="BZ36" s="5"/>
      <c r="CA36" s="18"/>
      <c r="CB36" s="6"/>
      <c r="CC36" s="6"/>
      <c r="CD36" s="5"/>
      <c r="CE36" s="18"/>
      <c r="CF36" s="6"/>
      <c r="CG36" s="6"/>
      <c r="CH36" s="5"/>
      <c r="CI36" s="18"/>
      <c r="CJ36" s="6"/>
      <c r="CK36" s="6"/>
      <c r="CM36" s="18"/>
    </row>
    <row r="37" spans="2:91" ht="16.5">
      <c r="B37" s="17">
        <v>38135</v>
      </c>
      <c r="C37" s="1" t="s">
        <v>73</v>
      </c>
      <c r="D37" s="54"/>
      <c r="E37" s="54"/>
      <c r="F37" s="17">
        <v>38235</v>
      </c>
      <c r="G37" s="1" t="s">
        <v>127</v>
      </c>
      <c r="H37" s="54"/>
      <c r="I37" s="54"/>
      <c r="J37" s="17">
        <v>38335</v>
      </c>
      <c r="K37" s="1" t="s">
        <v>181</v>
      </c>
      <c r="L37" s="54"/>
      <c r="M37" s="54"/>
      <c r="N37" s="17">
        <v>38435</v>
      </c>
      <c r="O37" s="1" t="s">
        <v>234</v>
      </c>
      <c r="P37" s="54"/>
      <c r="Q37" s="54"/>
      <c r="R37" s="17">
        <v>38535</v>
      </c>
      <c r="S37" s="1" t="s">
        <v>282</v>
      </c>
      <c r="T37" s="54"/>
      <c r="U37" s="54"/>
      <c r="V37" s="17">
        <v>38635</v>
      </c>
      <c r="W37" s="1" t="s">
        <v>26</v>
      </c>
      <c r="X37" s="54"/>
      <c r="Y37" s="54"/>
      <c r="Z37" s="17">
        <v>28135</v>
      </c>
      <c r="AA37" s="1" t="s">
        <v>72</v>
      </c>
      <c r="AB37" s="54"/>
      <c r="AC37" s="54"/>
      <c r="AD37" s="17">
        <v>28235</v>
      </c>
      <c r="AE37" s="1" t="s">
        <v>371</v>
      </c>
      <c r="AF37" s="54"/>
      <c r="AG37" s="54"/>
      <c r="AH37" s="17">
        <v>28335</v>
      </c>
      <c r="AI37" s="1" t="s">
        <v>385</v>
      </c>
      <c r="AJ37" s="54"/>
      <c r="AK37" s="54"/>
      <c r="AL37" s="17">
        <v>28435</v>
      </c>
      <c r="AM37" s="1" t="s">
        <v>404</v>
      </c>
      <c r="AN37" s="54"/>
      <c r="AO37" s="54"/>
      <c r="AP37" s="17">
        <v>28535</v>
      </c>
      <c r="AQ37" s="1" t="s">
        <v>251</v>
      </c>
      <c r="AR37" s="54"/>
      <c r="AS37" s="54"/>
      <c r="AT37" s="17">
        <v>28635</v>
      </c>
      <c r="AU37" s="1" t="s">
        <v>189</v>
      </c>
      <c r="AV37" s="54"/>
      <c r="AW37" s="54"/>
      <c r="AX37" s="17">
        <v>28735</v>
      </c>
      <c r="AY37" s="1" t="s">
        <v>445</v>
      </c>
      <c r="AZ37" s="54"/>
      <c r="BA37" s="54"/>
      <c r="BB37" s="17"/>
      <c r="BC37" s="18"/>
      <c r="BD37" s="6"/>
      <c r="BE37" s="6"/>
      <c r="BF37" s="5"/>
      <c r="BG37" s="18"/>
      <c r="BH37" s="6"/>
      <c r="BI37" s="6"/>
      <c r="BJ37" s="5"/>
      <c r="BK37" s="18"/>
      <c r="BL37" s="6"/>
      <c r="BM37" s="6"/>
      <c r="BN37" s="5"/>
      <c r="BO37" s="18"/>
      <c r="BP37" s="6"/>
      <c r="BQ37" s="6"/>
      <c r="BR37" s="5"/>
      <c r="BS37" s="18"/>
      <c r="BT37" s="6"/>
      <c r="BU37" s="6"/>
      <c r="BV37" s="5"/>
      <c r="BW37" s="18"/>
      <c r="BX37" s="6"/>
      <c r="BY37" s="6"/>
      <c r="BZ37" s="5"/>
      <c r="CA37" s="18"/>
      <c r="CB37" s="6"/>
      <c r="CC37" s="6"/>
      <c r="CD37" s="5"/>
      <c r="CE37" s="18"/>
      <c r="CF37" s="6"/>
      <c r="CG37" s="6"/>
      <c r="CH37" s="5"/>
      <c r="CI37" s="18"/>
      <c r="CJ37" s="6"/>
      <c r="CK37" s="6"/>
      <c r="CM37" s="18"/>
    </row>
    <row r="38" spans="2:91" ht="16.5">
      <c r="B38" s="17">
        <v>38136</v>
      </c>
      <c r="C38" s="1" t="s">
        <v>74</v>
      </c>
      <c r="D38" s="54"/>
      <c r="E38" s="54"/>
      <c r="F38" s="17">
        <v>38236</v>
      </c>
      <c r="G38" s="1" t="s">
        <v>128</v>
      </c>
      <c r="H38" s="54"/>
      <c r="I38" s="54"/>
      <c r="J38" s="17">
        <v>38336</v>
      </c>
      <c r="K38" s="1" t="s">
        <v>182</v>
      </c>
      <c r="L38" s="54"/>
      <c r="M38" s="54"/>
      <c r="N38" s="17">
        <v>38436</v>
      </c>
      <c r="O38" s="1" t="s">
        <v>235</v>
      </c>
      <c r="P38" s="54"/>
      <c r="Q38" s="54"/>
      <c r="R38" s="17">
        <v>38536</v>
      </c>
      <c r="S38" s="1" t="s">
        <v>283</v>
      </c>
      <c r="T38" s="54"/>
      <c r="U38" s="54"/>
      <c r="V38" s="17">
        <v>38636</v>
      </c>
      <c r="W38" s="1" t="s">
        <v>332</v>
      </c>
      <c r="X38" s="54"/>
      <c r="Y38" s="54"/>
      <c r="Z38" s="17">
        <v>28136</v>
      </c>
      <c r="AA38" s="1" t="s">
        <v>249</v>
      </c>
      <c r="AB38" s="54"/>
      <c r="AC38" s="54"/>
      <c r="AD38" s="17">
        <v>28236</v>
      </c>
      <c r="AE38" s="1" t="s">
        <v>331</v>
      </c>
      <c r="AF38" s="54"/>
      <c r="AG38" s="54"/>
      <c r="AH38" s="17">
        <v>28336</v>
      </c>
      <c r="AI38" s="1" t="s">
        <v>244</v>
      </c>
      <c r="AJ38" s="54"/>
      <c r="AK38" s="54"/>
      <c r="AL38" s="17">
        <v>28436</v>
      </c>
      <c r="AM38" s="1" t="s">
        <v>342</v>
      </c>
      <c r="AN38" s="54"/>
      <c r="AO38" s="54"/>
      <c r="AP38" s="17">
        <v>28536</v>
      </c>
      <c r="AQ38" s="1" t="s">
        <v>134</v>
      </c>
      <c r="AR38" s="54"/>
      <c r="AS38" s="54"/>
      <c r="AT38" s="17">
        <v>28636</v>
      </c>
      <c r="AU38" s="1" t="s">
        <v>196</v>
      </c>
      <c r="AV38" s="54"/>
      <c r="AW38" s="54"/>
      <c r="AX38" s="17">
        <v>28736</v>
      </c>
      <c r="AY38" s="1" t="s">
        <v>446</v>
      </c>
      <c r="AZ38" s="54"/>
      <c r="BA38" s="54"/>
      <c r="BB38" s="17"/>
      <c r="BC38" s="18"/>
      <c r="BD38" s="6"/>
      <c r="BE38" s="6"/>
      <c r="BF38" s="5"/>
      <c r="BG38" s="18"/>
      <c r="BH38" s="6"/>
      <c r="BI38" s="6"/>
      <c r="BJ38" s="5"/>
      <c r="BK38" s="18"/>
      <c r="BL38" s="6"/>
      <c r="BM38" s="6"/>
      <c r="BN38" s="5"/>
      <c r="BO38" s="18"/>
      <c r="BP38" s="6"/>
      <c r="BQ38" s="6"/>
      <c r="BR38" s="5"/>
      <c r="BS38" s="18"/>
      <c r="BT38" s="6"/>
      <c r="BU38" s="6"/>
      <c r="BV38" s="5"/>
      <c r="BW38" s="18"/>
      <c r="BX38" s="6"/>
      <c r="BY38" s="6"/>
      <c r="BZ38" s="5"/>
      <c r="CA38" s="18"/>
      <c r="CB38" s="6"/>
      <c r="CC38" s="6"/>
      <c r="CD38" s="5"/>
      <c r="CE38" s="18"/>
      <c r="CF38" s="6"/>
      <c r="CG38" s="6"/>
      <c r="CH38" s="5"/>
      <c r="CI38" s="18"/>
      <c r="CJ38" s="6"/>
      <c r="CK38" s="6"/>
      <c r="CM38" s="18"/>
    </row>
    <row r="39" spans="2:91" ht="16.5">
      <c r="B39" s="17">
        <v>38137</v>
      </c>
      <c r="C39" s="1" t="s">
        <v>75</v>
      </c>
      <c r="D39" s="54"/>
      <c r="E39" s="54"/>
      <c r="F39" s="17">
        <v>38237</v>
      </c>
      <c r="G39" s="1" t="s">
        <v>129</v>
      </c>
      <c r="H39" s="54"/>
      <c r="I39" s="54"/>
      <c r="J39" s="17">
        <v>38337</v>
      </c>
      <c r="K39" s="1" t="s">
        <v>183</v>
      </c>
      <c r="L39" s="54"/>
      <c r="M39" s="54"/>
      <c r="N39" s="17">
        <v>38437</v>
      </c>
      <c r="O39" s="1" t="s">
        <v>236</v>
      </c>
      <c r="P39" s="54"/>
      <c r="Q39" s="54"/>
      <c r="R39" s="17">
        <v>38537</v>
      </c>
      <c r="S39" s="1" t="s">
        <v>284</v>
      </c>
      <c r="T39" s="54"/>
      <c r="U39" s="54"/>
      <c r="V39" s="17">
        <v>38637</v>
      </c>
      <c r="W39" s="1" t="s">
        <v>333</v>
      </c>
      <c r="X39" s="54"/>
      <c r="Y39" s="54"/>
      <c r="Z39" s="17">
        <v>28137</v>
      </c>
      <c r="AA39" s="1" t="s">
        <v>359</v>
      </c>
      <c r="AB39" s="54"/>
      <c r="AC39" s="54"/>
      <c r="AD39" s="17">
        <v>28237</v>
      </c>
      <c r="AE39" s="1" t="s">
        <v>73</v>
      </c>
      <c r="AF39" s="54"/>
      <c r="AG39" s="54"/>
      <c r="AH39" s="17">
        <v>28337</v>
      </c>
      <c r="AI39" s="1" t="s">
        <v>146</v>
      </c>
      <c r="AJ39" s="54"/>
      <c r="AK39" s="54"/>
      <c r="AL39" s="17">
        <v>28437</v>
      </c>
      <c r="AM39" s="1" t="s">
        <v>83</v>
      </c>
      <c r="AN39" s="54"/>
      <c r="AO39" s="54"/>
      <c r="AP39" s="17">
        <v>28537</v>
      </c>
      <c r="AQ39" s="1" t="s">
        <v>418</v>
      </c>
      <c r="AR39" s="54"/>
      <c r="AS39" s="54"/>
      <c r="AT39" s="17">
        <v>28637</v>
      </c>
      <c r="AU39" s="1" t="s">
        <v>336</v>
      </c>
      <c r="AV39" s="54"/>
      <c r="AW39" s="54"/>
      <c r="AX39" s="17">
        <v>28737</v>
      </c>
      <c r="AY39" s="1" t="s">
        <v>447</v>
      </c>
      <c r="AZ39" s="54"/>
      <c r="BA39" s="54"/>
      <c r="BB39" s="17"/>
      <c r="BC39" s="18"/>
      <c r="BD39" s="6"/>
      <c r="BE39" s="6"/>
      <c r="BF39" s="5"/>
      <c r="BG39" s="18"/>
      <c r="BH39" s="6"/>
      <c r="BI39" s="6"/>
      <c r="BJ39" s="5"/>
      <c r="BK39" s="18"/>
      <c r="BL39" s="6"/>
      <c r="BM39" s="6"/>
      <c r="BN39" s="5"/>
      <c r="BO39" s="18"/>
      <c r="BP39" s="6"/>
      <c r="BQ39" s="6"/>
      <c r="BR39" s="5"/>
      <c r="BS39" s="18"/>
      <c r="BT39" s="6"/>
      <c r="BU39" s="6"/>
      <c r="BV39" s="5"/>
      <c r="BW39" s="18"/>
      <c r="BX39" s="6"/>
      <c r="BY39" s="6"/>
      <c r="BZ39" s="5"/>
      <c r="CA39" s="18"/>
      <c r="CB39" s="6"/>
      <c r="CC39" s="6"/>
      <c r="CD39" s="5"/>
      <c r="CE39" s="18"/>
      <c r="CF39" s="6"/>
      <c r="CG39" s="6"/>
      <c r="CH39" s="5"/>
      <c r="CI39" s="18"/>
      <c r="CJ39" s="6"/>
      <c r="CK39" s="6"/>
      <c r="CM39" s="18"/>
    </row>
    <row r="40" spans="2:91" ht="16.5">
      <c r="B40" s="17">
        <v>38138</v>
      </c>
      <c r="C40" s="1" t="s">
        <v>76</v>
      </c>
      <c r="D40" s="54"/>
      <c r="E40" s="54"/>
      <c r="F40" s="17">
        <v>38238</v>
      </c>
      <c r="G40" s="1" t="s">
        <v>130</v>
      </c>
      <c r="H40" s="54"/>
      <c r="I40" s="54"/>
      <c r="J40" s="17">
        <v>38338</v>
      </c>
      <c r="K40" s="1" t="s">
        <v>184</v>
      </c>
      <c r="L40" s="54"/>
      <c r="M40" s="54"/>
      <c r="N40" s="17">
        <v>38438</v>
      </c>
      <c r="O40" s="1" t="s">
        <v>237</v>
      </c>
      <c r="P40" s="54"/>
      <c r="Q40" s="54"/>
      <c r="R40" s="17">
        <v>38538</v>
      </c>
      <c r="S40" s="1" t="s">
        <v>285</v>
      </c>
      <c r="T40" s="54"/>
      <c r="U40" s="54"/>
      <c r="V40" s="17">
        <v>38638</v>
      </c>
      <c r="W40" s="1" t="s">
        <v>456</v>
      </c>
      <c r="X40" s="54"/>
      <c r="Y40" s="54"/>
      <c r="Z40" s="17">
        <v>28138</v>
      </c>
      <c r="AA40" s="1" t="s">
        <v>88</v>
      </c>
      <c r="AB40" s="54"/>
      <c r="AC40" s="54"/>
      <c r="AD40" s="17">
        <v>28238</v>
      </c>
      <c r="AE40" s="1" t="s">
        <v>372</v>
      </c>
      <c r="AF40" s="54"/>
      <c r="AG40" s="54"/>
      <c r="AH40" s="17">
        <v>28338</v>
      </c>
      <c r="AI40" s="1" t="s">
        <v>386</v>
      </c>
      <c r="AJ40" s="54"/>
      <c r="AK40" s="54"/>
      <c r="AL40" s="17">
        <v>28438</v>
      </c>
      <c r="AM40" s="1" t="s">
        <v>339</v>
      </c>
      <c r="AN40" s="54"/>
      <c r="AO40" s="54"/>
      <c r="AP40" s="17">
        <v>28538</v>
      </c>
      <c r="AQ40" s="1" t="s">
        <v>133</v>
      </c>
      <c r="AR40" s="54"/>
      <c r="AS40" s="54"/>
      <c r="AT40" s="17">
        <v>28638</v>
      </c>
      <c r="AU40" s="1" t="s">
        <v>26</v>
      </c>
      <c r="AV40" s="54"/>
      <c r="AW40" s="54"/>
      <c r="AX40" s="17">
        <v>28738</v>
      </c>
      <c r="AY40" s="1" t="s">
        <v>76</v>
      </c>
      <c r="AZ40" s="54"/>
      <c r="BA40" s="54"/>
      <c r="BB40" s="17"/>
      <c r="BC40" s="18"/>
      <c r="BD40" s="6"/>
      <c r="BE40" s="6"/>
      <c r="BF40" s="5"/>
      <c r="BG40" s="18"/>
      <c r="BH40" s="6"/>
      <c r="BI40" s="6"/>
      <c r="BJ40" s="5"/>
      <c r="BK40" s="18"/>
      <c r="BL40" s="6"/>
      <c r="BM40" s="6"/>
      <c r="BN40" s="5"/>
      <c r="BO40" s="18"/>
      <c r="BP40" s="6"/>
      <c r="BQ40" s="6"/>
      <c r="BR40" s="5"/>
      <c r="BS40" s="18"/>
      <c r="BT40" s="6"/>
      <c r="BU40" s="6"/>
      <c r="BV40" s="5"/>
      <c r="BW40" s="18"/>
      <c r="BX40" s="6"/>
      <c r="BY40" s="6"/>
      <c r="BZ40" s="5"/>
      <c r="CA40" s="18"/>
      <c r="CB40" s="6"/>
      <c r="CC40" s="6"/>
      <c r="CD40" s="5"/>
      <c r="CE40" s="18"/>
      <c r="CF40" s="6"/>
      <c r="CG40" s="6"/>
      <c r="CH40" s="5"/>
      <c r="CI40" s="18"/>
      <c r="CJ40" s="6"/>
      <c r="CK40" s="6"/>
      <c r="CM40" s="18"/>
    </row>
    <row r="41" spans="2:91" ht="16.5">
      <c r="B41" s="17">
        <v>38139</v>
      </c>
      <c r="C41" s="1" t="s">
        <v>77</v>
      </c>
      <c r="D41" s="54"/>
      <c r="E41" s="54"/>
      <c r="F41" s="17">
        <v>38239</v>
      </c>
      <c r="G41" s="1" t="s">
        <v>131</v>
      </c>
      <c r="H41" s="54"/>
      <c r="I41" s="54"/>
      <c r="J41" s="17">
        <v>38339</v>
      </c>
      <c r="K41" s="1" t="s">
        <v>185</v>
      </c>
      <c r="L41" s="54"/>
      <c r="M41" s="54"/>
      <c r="N41" s="17">
        <v>38439</v>
      </c>
      <c r="O41" s="1" t="s">
        <v>238</v>
      </c>
      <c r="P41" s="54"/>
      <c r="Q41" s="54"/>
      <c r="R41" s="17">
        <v>38539</v>
      </c>
      <c r="S41" s="1" t="s">
        <v>286</v>
      </c>
      <c r="T41" s="54"/>
      <c r="U41" s="54"/>
      <c r="V41" s="17">
        <v>38639</v>
      </c>
      <c r="W41" s="1" t="s">
        <v>334</v>
      </c>
      <c r="X41" s="54"/>
      <c r="Y41" s="54"/>
      <c r="Z41" s="17">
        <v>28139</v>
      </c>
      <c r="AA41" s="1" t="s">
        <v>360</v>
      </c>
      <c r="AB41" s="54"/>
      <c r="AC41" s="54"/>
      <c r="AD41" s="17">
        <v>28239</v>
      </c>
      <c r="AE41" s="1" t="s">
        <v>188</v>
      </c>
      <c r="AF41" s="54"/>
      <c r="AG41" s="54"/>
      <c r="AH41" s="17">
        <v>28339</v>
      </c>
      <c r="AI41" s="1" t="s">
        <v>75</v>
      </c>
      <c r="AJ41" s="54"/>
      <c r="AK41" s="54"/>
      <c r="AL41" s="17">
        <v>28439</v>
      </c>
      <c r="AM41" s="1" t="s">
        <v>197</v>
      </c>
      <c r="AN41" s="54"/>
      <c r="AO41" s="54"/>
      <c r="AP41" s="17">
        <v>28539</v>
      </c>
      <c r="AQ41" s="1" t="s">
        <v>178</v>
      </c>
      <c r="AR41" s="54"/>
      <c r="AS41" s="54"/>
      <c r="AT41" s="17">
        <v>28639</v>
      </c>
      <c r="AU41" s="1" t="s">
        <v>341</v>
      </c>
      <c r="AV41" s="54"/>
      <c r="AW41" s="54"/>
      <c r="AX41" s="17">
        <v>28739</v>
      </c>
      <c r="AY41" s="1" t="s">
        <v>347</v>
      </c>
      <c r="AZ41" s="54"/>
      <c r="BA41" s="54"/>
      <c r="BB41" s="17"/>
      <c r="BC41" s="18"/>
      <c r="BD41" s="6"/>
      <c r="BE41" s="6"/>
      <c r="BF41" s="5"/>
      <c r="BG41" s="18"/>
      <c r="BH41" s="6"/>
      <c r="BI41" s="6"/>
      <c r="BJ41" s="5"/>
      <c r="BK41" s="18"/>
      <c r="BL41" s="6"/>
      <c r="BM41" s="6"/>
      <c r="BN41" s="5"/>
      <c r="BO41" s="18"/>
      <c r="BP41" s="6"/>
      <c r="BQ41" s="6"/>
      <c r="BR41" s="5"/>
      <c r="BS41" s="18"/>
      <c r="BT41" s="6"/>
      <c r="BU41" s="6"/>
      <c r="BV41" s="5"/>
      <c r="BW41" s="18"/>
      <c r="BX41" s="6"/>
      <c r="BY41" s="6"/>
      <c r="BZ41" s="5"/>
      <c r="CA41" s="18"/>
      <c r="CB41" s="6"/>
      <c r="CC41" s="6"/>
      <c r="CD41" s="5"/>
      <c r="CE41" s="18"/>
      <c r="CF41" s="6"/>
      <c r="CG41" s="6"/>
      <c r="CH41" s="5"/>
      <c r="CI41" s="18"/>
      <c r="CJ41" s="6"/>
      <c r="CK41" s="6"/>
      <c r="CM41" s="18"/>
    </row>
    <row r="42" spans="2:91" ht="16.5">
      <c r="B42" s="17">
        <v>38140</v>
      </c>
      <c r="C42" s="1" t="s">
        <v>78</v>
      </c>
      <c r="D42" s="54"/>
      <c r="E42" s="54"/>
      <c r="F42" s="17">
        <v>38240</v>
      </c>
      <c r="G42" s="1" t="s">
        <v>132</v>
      </c>
      <c r="H42" s="54"/>
      <c r="I42" s="54"/>
      <c r="J42" s="17">
        <v>38340</v>
      </c>
      <c r="K42" s="1" t="s">
        <v>186</v>
      </c>
      <c r="L42" s="54"/>
      <c r="M42" s="54"/>
      <c r="N42" s="17">
        <v>38440</v>
      </c>
      <c r="O42" s="1" t="s">
        <v>239</v>
      </c>
      <c r="P42" s="54"/>
      <c r="Q42" s="54"/>
      <c r="R42" s="17">
        <v>38540</v>
      </c>
      <c r="S42" s="1" t="s">
        <v>287</v>
      </c>
      <c r="T42" s="54"/>
      <c r="U42" s="54"/>
      <c r="V42" s="17">
        <v>38640</v>
      </c>
      <c r="W42" s="1" t="s">
        <v>335</v>
      </c>
      <c r="X42" s="54"/>
      <c r="Y42" s="54"/>
      <c r="Z42" s="17">
        <v>28140</v>
      </c>
      <c r="AA42" s="1" t="s">
        <v>294</v>
      </c>
      <c r="AB42" s="54"/>
      <c r="AC42" s="54"/>
      <c r="AD42" s="17">
        <v>28240</v>
      </c>
      <c r="AE42" s="1" t="s">
        <v>192</v>
      </c>
      <c r="AF42" s="54"/>
      <c r="AG42" s="54"/>
      <c r="AH42" s="17">
        <v>28340</v>
      </c>
      <c r="AI42" s="1" t="s">
        <v>387</v>
      </c>
      <c r="AJ42" s="54"/>
      <c r="AK42" s="54"/>
      <c r="AL42" s="17">
        <v>28440</v>
      </c>
      <c r="AM42" s="1" t="s">
        <v>405</v>
      </c>
      <c r="AN42" s="54"/>
      <c r="AO42" s="54"/>
      <c r="AP42" s="17">
        <v>28540</v>
      </c>
      <c r="AQ42" s="1" t="s">
        <v>340</v>
      </c>
      <c r="AR42" s="54"/>
      <c r="AS42" s="54"/>
      <c r="AT42" s="17">
        <v>28640</v>
      </c>
      <c r="AU42" s="1" t="s">
        <v>282</v>
      </c>
      <c r="AV42" s="54"/>
      <c r="AW42" s="54"/>
      <c r="AX42" s="17">
        <v>28740</v>
      </c>
      <c r="AY42" s="1" t="s">
        <v>448</v>
      </c>
      <c r="AZ42" s="54"/>
      <c r="BA42" s="54"/>
      <c r="BB42" s="17"/>
      <c r="BC42" s="18"/>
      <c r="BD42" s="6"/>
      <c r="BE42" s="6"/>
      <c r="BF42" s="5"/>
      <c r="BG42" s="18"/>
      <c r="BH42" s="6"/>
      <c r="BI42" s="6"/>
      <c r="BJ42" s="5"/>
      <c r="BK42" s="18"/>
      <c r="BL42" s="6"/>
      <c r="BM42" s="6"/>
      <c r="BN42" s="5"/>
      <c r="BO42" s="18"/>
      <c r="BP42" s="6"/>
      <c r="BQ42" s="6"/>
      <c r="BR42" s="5"/>
      <c r="BS42" s="18"/>
      <c r="BT42" s="6"/>
      <c r="BU42" s="6"/>
      <c r="BV42" s="5"/>
      <c r="BW42" s="18"/>
      <c r="BX42" s="6"/>
      <c r="BY42" s="6"/>
      <c r="BZ42" s="5"/>
      <c r="CA42" s="18"/>
      <c r="CB42" s="6"/>
      <c r="CC42" s="6"/>
      <c r="CD42" s="5"/>
      <c r="CE42" s="18"/>
      <c r="CF42" s="6"/>
      <c r="CG42" s="6"/>
      <c r="CH42" s="5"/>
      <c r="CI42" s="18"/>
      <c r="CJ42" s="6"/>
      <c r="CK42" s="6"/>
      <c r="CM42" s="18"/>
    </row>
    <row r="43" spans="2:91" ht="16.5">
      <c r="B43" s="17">
        <v>38141</v>
      </c>
      <c r="C43" s="1" t="s">
        <v>79</v>
      </c>
      <c r="D43" s="54"/>
      <c r="E43" s="54"/>
      <c r="F43" s="17">
        <v>38241</v>
      </c>
      <c r="G43" s="1" t="s">
        <v>133</v>
      </c>
      <c r="H43" s="54"/>
      <c r="I43" s="54"/>
      <c r="J43" s="17">
        <v>38341</v>
      </c>
      <c r="K43" s="1" t="s">
        <v>187</v>
      </c>
      <c r="L43" s="54"/>
      <c r="M43" s="54"/>
      <c r="N43" s="17">
        <v>38441</v>
      </c>
      <c r="O43" s="1" t="s">
        <v>240</v>
      </c>
      <c r="P43" s="54"/>
      <c r="Q43" s="54"/>
      <c r="R43" s="17">
        <v>38541</v>
      </c>
      <c r="S43" s="1" t="s">
        <v>288</v>
      </c>
      <c r="T43" s="54"/>
      <c r="U43" s="54"/>
      <c r="V43" s="17">
        <v>38641</v>
      </c>
      <c r="W43" s="1" t="s">
        <v>336</v>
      </c>
      <c r="X43" s="54"/>
      <c r="Y43" s="54"/>
      <c r="Z43" s="17">
        <v>28141</v>
      </c>
      <c r="AA43" s="1" t="s">
        <v>297</v>
      </c>
      <c r="AB43" s="54"/>
      <c r="AC43" s="54"/>
      <c r="AD43" s="17">
        <v>28241</v>
      </c>
      <c r="AE43" s="1" t="s">
        <v>184</v>
      </c>
      <c r="AF43" s="54"/>
      <c r="AG43" s="54"/>
      <c r="AH43" s="17">
        <v>28341</v>
      </c>
      <c r="AI43" s="1" t="s">
        <v>288</v>
      </c>
      <c r="AJ43" s="54"/>
      <c r="AK43" s="54"/>
      <c r="AL43" s="17">
        <v>28441</v>
      </c>
      <c r="AM43" s="1" t="s">
        <v>406</v>
      </c>
      <c r="AN43" s="54"/>
      <c r="AO43" s="54"/>
      <c r="AP43" s="17">
        <v>28541</v>
      </c>
      <c r="AQ43" s="1" t="s">
        <v>292</v>
      </c>
      <c r="AR43" s="54"/>
      <c r="AS43" s="54"/>
      <c r="AT43" s="17">
        <v>28641</v>
      </c>
      <c r="AU43" s="1" t="s">
        <v>432</v>
      </c>
      <c r="AV43" s="54"/>
      <c r="AW43" s="54"/>
      <c r="AX43" s="17">
        <v>28741</v>
      </c>
      <c r="AY43" s="1" t="s">
        <v>286</v>
      </c>
      <c r="AZ43" s="54"/>
      <c r="BA43" s="54"/>
      <c r="BB43" s="17"/>
      <c r="BC43" s="18"/>
      <c r="BD43" s="6"/>
      <c r="BE43" s="6"/>
      <c r="BF43" s="5"/>
      <c r="BG43" s="18"/>
      <c r="BH43" s="6"/>
      <c r="BI43" s="6"/>
      <c r="BJ43" s="5"/>
      <c r="BK43" s="18"/>
      <c r="BL43" s="6"/>
      <c r="BM43" s="6"/>
      <c r="BN43" s="5"/>
      <c r="BO43" s="18"/>
      <c r="BP43" s="6"/>
      <c r="BQ43" s="6"/>
      <c r="BR43" s="5"/>
      <c r="BS43" s="18"/>
      <c r="BT43" s="6"/>
      <c r="BU43" s="6"/>
      <c r="BV43" s="5"/>
      <c r="BW43" s="18"/>
      <c r="BX43" s="6"/>
      <c r="BY43" s="6"/>
      <c r="BZ43" s="5"/>
      <c r="CA43" s="18"/>
      <c r="CB43" s="6"/>
      <c r="CC43" s="6"/>
      <c r="CD43" s="5"/>
      <c r="CE43" s="18"/>
      <c r="CF43" s="6"/>
      <c r="CG43" s="6"/>
      <c r="CH43" s="5"/>
      <c r="CI43" s="18"/>
      <c r="CJ43" s="6"/>
      <c r="CK43" s="6"/>
      <c r="CM43" s="18"/>
    </row>
    <row r="44" spans="2:91" ht="16.5">
      <c r="B44" s="17">
        <v>38142</v>
      </c>
      <c r="C44" s="1" t="s">
        <v>80</v>
      </c>
      <c r="D44" s="54"/>
      <c r="E44" s="54"/>
      <c r="F44" s="17">
        <v>38242</v>
      </c>
      <c r="G44" s="1" t="s">
        <v>134</v>
      </c>
      <c r="H44" s="54"/>
      <c r="I44" s="54"/>
      <c r="J44" s="17">
        <v>38342</v>
      </c>
      <c r="K44" s="1" t="s">
        <v>188</v>
      </c>
      <c r="L44" s="54"/>
      <c r="M44" s="54"/>
      <c r="N44" s="17">
        <v>38442</v>
      </c>
      <c r="O44" s="1" t="s">
        <v>241</v>
      </c>
      <c r="P44" s="54"/>
      <c r="Q44" s="54"/>
      <c r="R44" s="17">
        <v>38542</v>
      </c>
      <c r="S44" s="1" t="s">
        <v>289</v>
      </c>
      <c r="T44" s="54"/>
      <c r="U44" s="54"/>
      <c r="V44" s="17">
        <v>38642</v>
      </c>
      <c r="W44" s="1" t="s">
        <v>337</v>
      </c>
      <c r="X44" s="54"/>
      <c r="Y44" s="54"/>
      <c r="Z44" s="17">
        <v>28142</v>
      </c>
      <c r="AA44" s="1" t="s">
        <v>361</v>
      </c>
      <c r="AB44" s="54"/>
      <c r="AC44" s="54"/>
      <c r="AD44" s="17">
        <v>28242</v>
      </c>
      <c r="AE44" s="1" t="s">
        <v>330</v>
      </c>
      <c r="AF44" s="54"/>
      <c r="AG44" s="54"/>
      <c r="AH44" s="17">
        <v>28342</v>
      </c>
      <c r="AI44" s="1" t="s">
        <v>193</v>
      </c>
      <c r="AJ44" s="54"/>
      <c r="AK44" s="54"/>
      <c r="AL44" s="17">
        <v>28442</v>
      </c>
      <c r="AM44" s="1" t="s">
        <v>281</v>
      </c>
      <c r="AN44" s="54"/>
      <c r="AO44" s="54"/>
      <c r="AP44" s="17">
        <v>28542</v>
      </c>
      <c r="AQ44" s="1" t="s">
        <v>79</v>
      </c>
      <c r="AR44" s="54"/>
      <c r="AS44" s="54"/>
      <c r="AT44" s="17">
        <v>28642</v>
      </c>
      <c r="AU44" s="1" t="s">
        <v>250</v>
      </c>
      <c r="AV44" s="54"/>
      <c r="AW44" s="54"/>
      <c r="AX44" s="17">
        <v>28742</v>
      </c>
      <c r="AY44" s="1" t="s">
        <v>449</v>
      </c>
      <c r="AZ44" s="54"/>
      <c r="BA44" s="54"/>
      <c r="BB44" s="17"/>
      <c r="BC44" s="18"/>
      <c r="BD44" s="6"/>
      <c r="BE44" s="6"/>
      <c r="BF44" s="5"/>
      <c r="BG44" s="18"/>
      <c r="BH44" s="6"/>
      <c r="BI44" s="6"/>
      <c r="BJ44" s="5"/>
      <c r="BK44" s="18"/>
      <c r="BL44" s="6"/>
      <c r="BM44" s="6"/>
      <c r="BN44" s="5"/>
      <c r="BO44" s="18"/>
      <c r="BP44" s="6"/>
      <c r="BQ44" s="6"/>
      <c r="BR44" s="5"/>
      <c r="BS44" s="18"/>
      <c r="BT44" s="6"/>
      <c r="BU44" s="6"/>
      <c r="BV44" s="5"/>
      <c r="BW44" s="18"/>
      <c r="BX44" s="6"/>
      <c r="BY44" s="6"/>
      <c r="BZ44" s="5"/>
      <c r="CA44" s="18"/>
      <c r="CB44" s="6"/>
      <c r="CC44" s="6"/>
      <c r="CD44" s="5"/>
      <c r="CE44" s="18"/>
      <c r="CF44" s="6"/>
      <c r="CG44" s="6"/>
      <c r="CH44" s="5"/>
      <c r="CI44" s="18"/>
      <c r="CJ44" s="6"/>
      <c r="CK44" s="6"/>
      <c r="CM44" s="18"/>
    </row>
    <row r="45" spans="2:91" ht="16.5">
      <c r="B45" s="17">
        <v>38143</v>
      </c>
      <c r="C45" s="1" t="s">
        <v>81</v>
      </c>
      <c r="D45" s="54"/>
      <c r="E45" s="54"/>
      <c r="F45" s="17">
        <v>38243</v>
      </c>
      <c r="G45" s="1" t="s">
        <v>135</v>
      </c>
      <c r="H45" s="54"/>
      <c r="I45" s="54"/>
      <c r="J45" s="17">
        <v>38343</v>
      </c>
      <c r="K45" s="1" t="s">
        <v>189</v>
      </c>
      <c r="L45" s="54"/>
      <c r="M45" s="54"/>
      <c r="N45" s="17">
        <v>38443</v>
      </c>
      <c r="O45" s="1" t="s">
        <v>24</v>
      </c>
      <c r="P45" s="54"/>
      <c r="Q45" s="54"/>
      <c r="R45" s="17">
        <v>38543</v>
      </c>
      <c r="S45" s="1" t="s">
        <v>290</v>
      </c>
      <c r="T45" s="54"/>
      <c r="U45" s="54"/>
      <c r="V45" s="17">
        <v>38643</v>
      </c>
      <c r="W45" s="1" t="s">
        <v>338</v>
      </c>
      <c r="X45" s="54"/>
      <c r="Y45" s="54"/>
      <c r="Z45" s="17">
        <v>28143</v>
      </c>
      <c r="AA45" s="1" t="s">
        <v>137</v>
      </c>
      <c r="AB45" s="54"/>
      <c r="AC45" s="54"/>
      <c r="AD45" s="17">
        <v>28243</v>
      </c>
      <c r="AE45" s="1" t="s">
        <v>92</v>
      </c>
      <c r="AF45" s="54"/>
      <c r="AG45" s="54"/>
      <c r="AH45" s="17">
        <v>28343</v>
      </c>
      <c r="AI45" s="1" t="s">
        <v>388</v>
      </c>
      <c r="AJ45" s="54"/>
      <c r="AK45" s="54"/>
      <c r="AL45" s="17">
        <v>28443</v>
      </c>
      <c r="AM45" s="1" t="s">
        <v>277</v>
      </c>
      <c r="AN45" s="54"/>
      <c r="AO45" s="54"/>
      <c r="AP45" s="17">
        <v>28543</v>
      </c>
      <c r="AQ45" s="1" t="s">
        <v>419</v>
      </c>
      <c r="AR45" s="54"/>
      <c r="AS45" s="54"/>
      <c r="AT45" s="17">
        <v>28643</v>
      </c>
      <c r="AU45" s="1" t="s">
        <v>346</v>
      </c>
      <c r="AV45" s="54"/>
      <c r="AW45" s="54"/>
      <c r="AX45" s="17">
        <v>28743</v>
      </c>
      <c r="AY45" s="1" t="s">
        <v>246</v>
      </c>
      <c r="AZ45" s="54"/>
      <c r="BA45" s="54"/>
      <c r="BB45" s="17"/>
      <c r="BC45" s="18"/>
      <c r="BD45" s="6"/>
      <c r="BE45" s="6"/>
      <c r="BF45" s="5"/>
      <c r="BG45" s="18"/>
      <c r="BH45" s="6"/>
      <c r="BI45" s="6"/>
      <c r="BJ45" s="5"/>
      <c r="BK45" s="18"/>
      <c r="BL45" s="6"/>
      <c r="BM45" s="6"/>
      <c r="BN45" s="5"/>
      <c r="BO45" s="18"/>
      <c r="BP45" s="6"/>
      <c r="BQ45" s="6"/>
      <c r="BR45" s="5"/>
      <c r="BS45" s="18"/>
      <c r="BT45" s="6"/>
      <c r="BU45" s="6"/>
      <c r="BV45" s="5"/>
      <c r="BW45" s="18"/>
      <c r="BX45" s="6"/>
      <c r="BY45" s="6"/>
      <c r="BZ45" s="5"/>
      <c r="CA45" s="18"/>
      <c r="CB45" s="6"/>
      <c r="CC45" s="6"/>
      <c r="CD45" s="5"/>
      <c r="CE45" s="18"/>
      <c r="CF45" s="6"/>
      <c r="CG45" s="6"/>
      <c r="CH45" s="5"/>
      <c r="CI45" s="18"/>
      <c r="CJ45" s="6"/>
      <c r="CK45" s="6"/>
      <c r="CM45" s="18"/>
    </row>
    <row r="46" spans="2:91" ht="16.5">
      <c r="B46" s="17">
        <v>38144</v>
      </c>
      <c r="C46" s="1" t="s">
        <v>82</v>
      </c>
      <c r="D46" s="54"/>
      <c r="E46" s="54"/>
      <c r="F46" s="17">
        <v>38244</v>
      </c>
      <c r="G46" s="1" t="s">
        <v>136</v>
      </c>
      <c r="H46" s="54"/>
      <c r="I46" s="54"/>
      <c r="J46" s="17">
        <v>38344</v>
      </c>
      <c r="K46" s="1" t="s">
        <v>190</v>
      </c>
      <c r="L46" s="54"/>
      <c r="M46" s="54"/>
      <c r="N46" s="17">
        <v>38444</v>
      </c>
      <c r="O46" s="1" t="s">
        <v>242</v>
      </c>
      <c r="P46" s="54"/>
      <c r="Q46" s="54"/>
      <c r="R46" s="17">
        <v>38544</v>
      </c>
      <c r="S46" s="1" t="s">
        <v>368</v>
      </c>
      <c r="T46" s="54"/>
      <c r="U46" s="54"/>
      <c r="V46" s="17">
        <v>38644</v>
      </c>
      <c r="W46" s="1" t="s">
        <v>339</v>
      </c>
      <c r="X46" s="54"/>
      <c r="Y46" s="54"/>
      <c r="Z46" s="17">
        <v>28144</v>
      </c>
      <c r="AA46" s="1" t="s">
        <v>144</v>
      </c>
      <c r="AB46" s="54"/>
      <c r="AC46" s="54"/>
      <c r="AD46" s="17">
        <v>28244</v>
      </c>
      <c r="AE46" s="1" t="s">
        <v>373</v>
      </c>
      <c r="AF46" s="54"/>
      <c r="AG46" s="54"/>
      <c r="AH46" s="17">
        <v>28344</v>
      </c>
      <c r="AI46" s="1" t="s">
        <v>287</v>
      </c>
      <c r="AJ46" s="54"/>
      <c r="AK46" s="54"/>
      <c r="AL46" s="17">
        <v>28444</v>
      </c>
      <c r="AM46" s="1" t="s">
        <v>343</v>
      </c>
      <c r="AN46" s="54"/>
      <c r="AO46" s="54"/>
      <c r="AP46" s="17"/>
      <c r="AQ46" s="1"/>
      <c r="AR46" s="54"/>
      <c r="AS46" s="54"/>
      <c r="AT46" s="17">
        <v>28644</v>
      </c>
      <c r="AU46" s="1" t="s">
        <v>141</v>
      </c>
      <c r="AV46" s="54"/>
      <c r="AW46" s="54"/>
      <c r="AX46" s="17">
        <v>28744</v>
      </c>
      <c r="AY46" s="1" t="s">
        <v>345</v>
      </c>
      <c r="AZ46" s="54"/>
      <c r="BA46" s="54"/>
      <c r="BB46" s="17"/>
      <c r="BC46" s="18"/>
      <c r="BD46" s="6"/>
      <c r="BE46" s="6"/>
      <c r="BF46" s="5"/>
      <c r="BG46" s="18"/>
      <c r="BH46" s="6"/>
      <c r="BI46" s="6"/>
      <c r="BJ46" s="5"/>
      <c r="BK46" s="18"/>
      <c r="BL46" s="6"/>
      <c r="BM46" s="6"/>
      <c r="BN46" s="5"/>
      <c r="BO46" s="18"/>
      <c r="BP46" s="6"/>
      <c r="BQ46" s="6"/>
      <c r="BR46" s="5"/>
      <c r="BS46" s="18"/>
      <c r="BT46" s="6"/>
      <c r="BU46" s="6"/>
      <c r="BV46" s="5"/>
      <c r="BW46" s="18"/>
      <c r="BX46" s="6"/>
      <c r="BY46" s="6"/>
      <c r="BZ46" s="5"/>
      <c r="CA46" s="18"/>
      <c r="CB46" s="6"/>
      <c r="CC46" s="6"/>
      <c r="CD46" s="5"/>
      <c r="CE46" s="18"/>
      <c r="CF46" s="6"/>
      <c r="CG46" s="6"/>
      <c r="CH46" s="5"/>
      <c r="CI46" s="18"/>
      <c r="CJ46" s="6"/>
      <c r="CK46" s="6"/>
      <c r="CM46" s="18"/>
    </row>
    <row r="47" spans="2:91" ht="16.5">
      <c r="B47" s="17">
        <v>38145</v>
      </c>
      <c r="C47" s="1" t="s">
        <v>83</v>
      </c>
      <c r="D47" s="54"/>
      <c r="E47" s="54"/>
      <c r="F47" s="17">
        <v>38245</v>
      </c>
      <c r="G47" s="1" t="s">
        <v>137</v>
      </c>
      <c r="H47" s="54"/>
      <c r="I47" s="54"/>
      <c r="J47" s="17">
        <v>38345</v>
      </c>
      <c r="K47" s="1" t="s">
        <v>191</v>
      </c>
      <c r="L47" s="54"/>
      <c r="M47" s="54"/>
      <c r="N47" s="17">
        <v>38445</v>
      </c>
      <c r="O47" s="1" t="s">
        <v>243</v>
      </c>
      <c r="P47" s="54"/>
      <c r="Q47" s="54"/>
      <c r="R47" s="17">
        <v>38545</v>
      </c>
      <c r="S47" s="1" t="s">
        <v>291</v>
      </c>
      <c r="T47" s="54"/>
      <c r="U47" s="54"/>
      <c r="V47" s="17">
        <v>38645</v>
      </c>
      <c r="W47" s="1" t="s">
        <v>340</v>
      </c>
      <c r="X47" s="54"/>
      <c r="Y47" s="54"/>
      <c r="Z47" s="17"/>
      <c r="AA47" s="1"/>
      <c r="AB47" s="54"/>
      <c r="AC47" s="54"/>
      <c r="AD47" s="17"/>
      <c r="AE47" s="1"/>
      <c r="AF47" s="54"/>
      <c r="AG47" s="54"/>
      <c r="AH47" s="17">
        <v>28345</v>
      </c>
      <c r="AI47" s="1" t="s">
        <v>389</v>
      </c>
      <c r="AJ47" s="54"/>
      <c r="AK47" s="54"/>
      <c r="AL47" s="17">
        <v>28445</v>
      </c>
      <c r="AM47" s="1" t="s">
        <v>407</v>
      </c>
      <c r="AN47" s="54"/>
      <c r="AO47" s="54"/>
      <c r="AP47" s="17"/>
      <c r="AQ47" s="1"/>
      <c r="AR47" s="54"/>
      <c r="AS47" s="54"/>
      <c r="AT47" s="17">
        <v>28645</v>
      </c>
      <c r="AU47" s="1" t="s">
        <v>433</v>
      </c>
      <c r="AV47" s="54"/>
      <c r="AW47" s="54"/>
      <c r="AX47" s="17">
        <v>28745</v>
      </c>
      <c r="AY47" s="1" t="s">
        <v>450</v>
      </c>
      <c r="AZ47" s="54"/>
      <c r="BA47" s="54"/>
      <c r="BB47" s="17"/>
      <c r="BC47" s="18"/>
      <c r="BD47" s="6"/>
      <c r="BE47" s="6"/>
      <c r="BF47" s="5"/>
      <c r="BG47" s="18"/>
      <c r="BH47" s="6"/>
      <c r="BI47" s="6"/>
      <c r="BJ47" s="5"/>
      <c r="BK47" s="18"/>
      <c r="BL47" s="6"/>
      <c r="BM47" s="6"/>
      <c r="BN47" s="5"/>
      <c r="BO47" s="18"/>
      <c r="BP47" s="6"/>
      <c r="BQ47" s="6"/>
      <c r="BR47" s="5"/>
      <c r="BS47" s="18"/>
      <c r="BT47" s="6"/>
      <c r="BU47" s="6"/>
      <c r="BV47" s="5"/>
      <c r="BW47" s="18"/>
      <c r="BX47" s="6"/>
      <c r="BY47" s="6"/>
      <c r="BZ47" s="5"/>
      <c r="CA47" s="18"/>
      <c r="CB47" s="6"/>
      <c r="CC47" s="6"/>
      <c r="CD47" s="5"/>
      <c r="CE47" s="18"/>
      <c r="CF47" s="6"/>
      <c r="CG47" s="6"/>
      <c r="CH47" s="5"/>
      <c r="CI47" s="18"/>
      <c r="CJ47" s="6"/>
      <c r="CK47" s="6"/>
      <c r="CM47" s="18"/>
    </row>
    <row r="48" spans="2:91" ht="16.5">
      <c r="B48" s="17">
        <v>38146</v>
      </c>
      <c r="C48" s="1" t="s">
        <v>84</v>
      </c>
      <c r="D48" s="54"/>
      <c r="E48" s="54"/>
      <c r="F48" s="17">
        <v>38246</v>
      </c>
      <c r="G48" s="1" t="s">
        <v>138</v>
      </c>
      <c r="H48" s="54"/>
      <c r="I48" s="54"/>
      <c r="J48" s="17">
        <v>38346</v>
      </c>
      <c r="K48" s="1" t="s">
        <v>192</v>
      </c>
      <c r="L48" s="54"/>
      <c r="M48" s="54"/>
      <c r="N48" s="17">
        <v>38446</v>
      </c>
      <c r="O48" s="1" t="s">
        <v>244</v>
      </c>
      <c r="P48" s="54"/>
      <c r="Q48" s="55"/>
      <c r="R48" s="17">
        <v>38546</v>
      </c>
      <c r="S48" s="1" t="s">
        <v>455</v>
      </c>
      <c r="T48" s="54"/>
      <c r="U48" s="54"/>
      <c r="V48" s="17">
        <v>38646</v>
      </c>
      <c r="W48" s="1" t="s">
        <v>341</v>
      </c>
      <c r="X48" s="54"/>
      <c r="Y48" s="54"/>
      <c r="Z48" s="17"/>
      <c r="AA48" s="1"/>
      <c r="AB48" s="54"/>
      <c r="AC48" s="54"/>
      <c r="AD48" s="17"/>
      <c r="AE48" s="1"/>
      <c r="AF48" s="54"/>
      <c r="AG48" s="54"/>
      <c r="AH48" s="17">
        <v>28346</v>
      </c>
      <c r="AI48" s="1" t="s">
        <v>81</v>
      </c>
      <c r="AJ48" s="54"/>
      <c r="AK48" s="54"/>
      <c r="AL48" s="17">
        <v>28446</v>
      </c>
      <c r="AM48" s="1" t="s">
        <v>280</v>
      </c>
      <c r="AN48" s="54"/>
      <c r="AO48" s="54"/>
      <c r="AP48" s="17"/>
      <c r="AQ48" s="1"/>
      <c r="AR48" s="54"/>
      <c r="AS48" s="54"/>
      <c r="AT48" s="17">
        <v>28646</v>
      </c>
      <c r="AU48" s="1" t="s">
        <v>190</v>
      </c>
      <c r="AV48" s="54"/>
      <c r="AW48" s="54"/>
      <c r="AX48" s="17"/>
      <c r="AY48" s="1"/>
      <c r="AZ48" s="54"/>
      <c r="BA48" s="54"/>
      <c r="BB48" s="17"/>
      <c r="BC48" s="18"/>
      <c r="BD48" s="6"/>
      <c r="BE48" s="6"/>
      <c r="BF48" s="5"/>
      <c r="BG48" s="18"/>
      <c r="BH48" s="6"/>
      <c r="BI48" s="6"/>
      <c r="BJ48" s="5"/>
      <c r="BK48" s="18"/>
      <c r="BL48" s="6"/>
      <c r="BM48" s="6"/>
      <c r="BN48" s="5"/>
      <c r="BO48" s="18"/>
      <c r="BP48" s="6"/>
      <c r="BQ48" s="6"/>
      <c r="BR48" s="5"/>
      <c r="BS48" s="18"/>
      <c r="BT48" s="6"/>
      <c r="BU48" s="6"/>
      <c r="BV48" s="5"/>
      <c r="BW48" s="18"/>
      <c r="BX48" s="6"/>
      <c r="BY48" s="6"/>
      <c r="BZ48" s="5"/>
      <c r="CA48" s="18"/>
      <c r="CB48" s="6"/>
      <c r="CC48" s="6"/>
      <c r="CD48" s="5"/>
      <c r="CE48" s="18"/>
      <c r="CF48" s="6"/>
      <c r="CG48" s="6"/>
      <c r="CH48" s="5"/>
      <c r="CI48" s="18"/>
      <c r="CJ48" s="6"/>
      <c r="CK48" s="6"/>
      <c r="CM48" s="18"/>
    </row>
    <row r="49" spans="2:91" ht="16.5">
      <c r="B49" s="17">
        <v>38147</v>
      </c>
      <c r="C49" s="1" t="s">
        <v>85</v>
      </c>
      <c r="D49" s="54"/>
      <c r="E49" s="54"/>
      <c r="F49" s="17">
        <v>38247</v>
      </c>
      <c r="G49" s="1" t="s">
        <v>139</v>
      </c>
      <c r="H49" s="54"/>
      <c r="I49" s="54"/>
      <c r="J49" s="17">
        <v>38347</v>
      </c>
      <c r="K49" s="1" t="s">
        <v>193</v>
      </c>
      <c r="L49" s="54"/>
      <c r="M49" s="54"/>
      <c r="N49" s="17">
        <v>38447</v>
      </c>
      <c r="O49" s="1" t="s">
        <v>245</v>
      </c>
      <c r="P49" s="54"/>
      <c r="Q49" s="55"/>
      <c r="R49" s="17">
        <v>38547</v>
      </c>
      <c r="S49" s="1" t="s">
        <v>292</v>
      </c>
      <c r="T49" s="54"/>
      <c r="U49" s="54"/>
      <c r="V49" s="17">
        <v>38647</v>
      </c>
      <c r="W49" s="1" t="s">
        <v>342</v>
      </c>
      <c r="X49" s="54"/>
      <c r="Y49" s="54"/>
      <c r="Z49" s="17"/>
      <c r="AA49" s="1"/>
      <c r="AB49" s="54"/>
      <c r="AC49" s="54"/>
      <c r="AD49" s="17"/>
      <c r="AE49" s="1"/>
      <c r="AF49" s="54"/>
      <c r="AG49" s="54"/>
      <c r="AH49" s="17"/>
      <c r="AI49" s="1"/>
      <c r="AJ49" s="54"/>
      <c r="AK49" s="54"/>
      <c r="AL49" s="17">
        <v>28447</v>
      </c>
      <c r="AM49" s="1" t="s">
        <v>235</v>
      </c>
      <c r="AN49" s="54"/>
      <c r="AO49" s="54"/>
      <c r="AP49" s="17"/>
      <c r="AQ49" s="1"/>
      <c r="AR49" s="54"/>
      <c r="AS49" s="54"/>
      <c r="AT49" s="17">
        <v>28647</v>
      </c>
      <c r="AU49" s="1" t="s">
        <v>187</v>
      </c>
      <c r="AV49" s="54"/>
      <c r="AW49" s="54"/>
      <c r="AX49" s="17"/>
      <c r="AY49" s="1"/>
      <c r="AZ49" s="54"/>
      <c r="BA49" s="54"/>
      <c r="BB49" s="17"/>
      <c r="BC49" s="18"/>
      <c r="BD49" s="6"/>
      <c r="BE49" s="6"/>
      <c r="BF49" s="5"/>
      <c r="BG49" s="18"/>
      <c r="BH49" s="6"/>
      <c r="BI49" s="6"/>
      <c r="BJ49" s="5"/>
      <c r="BK49" s="18"/>
      <c r="BL49" s="6"/>
      <c r="BM49" s="6"/>
      <c r="BN49" s="5"/>
      <c r="BO49" s="18"/>
      <c r="BP49" s="6"/>
      <c r="BQ49" s="6"/>
      <c r="BR49" s="5"/>
      <c r="BS49" s="18"/>
      <c r="BT49" s="6"/>
      <c r="BU49" s="6"/>
      <c r="BV49" s="5"/>
      <c r="BW49" s="18"/>
      <c r="BX49" s="6"/>
      <c r="BY49" s="6"/>
      <c r="BZ49" s="5"/>
      <c r="CA49" s="18"/>
      <c r="CB49" s="6"/>
      <c r="CC49" s="6"/>
      <c r="CD49" s="5"/>
      <c r="CE49" s="18"/>
      <c r="CF49" s="6"/>
      <c r="CG49" s="6"/>
      <c r="CH49" s="5"/>
      <c r="CI49" s="18"/>
      <c r="CJ49" s="6"/>
      <c r="CK49" s="6"/>
      <c r="CM49" s="18"/>
    </row>
    <row r="50" spans="2:91" ht="16.5">
      <c r="B50" s="17">
        <v>38148</v>
      </c>
      <c r="C50" s="1" t="s">
        <v>86</v>
      </c>
      <c r="D50" s="54"/>
      <c r="E50" s="54"/>
      <c r="F50" s="17">
        <v>38248</v>
      </c>
      <c r="G50" s="1" t="s">
        <v>140</v>
      </c>
      <c r="H50" s="54"/>
      <c r="I50" s="54"/>
      <c r="J50" s="17">
        <v>38348</v>
      </c>
      <c r="K50" s="1" t="s">
        <v>194</v>
      </c>
      <c r="L50" s="54"/>
      <c r="M50" s="54"/>
      <c r="N50" s="17">
        <v>38448</v>
      </c>
      <c r="O50" s="1" t="s">
        <v>246</v>
      </c>
      <c r="P50" s="54"/>
      <c r="Q50" s="55"/>
      <c r="R50" s="17">
        <v>38548</v>
      </c>
      <c r="S50" s="1" t="s">
        <v>293</v>
      </c>
      <c r="T50" s="54"/>
      <c r="U50" s="54"/>
      <c r="V50" s="17">
        <v>38648</v>
      </c>
      <c r="W50" s="1" t="s">
        <v>343</v>
      </c>
      <c r="X50" s="54"/>
      <c r="Y50" s="54"/>
      <c r="Z50" s="17"/>
      <c r="AA50" s="1"/>
      <c r="AB50" s="54"/>
      <c r="AC50" s="54"/>
      <c r="AD50" s="17"/>
      <c r="AE50" s="1"/>
      <c r="AF50" s="54"/>
      <c r="AG50" s="54"/>
      <c r="AH50" s="17"/>
      <c r="AI50" s="1"/>
      <c r="AJ50" s="54"/>
      <c r="AK50" s="54"/>
      <c r="AL50" s="17"/>
      <c r="AM50" s="1"/>
      <c r="AN50" s="54"/>
      <c r="AO50" s="54"/>
      <c r="AP50" s="17"/>
      <c r="AQ50" s="1"/>
      <c r="AR50" s="54"/>
      <c r="AS50" s="54"/>
      <c r="AT50" s="17"/>
      <c r="AU50" s="1"/>
      <c r="AV50" s="54"/>
      <c r="AW50" s="54"/>
      <c r="AX50" s="17"/>
      <c r="AY50" s="1"/>
      <c r="AZ50" s="54"/>
      <c r="BA50" s="54"/>
      <c r="BB50" s="17"/>
      <c r="BC50" s="18"/>
      <c r="BD50" s="6"/>
      <c r="BE50" s="6"/>
      <c r="BF50" s="5"/>
      <c r="BG50" s="18"/>
      <c r="BH50" s="6"/>
      <c r="BI50" s="6"/>
      <c r="BJ50" s="5"/>
      <c r="BK50" s="18"/>
      <c r="BL50" s="6"/>
      <c r="BM50" s="6"/>
      <c r="BN50" s="5"/>
      <c r="BO50" s="18"/>
      <c r="BP50" s="6"/>
      <c r="BQ50" s="6"/>
      <c r="BR50" s="5"/>
      <c r="BS50" s="18"/>
      <c r="BT50" s="6"/>
      <c r="BU50" s="6"/>
      <c r="BV50" s="5"/>
      <c r="BW50" s="18"/>
      <c r="BX50" s="6"/>
      <c r="BY50" s="6"/>
      <c r="BZ50" s="5"/>
      <c r="CA50" s="18"/>
      <c r="CB50" s="6"/>
      <c r="CC50" s="6"/>
      <c r="CD50" s="5"/>
      <c r="CE50" s="18"/>
      <c r="CF50" s="6"/>
      <c r="CG50" s="6"/>
      <c r="CH50" s="5"/>
      <c r="CI50" s="18"/>
      <c r="CJ50" s="6"/>
      <c r="CK50" s="6"/>
      <c r="CM50" s="18"/>
    </row>
    <row r="51" spans="2:91" ht="16.5">
      <c r="B51" s="17">
        <v>38149</v>
      </c>
      <c r="C51" s="62" t="s">
        <v>87</v>
      </c>
      <c r="D51" s="54"/>
      <c r="E51" s="54"/>
      <c r="F51" s="17">
        <v>38249</v>
      </c>
      <c r="G51" s="62" t="s">
        <v>141</v>
      </c>
      <c r="H51" s="54"/>
      <c r="I51" s="54"/>
      <c r="J51" s="17">
        <v>38349</v>
      </c>
      <c r="K51" s="62" t="s">
        <v>195</v>
      </c>
      <c r="L51" s="54"/>
      <c r="M51" s="54"/>
      <c r="N51" s="17">
        <v>38449</v>
      </c>
      <c r="O51" s="62" t="s">
        <v>247</v>
      </c>
      <c r="P51" s="54"/>
      <c r="Q51" s="54"/>
      <c r="R51" s="17">
        <v>38549</v>
      </c>
      <c r="S51" s="62" t="s">
        <v>294</v>
      </c>
      <c r="T51" s="54"/>
      <c r="U51" s="54"/>
      <c r="V51" s="17">
        <v>38649</v>
      </c>
      <c r="W51" s="62" t="s">
        <v>344</v>
      </c>
      <c r="X51" s="54"/>
      <c r="Y51" s="54"/>
      <c r="Z51" s="17"/>
      <c r="AA51" s="62"/>
      <c r="AB51" s="54"/>
      <c r="AC51" s="54"/>
      <c r="AD51" s="17"/>
      <c r="AE51" s="62"/>
      <c r="AF51" s="54"/>
      <c r="AG51" s="54"/>
      <c r="AH51" s="17"/>
      <c r="AI51" s="62"/>
      <c r="AJ51" s="54"/>
      <c r="AK51" s="54"/>
      <c r="AL51" s="17"/>
      <c r="AM51" s="62"/>
      <c r="AN51" s="54"/>
      <c r="AO51" s="54"/>
      <c r="AP51" s="17"/>
      <c r="AQ51" s="62"/>
      <c r="AR51" s="54"/>
      <c r="AS51" s="54"/>
      <c r="AT51" s="17"/>
      <c r="AV51" s="54"/>
      <c r="AW51" s="54"/>
      <c r="AX51" s="17"/>
      <c r="AZ51" s="54"/>
      <c r="BA51" s="54"/>
      <c r="BB51" s="17"/>
      <c r="BC51" s="18"/>
      <c r="BD51" s="6"/>
      <c r="BE51" s="6"/>
      <c r="BF51" s="5"/>
      <c r="BG51" s="18"/>
      <c r="BH51" s="6"/>
      <c r="BI51" s="6"/>
      <c r="BJ51" s="5"/>
      <c r="BK51" s="18"/>
      <c r="BL51" s="6"/>
      <c r="BM51" s="6"/>
      <c r="BN51" s="5"/>
      <c r="BO51" s="18"/>
      <c r="BP51" s="6"/>
      <c r="BQ51" s="6"/>
      <c r="BR51" s="5"/>
      <c r="BS51" s="18"/>
      <c r="BT51" s="6"/>
      <c r="BU51" s="6"/>
      <c r="BV51" s="5"/>
      <c r="BW51" s="18"/>
      <c r="BX51" s="6"/>
      <c r="BY51" s="6"/>
      <c r="BZ51" s="5"/>
      <c r="CA51" s="18"/>
      <c r="CB51" s="6"/>
      <c r="CC51" s="6"/>
      <c r="CD51" s="5"/>
      <c r="CE51" s="18"/>
      <c r="CF51" s="6"/>
      <c r="CG51" s="6"/>
      <c r="CH51" s="5"/>
      <c r="CI51" s="18"/>
      <c r="CJ51" s="6"/>
      <c r="CK51" s="6"/>
      <c r="CM51" s="18"/>
    </row>
    <row r="52" spans="2:91" ht="16.5">
      <c r="B52" s="17">
        <v>38150</v>
      </c>
      <c r="C52" s="62" t="s">
        <v>88</v>
      </c>
      <c r="D52" s="54"/>
      <c r="E52" s="54"/>
      <c r="F52" s="17">
        <v>38250</v>
      </c>
      <c r="G52" s="62" t="s">
        <v>142</v>
      </c>
      <c r="H52" s="54"/>
      <c r="I52" s="54"/>
      <c r="J52" s="17">
        <v>38350</v>
      </c>
      <c r="K52" s="62" t="s">
        <v>196</v>
      </c>
      <c r="L52" s="54"/>
      <c r="M52" s="54"/>
      <c r="N52" s="17">
        <v>38450</v>
      </c>
      <c r="O52" s="62" t="s">
        <v>248</v>
      </c>
      <c r="P52" s="54"/>
      <c r="Q52" s="54"/>
      <c r="R52" s="17">
        <v>38550</v>
      </c>
      <c r="S52" s="62" t="s">
        <v>295</v>
      </c>
      <c r="T52" s="54"/>
      <c r="U52" s="54"/>
      <c r="V52" s="17">
        <v>38650</v>
      </c>
      <c r="W52" s="62" t="s">
        <v>345</v>
      </c>
      <c r="X52" s="54"/>
      <c r="Y52" s="54"/>
      <c r="Z52" s="17"/>
      <c r="AA52" s="62"/>
      <c r="AB52" s="54"/>
      <c r="AC52" s="54"/>
      <c r="AD52" s="17"/>
      <c r="AE52" s="62"/>
      <c r="AF52" s="54"/>
      <c r="AG52" s="54"/>
      <c r="AH52" s="17"/>
      <c r="AJ52" s="54"/>
      <c r="AK52" s="54"/>
      <c r="AL52" s="17"/>
      <c r="AM52" s="62"/>
      <c r="AN52" s="54"/>
      <c r="AO52" s="54"/>
      <c r="AP52" s="17"/>
      <c r="AQ52" s="62"/>
      <c r="AR52" s="54"/>
      <c r="AS52" s="54"/>
      <c r="AT52" s="17"/>
      <c r="AV52" s="54"/>
      <c r="AW52" s="54"/>
      <c r="AX52" s="17"/>
      <c r="AZ52" s="54"/>
      <c r="BA52" s="54"/>
      <c r="BB52" s="17"/>
      <c r="BC52" s="18"/>
      <c r="BD52" s="6"/>
      <c r="BE52" s="6"/>
      <c r="BF52" s="5"/>
      <c r="BG52" s="18"/>
      <c r="BH52" s="6"/>
      <c r="BI52" s="6"/>
      <c r="BJ52" s="5"/>
      <c r="BK52" s="18"/>
      <c r="BL52" s="6"/>
      <c r="BM52" s="6"/>
      <c r="BN52" s="5"/>
      <c r="BO52" s="18"/>
      <c r="BP52" s="6"/>
      <c r="BQ52" s="6"/>
      <c r="BR52" s="5"/>
      <c r="BS52" s="18"/>
      <c r="BT52" s="6"/>
      <c r="BU52" s="6"/>
      <c r="BV52" s="5"/>
      <c r="BW52" s="18"/>
      <c r="BX52" s="6"/>
      <c r="BY52" s="6"/>
      <c r="BZ52" s="5"/>
      <c r="CA52" s="18"/>
      <c r="CB52" s="6"/>
      <c r="CC52" s="6"/>
      <c r="CD52" s="5"/>
      <c r="CE52" s="18"/>
      <c r="CF52" s="6"/>
      <c r="CG52" s="6"/>
      <c r="CH52" s="5"/>
      <c r="CI52" s="18"/>
      <c r="CJ52" s="6"/>
      <c r="CK52" s="6"/>
      <c r="CM52" s="18"/>
    </row>
    <row r="53" spans="2:91" ht="16.5">
      <c r="B53" s="17">
        <v>38151</v>
      </c>
      <c r="C53" s="62" t="s">
        <v>89</v>
      </c>
      <c r="D53" s="54"/>
      <c r="E53" s="54"/>
      <c r="F53" s="17">
        <v>38251</v>
      </c>
      <c r="G53" s="62" t="s">
        <v>143</v>
      </c>
      <c r="H53" s="54"/>
      <c r="I53" s="54"/>
      <c r="J53" s="17">
        <v>38351</v>
      </c>
      <c r="K53" s="62" t="s">
        <v>197</v>
      </c>
      <c r="L53" s="54"/>
      <c r="M53" s="54"/>
      <c r="N53" s="17">
        <v>38451</v>
      </c>
      <c r="O53" s="62" t="s">
        <v>249</v>
      </c>
      <c r="P53" s="54"/>
      <c r="Q53" s="54"/>
      <c r="R53" s="17">
        <v>38551</v>
      </c>
      <c r="S53" s="62" t="s">
        <v>296</v>
      </c>
      <c r="T53" s="54"/>
      <c r="U53" s="54"/>
      <c r="V53" s="17">
        <v>38651</v>
      </c>
      <c r="W53" s="62" t="s">
        <v>346</v>
      </c>
      <c r="X53" s="54"/>
      <c r="Y53" s="54"/>
      <c r="Z53" s="17"/>
      <c r="AA53" s="62"/>
      <c r="AB53" s="54"/>
      <c r="AC53" s="54"/>
      <c r="AD53" s="17"/>
      <c r="AE53" s="62"/>
      <c r="AF53" s="54"/>
      <c r="AG53" s="54"/>
      <c r="AH53" s="17"/>
      <c r="AJ53" s="54"/>
      <c r="AK53" s="54"/>
      <c r="AL53" s="17"/>
      <c r="AN53" s="54"/>
      <c r="AO53" s="54"/>
      <c r="AP53" s="17"/>
      <c r="AQ53" s="62"/>
      <c r="AR53" s="54"/>
      <c r="AS53" s="54"/>
      <c r="AT53" s="17"/>
      <c r="AV53" s="54"/>
      <c r="AW53" s="54"/>
      <c r="AX53" s="17"/>
      <c r="AZ53" s="54"/>
      <c r="BA53" s="54"/>
      <c r="BB53" s="17"/>
      <c r="BC53" s="18"/>
      <c r="BD53" s="6"/>
      <c r="BE53" s="6"/>
      <c r="BF53" s="5"/>
      <c r="BG53" s="18"/>
      <c r="BH53" s="6"/>
      <c r="BI53" s="6"/>
      <c r="BJ53" s="5"/>
      <c r="BK53" s="18"/>
      <c r="BL53" s="6"/>
      <c r="BM53" s="6"/>
      <c r="BN53" s="5"/>
      <c r="BO53" s="18"/>
      <c r="BP53" s="6"/>
      <c r="BQ53" s="6"/>
      <c r="BR53" s="5"/>
      <c r="BS53" s="18"/>
      <c r="BT53" s="6"/>
      <c r="BU53" s="6"/>
      <c r="BV53" s="5"/>
      <c r="BW53" s="18"/>
      <c r="BX53" s="6"/>
      <c r="BY53" s="6"/>
      <c r="BZ53" s="5"/>
      <c r="CA53" s="18"/>
      <c r="CB53" s="6"/>
      <c r="CC53" s="6"/>
      <c r="CD53" s="5"/>
      <c r="CE53" s="18"/>
      <c r="CF53" s="6"/>
      <c r="CG53" s="6"/>
      <c r="CH53" s="5"/>
      <c r="CI53" s="18"/>
      <c r="CJ53" s="6"/>
      <c r="CK53" s="6"/>
      <c r="CM53" s="18"/>
    </row>
    <row r="54" spans="2:91" ht="16.5">
      <c r="B54" s="17">
        <v>38152</v>
      </c>
      <c r="C54" s="62" t="s">
        <v>90</v>
      </c>
      <c r="D54" s="54"/>
      <c r="E54" s="54"/>
      <c r="F54" s="17">
        <v>38252</v>
      </c>
      <c r="G54" s="62" t="s">
        <v>144</v>
      </c>
      <c r="H54" s="54"/>
      <c r="I54" s="54"/>
      <c r="J54" s="17">
        <v>38352</v>
      </c>
      <c r="K54" s="62" t="s">
        <v>198</v>
      </c>
      <c r="L54" s="54"/>
      <c r="M54" s="54"/>
      <c r="N54" s="17">
        <v>38452</v>
      </c>
      <c r="O54" s="62" t="s">
        <v>250</v>
      </c>
      <c r="P54" s="54"/>
      <c r="Q54" s="54"/>
      <c r="R54" s="17">
        <v>38552</v>
      </c>
      <c r="S54" s="62" t="s">
        <v>297</v>
      </c>
      <c r="T54" s="54"/>
      <c r="U54" s="54"/>
      <c r="V54" s="17">
        <v>38652</v>
      </c>
      <c r="W54" s="62" t="s">
        <v>347</v>
      </c>
      <c r="X54" s="54"/>
      <c r="Y54" s="54"/>
      <c r="Z54" s="17"/>
      <c r="AA54" s="62"/>
      <c r="AB54" s="54"/>
      <c r="AC54" s="54"/>
      <c r="AD54" s="17"/>
      <c r="AE54" s="62"/>
      <c r="AF54" s="54"/>
      <c r="AG54" s="54"/>
      <c r="AH54" s="17"/>
      <c r="AJ54" s="54"/>
      <c r="AK54" s="54"/>
      <c r="AL54" s="17"/>
      <c r="AN54" s="54"/>
      <c r="AO54" s="54"/>
      <c r="AP54" s="17"/>
      <c r="AQ54" s="62"/>
      <c r="AR54" s="54"/>
      <c r="AS54" s="54"/>
      <c r="AT54" s="17"/>
      <c r="AV54" s="54"/>
      <c r="AW54" s="54"/>
      <c r="AX54" s="17"/>
      <c r="AZ54" s="54"/>
      <c r="BA54" s="54"/>
      <c r="BB54" s="17"/>
      <c r="BC54" s="18"/>
      <c r="BD54" s="6"/>
      <c r="BE54" s="6"/>
      <c r="BF54" s="5"/>
      <c r="BG54" s="18"/>
      <c r="BH54" s="6"/>
      <c r="BI54" s="6"/>
      <c r="BJ54" s="5"/>
      <c r="BK54" s="18"/>
      <c r="BL54" s="6"/>
      <c r="BM54" s="6"/>
      <c r="BN54" s="5"/>
      <c r="BO54" s="18"/>
      <c r="BP54" s="6"/>
      <c r="BQ54" s="6"/>
      <c r="BR54" s="5"/>
      <c r="BS54" s="18"/>
      <c r="BT54" s="6"/>
      <c r="BU54" s="6"/>
      <c r="BV54" s="5"/>
      <c r="BW54" s="18"/>
      <c r="BX54" s="6"/>
      <c r="BY54" s="6"/>
      <c r="BZ54" s="5"/>
      <c r="CA54" s="18"/>
      <c r="CB54" s="6"/>
      <c r="CC54" s="6"/>
      <c r="CD54" s="5"/>
      <c r="CE54" s="18"/>
      <c r="CF54" s="6"/>
      <c r="CG54" s="6"/>
      <c r="CH54" s="5"/>
      <c r="CI54" s="18"/>
      <c r="CJ54" s="6"/>
      <c r="CK54" s="6"/>
      <c r="CM54" s="18"/>
    </row>
    <row r="55" spans="2:91" ht="16.5">
      <c r="B55" s="17">
        <v>38153</v>
      </c>
      <c r="C55" s="62" t="s">
        <v>91</v>
      </c>
      <c r="D55" s="54"/>
      <c r="E55" s="54"/>
      <c r="F55" s="17">
        <v>38253</v>
      </c>
      <c r="G55" s="62" t="s">
        <v>145</v>
      </c>
      <c r="H55" s="54"/>
      <c r="I55" s="54"/>
      <c r="J55" s="17">
        <v>38353</v>
      </c>
      <c r="K55" s="62" t="s">
        <v>199</v>
      </c>
      <c r="L55" s="54"/>
      <c r="M55" s="54"/>
      <c r="N55" s="17">
        <v>38453</v>
      </c>
      <c r="O55" s="62" t="s">
        <v>251</v>
      </c>
      <c r="P55" s="54"/>
      <c r="Q55" s="54"/>
      <c r="R55" s="17">
        <v>38553</v>
      </c>
      <c r="S55" s="62" t="s">
        <v>298</v>
      </c>
      <c r="T55" s="54"/>
      <c r="U55" s="54"/>
      <c r="V55" s="17"/>
      <c r="X55" s="54"/>
      <c r="Y55" s="54"/>
      <c r="Z55" s="17"/>
      <c r="AA55" s="62"/>
      <c r="AB55" s="54"/>
      <c r="AC55" s="54"/>
      <c r="AD55" s="17"/>
      <c r="AE55" s="62"/>
      <c r="AF55" s="54"/>
      <c r="AG55" s="54"/>
      <c r="AH55" s="17"/>
      <c r="AJ55" s="54"/>
      <c r="AK55" s="54"/>
      <c r="AL55" s="17"/>
      <c r="AN55" s="54"/>
      <c r="AO55" s="54"/>
      <c r="AP55" s="17"/>
      <c r="AQ55" s="62"/>
      <c r="AR55" s="54"/>
      <c r="AS55" s="54"/>
      <c r="AT55" s="17"/>
      <c r="AV55" s="54"/>
      <c r="AW55" s="54"/>
      <c r="AX55" s="17"/>
      <c r="AZ55" s="54"/>
      <c r="BA55" s="54"/>
      <c r="BB55" s="17"/>
      <c r="BC55" s="18"/>
      <c r="BD55" s="6"/>
      <c r="BE55" s="6"/>
      <c r="BF55" s="5"/>
      <c r="BG55" s="18"/>
      <c r="BH55" s="6"/>
      <c r="BI55" s="6"/>
      <c r="BJ55" s="5"/>
      <c r="BK55" s="18"/>
      <c r="BL55" s="6"/>
      <c r="BM55" s="6"/>
      <c r="BN55" s="5"/>
      <c r="BO55" s="18"/>
      <c r="BP55" s="6"/>
      <c r="BQ55" s="6"/>
      <c r="BR55" s="5"/>
      <c r="BS55" s="18"/>
      <c r="BT55" s="6"/>
      <c r="BU55" s="6"/>
      <c r="BV55" s="5"/>
      <c r="BW55" s="18"/>
      <c r="BX55" s="6"/>
      <c r="BY55" s="6"/>
      <c r="BZ55" s="5"/>
      <c r="CA55" s="18"/>
      <c r="CB55" s="6"/>
      <c r="CC55" s="6"/>
      <c r="CD55" s="5"/>
      <c r="CE55" s="18"/>
      <c r="CF55" s="6"/>
      <c r="CG55" s="6"/>
      <c r="CH55" s="5"/>
      <c r="CI55" s="18"/>
      <c r="CJ55" s="6"/>
      <c r="CK55" s="6"/>
      <c r="CM55" s="18"/>
    </row>
    <row r="56" spans="2:91" ht="16.5">
      <c r="B56" s="17">
        <v>38154</v>
      </c>
      <c r="C56" s="62" t="s">
        <v>92</v>
      </c>
      <c r="D56" s="54"/>
      <c r="E56" s="54"/>
      <c r="F56" s="17">
        <v>38254</v>
      </c>
      <c r="G56" s="62" t="s">
        <v>146</v>
      </c>
      <c r="H56" s="54"/>
      <c r="I56" s="54"/>
      <c r="J56" s="17">
        <v>38354</v>
      </c>
      <c r="K56" s="62" t="s">
        <v>200</v>
      </c>
      <c r="L56" s="54"/>
      <c r="M56" s="54"/>
      <c r="N56" s="17">
        <v>38454</v>
      </c>
      <c r="O56" s="62" t="s">
        <v>252</v>
      </c>
      <c r="P56" s="54"/>
      <c r="Q56" s="54"/>
      <c r="R56" s="17">
        <v>38554</v>
      </c>
      <c r="S56" s="62" t="s">
        <v>299</v>
      </c>
      <c r="T56" s="54"/>
      <c r="U56" s="54"/>
      <c r="V56" s="17"/>
      <c r="X56" s="54"/>
      <c r="Y56" s="54"/>
      <c r="Z56" s="17"/>
      <c r="AA56" s="62"/>
      <c r="AB56" s="54"/>
      <c r="AC56" s="54"/>
      <c r="AD56" s="17"/>
      <c r="AE56" s="62"/>
      <c r="AF56" s="54"/>
      <c r="AG56" s="54"/>
      <c r="AH56" s="17"/>
      <c r="AJ56" s="54"/>
      <c r="AK56" s="54"/>
      <c r="AL56" s="17"/>
      <c r="AN56" s="54"/>
      <c r="AO56" s="54"/>
      <c r="AP56" s="17"/>
      <c r="AQ56" s="62"/>
      <c r="AR56" s="54"/>
      <c r="AS56" s="54"/>
      <c r="AT56" s="17"/>
      <c r="AV56" s="54"/>
      <c r="AW56" s="54"/>
      <c r="AX56" s="17"/>
      <c r="AZ56" s="54"/>
      <c r="BA56" s="54"/>
      <c r="BB56" s="17"/>
      <c r="BC56" s="18"/>
      <c r="BD56" s="6"/>
      <c r="BE56" s="6"/>
      <c r="BF56" s="5"/>
      <c r="BG56" s="18"/>
      <c r="BH56" s="6"/>
      <c r="BI56" s="6"/>
      <c r="BJ56" s="5"/>
      <c r="BK56" s="18"/>
      <c r="BL56" s="6"/>
      <c r="BM56" s="6"/>
      <c r="BN56" s="5"/>
      <c r="BO56" s="18"/>
      <c r="BP56" s="6"/>
      <c r="BQ56" s="6"/>
      <c r="BR56" s="5"/>
      <c r="BS56" s="18"/>
      <c r="BT56" s="6"/>
      <c r="BU56" s="6"/>
      <c r="BV56" s="5"/>
      <c r="BW56" s="18"/>
      <c r="BX56" s="6"/>
      <c r="BY56" s="6"/>
      <c r="BZ56" s="5"/>
      <c r="CA56" s="18"/>
      <c r="CB56" s="6"/>
      <c r="CC56" s="6"/>
      <c r="CD56" s="5"/>
      <c r="CE56" s="18"/>
      <c r="CF56" s="6"/>
      <c r="CG56" s="6"/>
      <c r="CH56" s="5"/>
      <c r="CI56" s="18"/>
      <c r="CJ56" s="6"/>
      <c r="CK56" s="6"/>
      <c r="CM56" s="18"/>
    </row>
    <row r="57" spans="2:91" ht="16.5">
      <c r="B57" s="17"/>
      <c r="D57" s="54"/>
      <c r="E57" s="54"/>
      <c r="F57" s="17"/>
      <c r="G57" s="62"/>
      <c r="H57" s="54"/>
      <c r="I57" s="54"/>
      <c r="J57" s="17"/>
      <c r="L57" s="54"/>
      <c r="M57" s="54"/>
      <c r="N57" s="17"/>
      <c r="P57" s="54"/>
      <c r="Q57" s="54"/>
      <c r="R57" s="17"/>
      <c r="T57" s="54"/>
      <c r="U57" s="54"/>
      <c r="V57" s="17"/>
      <c r="X57" s="54"/>
      <c r="Y57" s="54"/>
      <c r="Z57" s="17"/>
      <c r="AA57" s="62"/>
      <c r="AB57" s="54"/>
      <c r="AC57" s="54"/>
      <c r="AD57" s="17"/>
      <c r="AE57" s="62"/>
      <c r="AF57" s="54"/>
      <c r="AG57" s="54"/>
      <c r="AH57" s="17"/>
      <c r="AJ57" s="54"/>
      <c r="AK57" s="54"/>
      <c r="AL57" s="17"/>
      <c r="AN57" s="54"/>
      <c r="AO57" s="54"/>
      <c r="AP57" s="17"/>
      <c r="AR57" s="54"/>
      <c r="AS57" s="54"/>
      <c r="AT57" s="17"/>
      <c r="AV57" s="54"/>
      <c r="AW57" s="54"/>
      <c r="AX57" s="17"/>
      <c r="AZ57" s="54"/>
      <c r="BA57" s="54"/>
      <c r="BB57" s="17"/>
      <c r="BC57" s="18"/>
      <c r="BD57" s="6"/>
      <c r="BE57" s="6"/>
      <c r="BF57" s="5"/>
      <c r="BG57" s="18"/>
      <c r="BH57" s="6"/>
      <c r="BI57" s="6"/>
      <c r="BJ57" s="5"/>
      <c r="BK57" s="18"/>
      <c r="BL57" s="6"/>
      <c r="BM57" s="6"/>
      <c r="BN57" s="5"/>
      <c r="BO57" s="18"/>
      <c r="BP57" s="6"/>
      <c r="BQ57" s="6"/>
      <c r="BR57" s="5"/>
      <c r="BS57" s="18"/>
      <c r="BT57" s="6"/>
      <c r="BU57" s="6"/>
      <c r="BV57" s="5"/>
      <c r="BW57" s="18"/>
      <c r="BX57" s="6"/>
      <c r="BY57" s="6"/>
      <c r="BZ57" s="5"/>
      <c r="CA57" s="18"/>
      <c r="CB57" s="6"/>
      <c r="CC57" s="6"/>
      <c r="CD57" s="5"/>
      <c r="CE57" s="18"/>
      <c r="CF57" s="6"/>
      <c r="CG57" s="6"/>
      <c r="CH57" s="5"/>
      <c r="CI57" s="18"/>
      <c r="CJ57" s="6"/>
      <c r="CK57" s="6"/>
      <c r="CM57" s="18"/>
    </row>
    <row r="58" spans="2:91" ht="16.5">
      <c r="B58" s="17"/>
      <c r="D58" s="54"/>
      <c r="E58" s="54"/>
      <c r="F58" s="17"/>
      <c r="H58" s="54"/>
      <c r="I58" s="54"/>
      <c r="J58" s="17"/>
      <c r="L58" s="54"/>
      <c r="M58" s="54"/>
      <c r="N58" s="17"/>
      <c r="P58" s="54"/>
      <c r="Q58" s="54"/>
      <c r="R58" s="17"/>
      <c r="T58" s="54"/>
      <c r="U58" s="54"/>
      <c r="V58" s="17"/>
      <c r="X58" s="54"/>
      <c r="Y58" s="54"/>
      <c r="Z58" s="17"/>
      <c r="AB58" s="54"/>
      <c r="AC58" s="54"/>
      <c r="AD58" s="17"/>
      <c r="AF58" s="54"/>
      <c r="AG58" s="54"/>
      <c r="AH58" s="17"/>
      <c r="AJ58" s="54"/>
      <c r="AK58" s="54"/>
      <c r="AL58" s="17"/>
      <c r="AN58" s="54"/>
      <c r="AO58" s="54"/>
      <c r="AP58" s="17"/>
      <c r="AR58" s="54"/>
      <c r="AS58" s="54"/>
      <c r="AT58" s="17"/>
      <c r="AV58" s="54"/>
      <c r="AW58" s="54"/>
      <c r="AX58" s="17"/>
      <c r="AZ58" s="54"/>
      <c r="BA58" s="54"/>
      <c r="BB58" s="17"/>
      <c r="BC58" s="18"/>
      <c r="BD58" s="6"/>
      <c r="BE58" s="6"/>
      <c r="BF58" s="5"/>
      <c r="BG58" s="18"/>
      <c r="BH58" s="6"/>
      <c r="BI58" s="6"/>
      <c r="BJ58" s="5"/>
      <c r="BK58" s="18"/>
      <c r="BL58" s="6"/>
      <c r="BM58" s="6"/>
      <c r="BN58" s="5"/>
      <c r="BO58" s="18"/>
      <c r="BP58" s="6"/>
      <c r="BQ58" s="6"/>
      <c r="BR58" s="5"/>
      <c r="BS58" s="18"/>
      <c r="BT58" s="6"/>
      <c r="BU58" s="6"/>
      <c r="BV58" s="5"/>
      <c r="BW58" s="18"/>
      <c r="BX58" s="6"/>
      <c r="BY58" s="6"/>
      <c r="BZ58" s="5"/>
      <c r="CA58" s="18"/>
      <c r="CB58" s="6"/>
      <c r="CC58" s="6"/>
      <c r="CD58" s="5"/>
      <c r="CE58" s="18"/>
      <c r="CF58" s="6"/>
      <c r="CG58" s="6"/>
      <c r="CH58" s="5"/>
      <c r="CI58" s="18"/>
      <c r="CJ58" s="6"/>
      <c r="CK58" s="6"/>
      <c r="CM58" s="18"/>
    </row>
    <row r="59" spans="2:91" ht="16.5">
      <c r="B59" s="17"/>
      <c r="D59" s="54"/>
      <c r="E59" s="54"/>
      <c r="F59" s="17"/>
      <c r="H59" s="54"/>
      <c r="I59" s="54"/>
      <c r="J59" s="17"/>
      <c r="L59" s="54"/>
      <c r="M59" s="54"/>
      <c r="N59" s="17"/>
      <c r="P59" s="54"/>
      <c r="Q59" s="54"/>
      <c r="R59" s="17"/>
      <c r="T59" s="54"/>
      <c r="U59" s="54"/>
      <c r="V59" s="17"/>
      <c r="X59" s="54"/>
      <c r="Y59" s="54"/>
      <c r="Z59" s="17"/>
      <c r="AB59" s="54"/>
      <c r="AC59" s="54"/>
      <c r="AD59" s="17"/>
      <c r="AF59" s="54"/>
      <c r="AG59" s="54"/>
      <c r="AH59" s="17"/>
      <c r="AJ59" s="54"/>
      <c r="AK59" s="54"/>
      <c r="AL59" s="17"/>
      <c r="AN59" s="54"/>
      <c r="AO59" s="54"/>
      <c r="AP59" s="17"/>
      <c r="AR59" s="54"/>
      <c r="AS59" s="54"/>
      <c r="AT59" s="17"/>
      <c r="AV59" s="54"/>
      <c r="AW59" s="54"/>
      <c r="AX59" s="17"/>
      <c r="AZ59" s="54"/>
      <c r="BA59" s="54"/>
      <c r="BB59" s="17"/>
      <c r="BC59" s="18"/>
      <c r="BD59" s="6"/>
      <c r="BE59" s="6"/>
      <c r="BF59" s="5"/>
      <c r="BG59" s="18"/>
      <c r="BH59" s="6"/>
      <c r="BI59" s="6"/>
      <c r="BJ59" s="5"/>
      <c r="BK59" s="18"/>
      <c r="BL59" s="6"/>
      <c r="BM59" s="6"/>
      <c r="BN59" s="5"/>
      <c r="BO59" s="18"/>
      <c r="BP59" s="6"/>
      <c r="BQ59" s="6"/>
      <c r="BR59" s="5"/>
      <c r="BS59" s="18"/>
      <c r="BT59" s="6"/>
      <c r="BU59" s="6"/>
      <c r="BV59" s="5"/>
      <c r="BW59" s="18"/>
      <c r="BX59" s="6"/>
      <c r="BY59" s="6"/>
      <c r="BZ59" s="5"/>
      <c r="CA59" s="18"/>
      <c r="CB59" s="6"/>
      <c r="CC59" s="6"/>
      <c r="CD59" s="5"/>
      <c r="CE59" s="18"/>
      <c r="CF59" s="6"/>
      <c r="CG59" s="6"/>
      <c r="CH59" s="5"/>
      <c r="CI59" s="18"/>
      <c r="CJ59" s="6"/>
      <c r="CK59" s="6"/>
      <c r="CM59" s="18"/>
    </row>
    <row r="60" spans="2:91" ht="16.5">
      <c r="B60" s="17"/>
      <c r="D60" s="54"/>
      <c r="E60" s="54"/>
      <c r="F60" s="17"/>
      <c r="H60" s="54"/>
      <c r="I60" s="54"/>
      <c r="J60" s="17"/>
      <c r="L60" s="54"/>
      <c r="M60" s="54"/>
      <c r="N60" s="17"/>
      <c r="P60" s="54"/>
      <c r="Q60" s="54"/>
      <c r="R60" s="17"/>
      <c r="T60" s="54"/>
      <c r="U60" s="54"/>
      <c r="V60" s="17"/>
      <c r="X60" s="54"/>
      <c r="Y60" s="54"/>
      <c r="Z60" s="17"/>
      <c r="AB60" s="54"/>
      <c r="AC60" s="54"/>
      <c r="AD60" s="17"/>
      <c r="AF60" s="54"/>
      <c r="AG60" s="54"/>
      <c r="AH60" s="17"/>
      <c r="AJ60" s="54"/>
      <c r="AK60" s="54"/>
      <c r="AL60" s="17"/>
      <c r="AN60" s="54"/>
      <c r="AO60" s="54"/>
      <c r="AP60" s="17"/>
      <c r="AR60" s="54"/>
      <c r="AS60" s="54"/>
      <c r="AT60" s="17"/>
      <c r="AV60" s="54"/>
      <c r="AW60" s="54"/>
      <c r="AX60" s="17"/>
      <c r="AZ60" s="54"/>
      <c r="BA60" s="54"/>
      <c r="BB60" s="17"/>
      <c r="BC60" s="18"/>
      <c r="BD60" s="6"/>
      <c r="BE60" s="6"/>
      <c r="BF60" s="5"/>
      <c r="BG60" s="18"/>
      <c r="BH60" s="6"/>
      <c r="BI60" s="6"/>
      <c r="BJ60" s="5"/>
      <c r="BK60" s="18"/>
      <c r="BL60" s="6"/>
      <c r="BM60" s="6"/>
      <c r="BN60" s="5"/>
      <c r="BO60" s="18"/>
      <c r="BP60" s="6"/>
      <c r="BQ60" s="6"/>
      <c r="BR60" s="5"/>
      <c r="BS60" s="18"/>
      <c r="BT60" s="6"/>
      <c r="BU60" s="6"/>
      <c r="BV60" s="5"/>
      <c r="BW60" s="18"/>
      <c r="BX60" s="6"/>
      <c r="BY60" s="6"/>
      <c r="BZ60" s="5"/>
      <c r="CA60" s="18"/>
      <c r="CB60" s="6"/>
      <c r="CC60" s="6"/>
      <c r="CD60" s="5"/>
      <c r="CE60" s="18"/>
      <c r="CF60" s="6"/>
      <c r="CG60" s="6"/>
      <c r="CH60" s="5"/>
      <c r="CI60" s="18"/>
      <c r="CJ60" s="6"/>
      <c r="CK60" s="6"/>
      <c r="CM60" s="18"/>
    </row>
    <row r="61" spans="2:91" ht="16.5">
      <c r="B61" s="17"/>
      <c r="D61" s="54"/>
      <c r="E61" s="54"/>
      <c r="F61" s="17"/>
      <c r="H61" s="54"/>
      <c r="I61" s="54"/>
      <c r="J61" s="17"/>
      <c r="L61" s="54"/>
      <c r="M61" s="54"/>
      <c r="N61" s="17"/>
      <c r="P61" s="54"/>
      <c r="Q61" s="54"/>
      <c r="R61" s="17"/>
      <c r="T61" s="54"/>
      <c r="U61" s="54"/>
      <c r="V61" s="17"/>
      <c r="X61" s="54"/>
      <c r="Y61" s="54"/>
      <c r="Z61" s="17"/>
      <c r="AB61" s="54"/>
      <c r="AC61" s="54"/>
      <c r="AD61" s="17"/>
      <c r="AF61" s="54"/>
      <c r="AG61" s="54"/>
      <c r="AH61" s="17"/>
      <c r="AJ61" s="54"/>
      <c r="AK61" s="54"/>
      <c r="AL61" s="17"/>
      <c r="AN61" s="54"/>
      <c r="AO61" s="54"/>
      <c r="AP61" s="17"/>
      <c r="AR61" s="54"/>
      <c r="AS61" s="54"/>
      <c r="AT61" s="17"/>
      <c r="AV61" s="54"/>
      <c r="AW61" s="54"/>
      <c r="AX61" s="17"/>
      <c r="AZ61" s="54"/>
      <c r="BA61" s="54"/>
      <c r="BB61" s="17"/>
      <c r="BC61" s="18"/>
      <c r="BD61" s="6"/>
      <c r="BE61" s="6"/>
      <c r="BF61" s="5"/>
      <c r="BG61" s="18"/>
      <c r="BH61" s="6"/>
      <c r="BI61" s="6"/>
      <c r="BJ61" s="5"/>
      <c r="BK61" s="18"/>
      <c r="BL61" s="6"/>
      <c r="BM61" s="6"/>
      <c r="BN61" s="5"/>
      <c r="BO61" s="18"/>
      <c r="BP61" s="6"/>
      <c r="BQ61" s="6"/>
      <c r="BR61" s="5"/>
      <c r="BS61" s="18"/>
      <c r="BT61" s="6"/>
      <c r="BU61" s="6"/>
      <c r="BV61" s="5"/>
      <c r="BW61" s="18"/>
      <c r="BX61" s="6"/>
      <c r="BY61" s="6"/>
      <c r="BZ61" s="5"/>
      <c r="CA61" s="18"/>
      <c r="CB61" s="6"/>
      <c r="CC61" s="6"/>
      <c r="CD61" s="5"/>
      <c r="CE61" s="18"/>
      <c r="CF61" s="6"/>
      <c r="CG61" s="6"/>
      <c r="CH61" s="5"/>
      <c r="CI61" s="18"/>
      <c r="CJ61" s="6"/>
      <c r="CK61" s="6"/>
      <c r="CM61" s="18"/>
    </row>
    <row r="62" spans="2:91" ht="16.5">
      <c r="B62" s="17"/>
      <c r="D62" s="54"/>
      <c r="E62" s="54"/>
      <c r="F62" s="17"/>
      <c r="H62" s="54"/>
      <c r="I62" s="54"/>
      <c r="J62" s="17"/>
      <c r="L62" s="54"/>
      <c r="M62" s="54"/>
      <c r="N62" s="17"/>
      <c r="P62" s="54"/>
      <c r="Q62" s="54"/>
      <c r="R62" s="17"/>
      <c r="T62" s="54"/>
      <c r="U62" s="54"/>
      <c r="V62" s="17"/>
      <c r="X62" s="54"/>
      <c r="Y62" s="54"/>
      <c r="Z62" s="17"/>
      <c r="AB62" s="54"/>
      <c r="AC62" s="54"/>
      <c r="AD62" s="17"/>
      <c r="AF62" s="54"/>
      <c r="AG62" s="54"/>
      <c r="AH62" s="17"/>
      <c r="AJ62" s="54"/>
      <c r="AK62" s="54"/>
      <c r="AL62" s="17"/>
      <c r="AN62" s="54"/>
      <c r="AO62" s="54"/>
      <c r="AP62" s="17"/>
      <c r="AR62" s="54"/>
      <c r="AS62" s="54"/>
      <c r="AT62" s="17"/>
      <c r="AV62" s="54"/>
      <c r="AW62" s="54"/>
      <c r="AX62" s="17"/>
      <c r="AZ62" s="54"/>
      <c r="BA62" s="54"/>
      <c r="BB62" s="17"/>
      <c r="BC62" s="18"/>
      <c r="BD62" s="6"/>
      <c r="BE62" s="6"/>
      <c r="BF62" s="5"/>
      <c r="BG62" s="18"/>
      <c r="BH62" s="6"/>
      <c r="BI62" s="6"/>
      <c r="BJ62" s="5"/>
      <c r="BK62" s="18"/>
      <c r="BL62" s="6"/>
      <c r="BM62" s="6"/>
      <c r="BN62" s="5"/>
      <c r="BO62" s="18"/>
      <c r="BP62" s="6"/>
      <c r="BQ62" s="6"/>
      <c r="BR62" s="5"/>
      <c r="BS62" s="18"/>
      <c r="BT62" s="6"/>
      <c r="BU62" s="6"/>
      <c r="BV62" s="5"/>
      <c r="BW62" s="18"/>
      <c r="BX62" s="6"/>
      <c r="BY62" s="6"/>
      <c r="BZ62" s="5"/>
      <c r="CA62" s="18"/>
      <c r="CB62" s="6"/>
      <c r="CC62" s="6"/>
      <c r="CD62" s="5"/>
      <c r="CE62" s="18"/>
      <c r="CF62" s="6"/>
      <c r="CG62" s="6"/>
      <c r="CH62" s="5"/>
      <c r="CI62" s="18"/>
      <c r="CJ62" s="6"/>
      <c r="CK62" s="6"/>
      <c r="CM62" s="18"/>
    </row>
    <row r="63" spans="2:91" ht="16.5">
      <c r="B63" s="17"/>
      <c r="D63" s="54"/>
      <c r="E63" s="54"/>
      <c r="F63" s="17"/>
      <c r="H63" s="54"/>
      <c r="I63" s="54"/>
      <c r="J63" s="17"/>
      <c r="L63" s="54"/>
      <c r="M63" s="54"/>
      <c r="N63" s="17"/>
      <c r="P63" s="54"/>
      <c r="Q63" s="54"/>
      <c r="R63" s="17"/>
      <c r="T63" s="54"/>
      <c r="U63" s="54"/>
      <c r="V63" s="17"/>
      <c r="X63" s="54"/>
      <c r="Y63" s="54"/>
      <c r="Z63" s="17"/>
      <c r="AB63" s="54"/>
      <c r="AC63" s="54"/>
      <c r="AD63" s="17"/>
      <c r="AF63" s="54"/>
      <c r="AG63" s="54"/>
      <c r="AH63" s="17"/>
      <c r="AJ63" s="54"/>
      <c r="AK63" s="54"/>
      <c r="AL63" s="17"/>
      <c r="AN63" s="54"/>
      <c r="AO63" s="54"/>
      <c r="AP63" s="17"/>
      <c r="AR63" s="54"/>
      <c r="AS63" s="54"/>
      <c r="AT63" s="17"/>
      <c r="AV63" s="54"/>
      <c r="AW63" s="54"/>
      <c r="AX63" s="17"/>
      <c r="AZ63" s="54"/>
      <c r="BA63" s="54"/>
      <c r="BB63" s="17"/>
      <c r="BC63" s="18"/>
      <c r="BD63" s="6"/>
      <c r="BE63" s="6"/>
      <c r="BF63" s="5"/>
      <c r="BG63" s="18"/>
      <c r="BH63" s="6"/>
      <c r="BI63" s="6"/>
      <c r="BJ63" s="5"/>
      <c r="BK63" s="18"/>
      <c r="BL63" s="6"/>
      <c r="BM63" s="6"/>
      <c r="BN63" s="5"/>
      <c r="BO63" s="18"/>
      <c r="BP63" s="6"/>
      <c r="BQ63" s="6"/>
      <c r="BR63" s="5"/>
      <c r="BS63" s="18"/>
      <c r="BT63" s="6"/>
      <c r="BU63" s="6"/>
      <c r="BV63" s="5"/>
      <c r="BW63" s="18"/>
      <c r="BX63" s="6"/>
      <c r="BY63" s="6"/>
      <c r="BZ63" s="5"/>
      <c r="CA63" s="18"/>
      <c r="CB63" s="6"/>
      <c r="CC63" s="6"/>
      <c r="CD63" s="5"/>
      <c r="CE63" s="18"/>
      <c r="CF63" s="6"/>
      <c r="CG63" s="6"/>
      <c r="CH63" s="5"/>
      <c r="CI63" s="18"/>
      <c r="CJ63" s="6"/>
      <c r="CK63" s="6"/>
      <c r="CM63" s="18"/>
    </row>
    <row r="64" spans="2:91" ht="16.5">
      <c r="B64" s="17"/>
      <c r="D64" s="54"/>
      <c r="E64" s="54"/>
      <c r="F64" s="17"/>
      <c r="H64" s="54"/>
      <c r="I64" s="54"/>
      <c r="J64" s="17"/>
      <c r="L64" s="54"/>
      <c r="M64" s="54"/>
      <c r="N64" s="17"/>
      <c r="P64" s="54"/>
      <c r="Q64" s="54"/>
      <c r="R64" s="17"/>
      <c r="T64" s="54"/>
      <c r="U64" s="54"/>
      <c r="V64" s="17"/>
      <c r="X64" s="54"/>
      <c r="Y64" s="54"/>
      <c r="Z64" s="17"/>
      <c r="AB64" s="54"/>
      <c r="AC64" s="54"/>
      <c r="AD64" s="17"/>
      <c r="AF64" s="54"/>
      <c r="AG64" s="54"/>
      <c r="AH64" s="17"/>
      <c r="AJ64" s="54"/>
      <c r="AK64" s="54"/>
      <c r="AL64" s="17"/>
      <c r="AN64" s="54"/>
      <c r="AO64" s="54"/>
      <c r="AP64" s="17"/>
      <c r="AR64" s="54"/>
      <c r="AS64" s="54"/>
      <c r="AT64" s="17"/>
      <c r="AV64" s="54"/>
      <c r="AW64" s="54"/>
      <c r="AX64" s="17"/>
      <c r="AZ64" s="54"/>
      <c r="BA64" s="54"/>
      <c r="BB64" s="17"/>
      <c r="BC64" s="18"/>
      <c r="BD64" s="6"/>
      <c r="BE64" s="6"/>
      <c r="BF64" s="5"/>
      <c r="BG64" s="18"/>
      <c r="BH64" s="6"/>
      <c r="BI64" s="6"/>
      <c r="BJ64" s="5"/>
      <c r="BK64" s="18"/>
      <c r="BL64" s="6"/>
      <c r="BM64" s="6"/>
      <c r="BN64" s="5"/>
      <c r="BO64" s="18"/>
      <c r="BP64" s="6"/>
      <c r="BQ64" s="6"/>
      <c r="BR64" s="5"/>
      <c r="BS64" s="18"/>
      <c r="BT64" s="6"/>
      <c r="BU64" s="6"/>
      <c r="BV64" s="5"/>
      <c r="BW64" s="18"/>
      <c r="BX64" s="6"/>
      <c r="BY64" s="6"/>
      <c r="BZ64" s="5"/>
      <c r="CA64" s="18"/>
      <c r="CB64" s="6"/>
      <c r="CC64" s="6"/>
      <c r="CD64" s="5"/>
      <c r="CE64" s="18"/>
      <c r="CF64" s="6"/>
      <c r="CG64" s="6"/>
      <c r="CH64" s="5"/>
      <c r="CI64" s="18"/>
      <c r="CJ64" s="6"/>
      <c r="CK64" s="6"/>
      <c r="CM64" s="18"/>
    </row>
    <row r="65" spans="2:91" ht="16.5">
      <c r="B65" s="17"/>
      <c r="D65" s="54"/>
      <c r="E65" s="54"/>
      <c r="F65" s="17"/>
      <c r="H65" s="54"/>
      <c r="I65" s="54"/>
      <c r="J65" s="17"/>
      <c r="L65" s="54"/>
      <c r="M65" s="54"/>
      <c r="N65" s="17"/>
      <c r="P65" s="54"/>
      <c r="Q65" s="54"/>
      <c r="R65" s="17"/>
      <c r="T65" s="54"/>
      <c r="U65" s="54"/>
      <c r="V65" s="17"/>
      <c r="X65" s="54"/>
      <c r="Y65" s="54"/>
      <c r="Z65" s="17"/>
      <c r="AB65" s="54"/>
      <c r="AC65" s="54"/>
      <c r="AD65" s="17"/>
      <c r="AF65" s="54"/>
      <c r="AG65" s="54"/>
      <c r="AH65" s="17"/>
      <c r="AJ65" s="54"/>
      <c r="AK65" s="54"/>
      <c r="AL65" s="17"/>
      <c r="AN65" s="54"/>
      <c r="AO65" s="54"/>
      <c r="AP65" s="17"/>
      <c r="AR65" s="54"/>
      <c r="AS65" s="54"/>
      <c r="AT65" s="17"/>
      <c r="AV65" s="54"/>
      <c r="AW65" s="54"/>
      <c r="AX65" s="17"/>
      <c r="AZ65" s="54"/>
      <c r="BA65" s="54"/>
      <c r="BB65" s="17"/>
      <c r="BC65" s="18"/>
      <c r="BD65" s="6"/>
      <c r="BE65" s="6"/>
      <c r="BF65" s="5"/>
      <c r="BG65" s="18"/>
      <c r="BH65" s="6"/>
      <c r="BI65" s="6"/>
      <c r="BJ65" s="5"/>
      <c r="BK65" s="18"/>
      <c r="BL65" s="6"/>
      <c r="BM65" s="6"/>
      <c r="BN65" s="5"/>
      <c r="BO65" s="18"/>
      <c r="BP65" s="6"/>
      <c r="BQ65" s="6"/>
      <c r="BR65" s="5"/>
      <c r="BS65" s="18"/>
      <c r="BT65" s="6"/>
      <c r="BU65" s="6"/>
      <c r="BV65" s="5"/>
      <c r="BW65" s="18"/>
      <c r="BX65" s="6"/>
      <c r="BY65" s="6"/>
      <c r="BZ65" s="5"/>
      <c r="CA65" s="18"/>
      <c r="CB65" s="6"/>
      <c r="CC65" s="6"/>
      <c r="CD65" s="5"/>
      <c r="CE65" s="18"/>
      <c r="CF65" s="6"/>
      <c r="CG65" s="6"/>
      <c r="CH65" s="5"/>
      <c r="CI65" s="18"/>
      <c r="CJ65" s="6"/>
      <c r="CK65" s="6"/>
      <c r="CM65" s="18"/>
    </row>
    <row r="66" spans="2:91" ht="16.5">
      <c r="B66" s="17"/>
      <c r="D66" s="54"/>
      <c r="E66" s="54"/>
      <c r="F66" s="17"/>
      <c r="H66" s="54"/>
      <c r="I66" s="54"/>
      <c r="J66" s="17"/>
      <c r="L66" s="54"/>
      <c r="M66" s="54"/>
      <c r="N66" s="17"/>
      <c r="P66" s="54"/>
      <c r="Q66" s="54"/>
      <c r="R66" s="17"/>
      <c r="T66" s="54"/>
      <c r="U66" s="54"/>
      <c r="V66" s="17"/>
      <c r="X66" s="54"/>
      <c r="Y66" s="54"/>
      <c r="Z66" s="17"/>
      <c r="AB66" s="54"/>
      <c r="AC66" s="54"/>
      <c r="AD66" s="17"/>
      <c r="AF66" s="54"/>
      <c r="AG66" s="54"/>
      <c r="AH66" s="17"/>
      <c r="AJ66" s="54"/>
      <c r="AK66" s="54"/>
      <c r="AL66" s="17"/>
      <c r="AN66" s="54"/>
      <c r="AO66" s="54"/>
      <c r="AP66" s="17"/>
      <c r="AR66" s="54"/>
      <c r="AS66" s="54"/>
      <c r="AT66" s="17"/>
      <c r="AV66" s="54"/>
      <c r="AW66" s="54"/>
      <c r="AX66" s="17"/>
      <c r="AZ66" s="54"/>
      <c r="BA66" s="54"/>
      <c r="BB66" s="17"/>
      <c r="BC66" s="18"/>
      <c r="BD66" s="6"/>
      <c r="BE66" s="6"/>
      <c r="BF66" s="5"/>
      <c r="BG66" s="18"/>
      <c r="BH66" s="6"/>
      <c r="BI66" s="6"/>
      <c r="BJ66" s="5"/>
      <c r="BK66" s="18"/>
      <c r="BL66" s="6"/>
      <c r="BM66" s="6"/>
      <c r="BN66" s="5"/>
      <c r="BO66" s="18"/>
      <c r="BP66" s="6"/>
      <c r="BQ66" s="6"/>
      <c r="BR66" s="5"/>
      <c r="BS66" s="18"/>
      <c r="BT66" s="6"/>
      <c r="BU66" s="6"/>
      <c r="BV66" s="5"/>
      <c r="BW66" s="18"/>
      <c r="BX66" s="6"/>
      <c r="BY66" s="6"/>
      <c r="BZ66" s="5"/>
      <c r="CA66" s="18"/>
      <c r="CB66" s="6"/>
      <c r="CC66" s="6"/>
      <c r="CD66" s="5"/>
      <c r="CE66" s="18"/>
      <c r="CF66" s="6"/>
      <c r="CG66" s="6"/>
      <c r="CH66" s="5"/>
      <c r="CI66" s="18"/>
      <c r="CJ66" s="6"/>
      <c r="CK66" s="6"/>
      <c r="CM66" s="18"/>
    </row>
    <row r="67" spans="2:91" ht="16.5">
      <c r="B67" s="17"/>
      <c r="D67" s="54"/>
      <c r="E67" s="54"/>
      <c r="F67" s="17"/>
      <c r="H67" s="54"/>
      <c r="I67" s="54"/>
      <c r="J67" s="17"/>
      <c r="L67" s="54"/>
      <c r="M67" s="54"/>
      <c r="N67" s="17"/>
      <c r="P67" s="54"/>
      <c r="Q67" s="54"/>
      <c r="R67" s="17"/>
      <c r="T67" s="54"/>
      <c r="U67" s="54"/>
      <c r="V67" s="17"/>
      <c r="X67" s="54"/>
      <c r="Y67" s="54"/>
      <c r="Z67" s="17"/>
      <c r="AB67" s="54"/>
      <c r="AC67" s="54"/>
      <c r="AD67" s="17"/>
      <c r="AF67" s="54"/>
      <c r="AG67" s="54"/>
      <c r="AH67" s="17"/>
      <c r="AJ67" s="54"/>
      <c r="AK67" s="54"/>
      <c r="AL67" s="17"/>
      <c r="AN67" s="54"/>
      <c r="AO67" s="54"/>
      <c r="AP67" s="17"/>
      <c r="AR67" s="54"/>
      <c r="AS67" s="54"/>
      <c r="AT67" s="17"/>
      <c r="AV67" s="54"/>
      <c r="AW67" s="54"/>
      <c r="AX67" s="17"/>
      <c r="AZ67" s="54"/>
      <c r="BA67" s="54"/>
      <c r="BB67" s="17"/>
      <c r="BC67" s="18"/>
      <c r="BD67" s="6"/>
      <c r="BE67" s="6"/>
      <c r="BF67" s="5"/>
      <c r="BG67" s="18"/>
      <c r="BH67" s="6"/>
      <c r="BI67" s="6"/>
      <c r="BJ67" s="5"/>
      <c r="BK67" s="18"/>
      <c r="BL67" s="6"/>
      <c r="BM67" s="6"/>
      <c r="BN67" s="5"/>
      <c r="BO67" s="18"/>
      <c r="BP67" s="6"/>
      <c r="BQ67" s="6"/>
      <c r="BR67" s="5"/>
      <c r="BS67" s="18"/>
      <c r="BT67" s="6"/>
      <c r="BU67" s="6"/>
      <c r="BV67" s="5"/>
      <c r="BW67" s="18"/>
      <c r="BX67" s="6"/>
      <c r="BY67" s="6"/>
      <c r="BZ67" s="5"/>
      <c r="CA67" s="18"/>
      <c r="CB67" s="6"/>
      <c r="CC67" s="6"/>
      <c r="CD67" s="5"/>
      <c r="CE67" s="18"/>
      <c r="CF67" s="6"/>
      <c r="CG67" s="6"/>
      <c r="CH67" s="5"/>
      <c r="CI67" s="18"/>
      <c r="CJ67" s="6"/>
      <c r="CK67" s="6"/>
      <c r="CM67" s="18"/>
    </row>
    <row r="68" spans="2:89" ht="15">
      <c r="B68" s="17"/>
      <c r="D68" s="54"/>
      <c r="E68" s="54"/>
      <c r="F68" s="17"/>
      <c r="H68" s="54"/>
      <c r="I68" s="54"/>
      <c r="J68" s="17"/>
      <c r="L68" s="54"/>
      <c r="M68" s="54"/>
      <c r="N68" s="17"/>
      <c r="P68" s="54"/>
      <c r="Q68" s="54"/>
      <c r="R68" s="17"/>
      <c r="T68" s="54"/>
      <c r="U68" s="54"/>
      <c r="V68" s="17"/>
      <c r="X68" s="54"/>
      <c r="Y68" s="54"/>
      <c r="Z68" s="17"/>
      <c r="AB68" s="54"/>
      <c r="AC68" s="54"/>
      <c r="AD68" s="17"/>
      <c r="AF68" s="54"/>
      <c r="AG68" s="54"/>
      <c r="AH68" s="17"/>
      <c r="AJ68" s="54"/>
      <c r="AK68" s="54"/>
      <c r="AL68" s="17"/>
      <c r="AN68" s="54"/>
      <c r="AO68" s="54"/>
      <c r="AP68" s="17"/>
      <c r="AR68" s="54"/>
      <c r="AS68" s="54"/>
      <c r="AT68" s="17"/>
      <c r="AV68" s="54"/>
      <c r="AW68" s="54"/>
      <c r="AX68" s="17"/>
      <c r="AZ68" s="54"/>
      <c r="BA68" s="54"/>
      <c r="BB68" s="17"/>
      <c r="BC68" s="5"/>
      <c r="BD68" s="6"/>
      <c r="BE68" s="6"/>
      <c r="BF68" s="5"/>
      <c r="BG68" s="5"/>
      <c r="BH68" s="6"/>
      <c r="BI68" s="6"/>
      <c r="BJ68" s="5"/>
      <c r="BK68" s="5"/>
      <c r="BL68" s="6"/>
      <c r="BM68" s="6"/>
      <c r="BN68" s="5"/>
      <c r="BO68" s="5"/>
      <c r="BP68" s="6"/>
      <c r="BQ68" s="6"/>
      <c r="BR68" s="5"/>
      <c r="BS68" s="5"/>
      <c r="BT68" s="6"/>
      <c r="BU68" s="6"/>
      <c r="BV68" s="5"/>
      <c r="BW68" s="5"/>
      <c r="BX68" s="6"/>
      <c r="BY68" s="6"/>
      <c r="BZ68" s="5"/>
      <c r="CA68" s="5"/>
      <c r="CB68" s="6"/>
      <c r="CC68" s="6"/>
      <c r="CD68" s="5"/>
      <c r="CE68" s="5"/>
      <c r="CF68" s="6"/>
      <c r="CG68" s="6"/>
      <c r="CH68" s="5"/>
      <c r="CI68" s="5"/>
      <c r="CJ68" s="6"/>
      <c r="CK68" s="6"/>
    </row>
    <row r="69" spans="2:89" ht="15">
      <c r="B69" s="17"/>
      <c r="D69" s="54"/>
      <c r="E69" s="54"/>
      <c r="F69" s="17"/>
      <c r="H69" s="54"/>
      <c r="I69" s="54"/>
      <c r="J69" s="17"/>
      <c r="L69" s="54"/>
      <c r="M69" s="54"/>
      <c r="N69" s="17"/>
      <c r="P69" s="54"/>
      <c r="Q69" s="54"/>
      <c r="R69" s="17"/>
      <c r="T69" s="54"/>
      <c r="U69" s="54"/>
      <c r="V69" s="17"/>
      <c r="X69" s="54"/>
      <c r="Y69" s="54"/>
      <c r="Z69" s="17"/>
      <c r="AB69" s="54"/>
      <c r="AC69" s="54"/>
      <c r="AD69" s="17"/>
      <c r="AF69" s="54"/>
      <c r="AG69" s="54"/>
      <c r="AH69" s="17"/>
      <c r="AJ69" s="54"/>
      <c r="AK69" s="54"/>
      <c r="AL69" s="17"/>
      <c r="AN69" s="54"/>
      <c r="AO69" s="54"/>
      <c r="AP69" s="17"/>
      <c r="AR69" s="54"/>
      <c r="AS69" s="54"/>
      <c r="AT69" s="17"/>
      <c r="AV69" s="54"/>
      <c r="AW69" s="54"/>
      <c r="AX69" s="17"/>
      <c r="AZ69" s="54"/>
      <c r="BA69" s="54"/>
      <c r="BB69" s="17"/>
      <c r="BC69" s="5"/>
      <c r="BD69" s="6"/>
      <c r="BE69" s="6"/>
      <c r="BF69" s="5"/>
      <c r="BG69" s="5"/>
      <c r="BH69" s="6"/>
      <c r="BI69" s="6"/>
      <c r="BJ69" s="5"/>
      <c r="BK69" s="5"/>
      <c r="BL69" s="6"/>
      <c r="BM69" s="6"/>
      <c r="BN69" s="5"/>
      <c r="BO69" s="5"/>
      <c r="BP69" s="6"/>
      <c r="BQ69" s="6"/>
      <c r="BR69" s="5"/>
      <c r="BS69" s="5"/>
      <c r="BT69" s="6"/>
      <c r="BU69" s="6"/>
      <c r="BV69" s="5"/>
      <c r="BW69" s="5"/>
      <c r="BX69" s="6"/>
      <c r="BY69" s="6"/>
      <c r="BZ69" s="5"/>
      <c r="CA69" s="5"/>
      <c r="CB69" s="6"/>
      <c r="CC69" s="6"/>
      <c r="CD69" s="5"/>
      <c r="CE69" s="5"/>
      <c r="CF69" s="6"/>
      <c r="CG69" s="6"/>
      <c r="CH69" s="5"/>
      <c r="CI69" s="5"/>
      <c r="CJ69" s="6"/>
      <c r="CK69" s="6"/>
    </row>
    <row r="70" spans="2:89" ht="15">
      <c r="B70" s="17"/>
      <c r="D70" s="54"/>
      <c r="E70" s="54"/>
      <c r="F70" s="17"/>
      <c r="H70" s="54"/>
      <c r="I70" s="54"/>
      <c r="J70" s="17"/>
      <c r="L70" s="54"/>
      <c r="M70" s="54"/>
      <c r="N70" s="17"/>
      <c r="P70" s="54"/>
      <c r="Q70" s="54"/>
      <c r="R70" s="17"/>
      <c r="T70" s="54"/>
      <c r="U70" s="54"/>
      <c r="V70" s="17"/>
      <c r="X70" s="54"/>
      <c r="Y70" s="54"/>
      <c r="Z70" s="17"/>
      <c r="AB70" s="54"/>
      <c r="AC70" s="54"/>
      <c r="AD70" s="17"/>
      <c r="AF70" s="54"/>
      <c r="AG70" s="54"/>
      <c r="AH70" s="17"/>
      <c r="AJ70" s="54"/>
      <c r="AK70" s="54"/>
      <c r="AL70" s="17"/>
      <c r="AN70" s="54"/>
      <c r="AO70" s="54"/>
      <c r="AP70" s="17"/>
      <c r="AR70" s="54"/>
      <c r="AS70" s="54"/>
      <c r="AT70" s="17"/>
      <c r="AV70" s="54"/>
      <c r="AW70" s="54"/>
      <c r="AX70" s="17"/>
      <c r="AZ70" s="54"/>
      <c r="BA70" s="54"/>
      <c r="BB70" s="17"/>
      <c r="BC70" s="5"/>
      <c r="BD70" s="6"/>
      <c r="BE70" s="6"/>
      <c r="BF70" s="5"/>
      <c r="BG70" s="5"/>
      <c r="BH70" s="6"/>
      <c r="BI70" s="6"/>
      <c r="BJ70" s="5"/>
      <c r="BK70" s="5"/>
      <c r="BL70" s="6"/>
      <c r="BM70" s="6"/>
      <c r="BN70" s="5"/>
      <c r="BO70" s="5"/>
      <c r="BP70" s="6"/>
      <c r="BQ70" s="6"/>
      <c r="BR70" s="5"/>
      <c r="BS70" s="5"/>
      <c r="BT70" s="6"/>
      <c r="BU70" s="6"/>
      <c r="BV70" s="5"/>
      <c r="BW70" s="5"/>
      <c r="BX70" s="6"/>
      <c r="BY70" s="6"/>
      <c r="BZ70" s="5"/>
      <c r="CA70" s="5"/>
      <c r="CB70" s="6"/>
      <c r="CC70" s="6"/>
      <c r="CD70" s="5"/>
      <c r="CE70" s="5"/>
      <c r="CF70" s="6"/>
      <c r="CG70" s="6"/>
      <c r="CH70" s="5"/>
      <c r="CI70" s="5"/>
      <c r="CJ70" s="6"/>
      <c r="CK70" s="6"/>
    </row>
    <row r="71" spans="2:89" ht="15">
      <c r="B71" s="17"/>
      <c r="D71" s="54"/>
      <c r="E71" s="54"/>
      <c r="F71" s="17"/>
      <c r="H71" s="54"/>
      <c r="I71" s="54"/>
      <c r="J71" s="17"/>
      <c r="L71" s="54"/>
      <c r="M71" s="54"/>
      <c r="N71" s="17"/>
      <c r="P71" s="54"/>
      <c r="Q71" s="54"/>
      <c r="R71" s="17"/>
      <c r="T71" s="54"/>
      <c r="U71" s="54"/>
      <c r="V71" s="17"/>
      <c r="X71" s="54"/>
      <c r="Y71" s="54"/>
      <c r="Z71" s="17"/>
      <c r="AB71" s="54"/>
      <c r="AC71" s="54"/>
      <c r="AD71" s="17"/>
      <c r="AF71" s="54"/>
      <c r="AG71" s="54"/>
      <c r="AH71" s="17"/>
      <c r="AJ71" s="54"/>
      <c r="AK71" s="54"/>
      <c r="AL71" s="17"/>
      <c r="AN71" s="54"/>
      <c r="AO71" s="54"/>
      <c r="AP71" s="17"/>
      <c r="AR71" s="54"/>
      <c r="AS71" s="54"/>
      <c r="AT71" s="17"/>
      <c r="AV71" s="54"/>
      <c r="AW71" s="54"/>
      <c r="AX71" s="17"/>
      <c r="AZ71" s="54"/>
      <c r="BA71" s="54"/>
      <c r="BB71" s="17"/>
      <c r="BC71" s="5"/>
      <c r="BD71" s="6"/>
      <c r="BE71" s="6"/>
      <c r="BF71" s="5"/>
      <c r="BG71" s="5"/>
      <c r="BH71" s="6"/>
      <c r="BI71" s="6"/>
      <c r="BJ71" s="5"/>
      <c r="BK71" s="5"/>
      <c r="BL71" s="6"/>
      <c r="BM71" s="6"/>
      <c r="BN71" s="5"/>
      <c r="BO71" s="5"/>
      <c r="BP71" s="6"/>
      <c r="BQ71" s="6"/>
      <c r="BR71" s="5"/>
      <c r="BS71" s="5"/>
      <c r="BT71" s="6"/>
      <c r="BU71" s="6"/>
      <c r="BV71" s="5"/>
      <c r="BW71" s="5"/>
      <c r="BX71" s="6"/>
      <c r="BY71" s="6"/>
      <c r="BZ71" s="5"/>
      <c r="CA71" s="5"/>
      <c r="CB71" s="6"/>
      <c r="CC71" s="6"/>
      <c r="CD71" s="5"/>
      <c r="CE71" s="5"/>
      <c r="CF71" s="6"/>
      <c r="CG71" s="6"/>
      <c r="CH71" s="5"/>
      <c r="CI71" s="5"/>
      <c r="CJ71" s="6"/>
      <c r="CK71" s="6"/>
    </row>
    <row r="72" spans="2:89" ht="15">
      <c r="B72" s="17"/>
      <c r="D72" s="54"/>
      <c r="E72" s="54"/>
      <c r="F72" s="17"/>
      <c r="H72" s="54"/>
      <c r="I72" s="54"/>
      <c r="J72" s="17"/>
      <c r="L72" s="54"/>
      <c r="M72" s="54"/>
      <c r="N72" s="17"/>
      <c r="P72" s="54"/>
      <c r="Q72" s="54"/>
      <c r="R72" s="17"/>
      <c r="T72" s="54"/>
      <c r="U72" s="54"/>
      <c r="V72" s="17"/>
      <c r="X72" s="54"/>
      <c r="Y72" s="54"/>
      <c r="Z72" s="17"/>
      <c r="AB72" s="54"/>
      <c r="AC72" s="54"/>
      <c r="AD72" s="17"/>
      <c r="AF72" s="54"/>
      <c r="AG72" s="54"/>
      <c r="AH72" s="17"/>
      <c r="AJ72" s="54"/>
      <c r="AK72" s="54"/>
      <c r="AL72" s="17"/>
      <c r="AN72" s="54"/>
      <c r="AO72" s="54"/>
      <c r="AP72" s="17"/>
      <c r="AR72" s="54"/>
      <c r="AS72" s="54"/>
      <c r="AT72" s="17"/>
      <c r="AV72" s="54"/>
      <c r="AW72" s="54"/>
      <c r="AX72" s="17"/>
      <c r="AZ72" s="54"/>
      <c r="BA72" s="54"/>
      <c r="BB72" s="17"/>
      <c r="BC72" s="5"/>
      <c r="BD72" s="6"/>
      <c r="BE72" s="6"/>
      <c r="BF72" s="5"/>
      <c r="BG72" s="5"/>
      <c r="BH72" s="6"/>
      <c r="BI72" s="6"/>
      <c r="BJ72" s="5"/>
      <c r="BK72" s="5"/>
      <c r="BL72" s="6"/>
      <c r="BM72" s="6"/>
      <c r="BN72" s="5"/>
      <c r="BO72" s="5"/>
      <c r="BP72" s="6"/>
      <c r="BQ72" s="6"/>
      <c r="BR72" s="5"/>
      <c r="BS72" s="5"/>
      <c r="BT72" s="6"/>
      <c r="BU72" s="6"/>
      <c r="BV72" s="5"/>
      <c r="BW72" s="5"/>
      <c r="BX72" s="6"/>
      <c r="BY72" s="6"/>
      <c r="BZ72" s="5"/>
      <c r="CA72" s="5"/>
      <c r="CB72" s="6"/>
      <c r="CC72" s="6"/>
      <c r="CD72" s="5"/>
      <c r="CE72" s="5"/>
      <c r="CF72" s="6"/>
      <c r="CG72" s="6"/>
      <c r="CH72" s="5"/>
      <c r="CI72" s="5"/>
      <c r="CJ72" s="6"/>
      <c r="CK72" s="6"/>
    </row>
    <row r="73" spans="2:89" ht="15">
      <c r="B73" s="17"/>
      <c r="D73" s="54"/>
      <c r="E73" s="54"/>
      <c r="F73" s="17"/>
      <c r="H73" s="54"/>
      <c r="I73" s="54"/>
      <c r="J73" s="17"/>
      <c r="L73" s="54"/>
      <c r="M73" s="54"/>
      <c r="N73" s="17"/>
      <c r="P73" s="54"/>
      <c r="Q73" s="54"/>
      <c r="R73" s="17"/>
      <c r="T73" s="54"/>
      <c r="U73" s="54"/>
      <c r="V73" s="17"/>
      <c r="X73" s="54"/>
      <c r="Y73" s="54"/>
      <c r="Z73" s="17"/>
      <c r="AB73" s="54"/>
      <c r="AC73" s="54"/>
      <c r="AD73" s="17"/>
      <c r="AF73" s="54"/>
      <c r="AG73" s="54"/>
      <c r="AH73" s="17"/>
      <c r="AJ73" s="54"/>
      <c r="AK73" s="54"/>
      <c r="AL73" s="17"/>
      <c r="AN73" s="54"/>
      <c r="AO73" s="54"/>
      <c r="AP73" s="17"/>
      <c r="AR73" s="54"/>
      <c r="AS73" s="54"/>
      <c r="AT73" s="17"/>
      <c r="AV73" s="54"/>
      <c r="AW73" s="54"/>
      <c r="AX73" s="17"/>
      <c r="AZ73" s="54"/>
      <c r="BA73" s="54"/>
      <c r="BB73" s="17"/>
      <c r="BC73" s="5"/>
      <c r="BD73" s="6"/>
      <c r="BE73" s="6"/>
      <c r="BF73" s="5"/>
      <c r="BG73" s="5"/>
      <c r="BH73" s="6"/>
      <c r="BI73" s="6"/>
      <c r="BJ73" s="5"/>
      <c r="BK73" s="5"/>
      <c r="BL73" s="6"/>
      <c r="BM73" s="6"/>
      <c r="BN73" s="5"/>
      <c r="BO73" s="5"/>
      <c r="BP73" s="6"/>
      <c r="BQ73" s="6"/>
      <c r="BR73" s="5"/>
      <c r="BS73" s="5"/>
      <c r="BT73" s="6"/>
      <c r="BU73" s="6"/>
      <c r="BV73" s="5"/>
      <c r="BW73" s="5"/>
      <c r="BX73" s="6"/>
      <c r="BY73" s="6"/>
      <c r="BZ73" s="5"/>
      <c r="CA73" s="5"/>
      <c r="CB73" s="6"/>
      <c r="CC73" s="6"/>
      <c r="CD73" s="5"/>
      <c r="CE73" s="5"/>
      <c r="CF73" s="6"/>
      <c r="CG73" s="6"/>
      <c r="CH73" s="5"/>
      <c r="CI73" s="5"/>
      <c r="CJ73" s="6"/>
      <c r="CK73" s="6"/>
    </row>
    <row r="74" spans="2:89" ht="15">
      <c r="B74" s="17"/>
      <c r="C74" s="5"/>
      <c r="D74" s="54"/>
      <c r="E74" s="54"/>
      <c r="F74" s="17"/>
      <c r="G74" s="5"/>
      <c r="H74" s="54"/>
      <c r="I74" s="54"/>
      <c r="J74" s="17"/>
      <c r="K74" s="5"/>
      <c r="L74" s="54"/>
      <c r="M74" s="54"/>
      <c r="N74" s="17"/>
      <c r="O74" s="5"/>
      <c r="P74" s="54"/>
      <c r="Q74" s="54"/>
      <c r="R74" s="17"/>
      <c r="S74" s="5"/>
      <c r="T74" s="54"/>
      <c r="U74" s="54"/>
      <c r="V74" s="17"/>
      <c r="W74" s="5"/>
      <c r="X74" s="54"/>
      <c r="Y74" s="54"/>
      <c r="Z74" s="17"/>
      <c r="AA74" s="5"/>
      <c r="AB74" s="54"/>
      <c r="AC74" s="54"/>
      <c r="AD74" s="17"/>
      <c r="AE74" s="5"/>
      <c r="AF74" s="54"/>
      <c r="AG74" s="54"/>
      <c r="AH74" s="17"/>
      <c r="AI74" s="5"/>
      <c r="AJ74" s="54"/>
      <c r="AK74" s="54"/>
      <c r="AL74" s="17"/>
      <c r="AM74" s="5"/>
      <c r="AN74" s="54"/>
      <c r="AO74" s="54"/>
      <c r="AP74" s="17"/>
      <c r="AQ74" s="5"/>
      <c r="AR74" s="54"/>
      <c r="AS74" s="54"/>
      <c r="AT74" s="17"/>
      <c r="AU74" s="5"/>
      <c r="AV74" s="54"/>
      <c r="AW74" s="54"/>
      <c r="AX74" s="17"/>
      <c r="AY74" s="5"/>
      <c r="AZ74" s="54"/>
      <c r="BA74" s="54"/>
      <c r="BB74" s="17"/>
      <c r="BC74" s="5"/>
      <c r="BD74" s="6"/>
      <c r="BE74" s="6"/>
      <c r="BF74" s="5"/>
      <c r="BG74" s="5"/>
      <c r="BH74" s="6"/>
      <c r="BI74" s="6"/>
      <c r="BJ74" s="5"/>
      <c r="BK74" s="5"/>
      <c r="BL74" s="6"/>
      <c r="BM74" s="6"/>
      <c r="BN74" s="5"/>
      <c r="BO74" s="5"/>
      <c r="BP74" s="6"/>
      <c r="BQ74" s="6"/>
      <c r="BR74" s="5"/>
      <c r="BS74" s="5"/>
      <c r="BT74" s="6"/>
      <c r="BU74" s="6"/>
      <c r="BV74" s="5"/>
      <c r="BW74" s="5"/>
      <c r="BX74" s="6"/>
      <c r="BY74" s="6"/>
      <c r="BZ74" s="5"/>
      <c r="CA74" s="5"/>
      <c r="CB74" s="6"/>
      <c r="CC74" s="6"/>
      <c r="CD74" s="5"/>
      <c r="CE74" s="5"/>
      <c r="CF74" s="6"/>
      <c r="CG74" s="6"/>
      <c r="CH74" s="5"/>
      <c r="CI74" s="5"/>
      <c r="CJ74" s="6"/>
      <c r="CK74" s="6"/>
    </row>
    <row r="75" spans="2:89" ht="15">
      <c r="B75" s="17"/>
      <c r="C75" s="5"/>
      <c r="D75" s="54"/>
      <c r="E75" s="54"/>
      <c r="F75" s="17"/>
      <c r="G75" s="5"/>
      <c r="H75" s="54"/>
      <c r="I75" s="54"/>
      <c r="J75" s="17"/>
      <c r="K75" s="5"/>
      <c r="L75" s="54"/>
      <c r="M75" s="54"/>
      <c r="N75" s="17"/>
      <c r="O75" s="5"/>
      <c r="P75" s="54"/>
      <c r="Q75" s="54"/>
      <c r="R75" s="17"/>
      <c r="S75" s="5"/>
      <c r="T75" s="54"/>
      <c r="U75" s="54"/>
      <c r="V75" s="17"/>
      <c r="W75" s="5"/>
      <c r="X75" s="54"/>
      <c r="Y75" s="54"/>
      <c r="Z75" s="17"/>
      <c r="AA75" s="5"/>
      <c r="AB75" s="54"/>
      <c r="AC75" s="54"/>
      <c r="AD75" s="17"/>
      <c r="AE75" s="5"/>
      <c r="AF75" s="54"/>
      <c r="AG75" s="54"/>
      <c r="AH75" s="17"/>
      <c r="AI75" s="5"/>
      <c r="AJ75" s="54"/>
      <c r="AK75" s="54"/>
      <c r="AL75" s="17"/>
      <c r="AM75" s="5"/>
      <c r="AN75" s="54"/>
      <c r="AO75" s="54"/>
      <c r="AP75" s="17"/>
      <c r="AQ75" s="5"/>
      <c r="AR75" s="54"/>
      <c r="AS75" s="54"/>
      <c r="AT75" s="17"/>
      <c r="AU75" s="5"/>
      <c r="AV75" s="54"/>
      <c r="AW75" s="54"/>
      <c r="AX75" s="17"/>
      <c r="AY75" s="5"/>
      <c r="AZ75" s="54"/>
      <c r="BA75" s="54"/>
      <c r="BB75" s="17"/>
      <c r="BC75" s="5"/>
      <c r="BD75" s="6"/>
      <c r="BE75" s="6"/>
      <c r="BF75" s="5"/>
      <c r="BG75" s="5"/>
      <c r="BH75" s="6"/>
      <c r="BI75" s="6"/>
      <c r="BJ75" s="5"/>
      <c r="BK75" s="5"/>
      <c r="BL75" s="6"/>
      <c r="BM75" s="6"/>
      <c r="BN75" s="5"/>
      <c r="BO75" s="5"/>
      <c r="BP75" s="6"/>
      <c r="BQ75" s="6"/>
      <c r="BR75" s="5"/>
      <c r="BS75" s="5"/>
      <c r="BT75" s="6"/>
      <c r="BU75" s="6"/>
      <c r="BV75" s="5"/>
      <c r="BW75" s="5"/>
      <c r="BX75" s="6"/>
      <c r="BY75" s="6"/>
      <c r="BZ75" s="5"/>
      <c r="CA75" s="5"/>
      <c r="CB75" s="6"/>
      <c r="CC75" s="6"/>
      <c r="CD75" s="5"/>
      <c r="CE75" s="5"/>
      <c r="CF75" s="6"/>
      <c r="CG75" s="6"/>
      <c r="CH75" s="5"/>
      <c r="CI75" s="5"/>
      <c r="CJ75" s="6"/>
      <c r="CK75" s="6"/>
    </row>
    <row r="76" spans="2:89" ht="15">
      <c r="B76" s="17"/>
      <c r="C76" s="5"/>
      <c r="D76" s="54"/>
      <c r="E76" s="54"/>
      <c r="F76" s="17"/>
      <c r="G76" s="5"/>
      <c r="H76" s="54"/>
      <c r="I76" s="54"/>
      <c r="J76" s="17"/>
      <c r="K76" s="5"/>
      <c r="L76" s="54"/>
      <c r="M76" s="54"/>
      <c r="N76" s="17"/>
      <c r="O76" s="5"/>
      <c r="P76" s="54"/>
      <c r="Q76" s="54"/>
      <c r="R76" s="17"/>
      <c r="S76" s="5"/>
      <c r="T76" s="54"/>
      <c r="U76" s="54"/>
      <c r="V76" s="17"/>
      <c r="W76" s="5"/>
      <c r="X76" s="54"/>
      <c r="Y76" s="54"/>
      <c r="Z76" s="17"/>
      <c r="AA76" s="5"/>
      <c r="AB76" s="54"/>
      <c r="AC76" s="54"/>
      <c r="AD76" s="17"/>
      <c r="AE76" s="5"/>
      <c r="AF76" s="54"/>
      <c r="AG76" s="54"/>
      <c r="AH76" s="17"/>
      <c r="AI76" s="5"/>
      <c r="AJ76" s="54"/>
      <c r="AK76" s="54"/>
      <c r="AL76" s="17"/>
      <c r="AM76" s="5"/>
      <c r="AN76" s="54"/>
      <c r="AO76" s="54"/>
      <c r="AP76" s="17"/>
      <c r="AQ76" s="5"/>
      <c r="AR76" s="54"/>
      <c r="AS76" s="54"/>
      <c r="AT76" s="17"/>
      <c r="AU76" s="5"/>
      <c r="AV76" s="54"/>
      <c r="AW76" s="54"/>
      <c r="AX76" s="17"/>
      <c r="AY76" s="5"/>
      <c r="AZ76" s="54"/>
      <c r="BA76" s="54"/>
      <c r="BB76" s="17"/>
      <c r="BC76" s="5"/>
      <c r="BD76" s="6"/>
      <c r="BE76" s="6"/>
      <c r="BF76" s="5"/>
      <c r="BG76" s="5"/>
      <c r="BH76" s="6"/>
      <c r="BI76" s="6"/>
      <c r="BJ76" s="5"/>
      <c r="BK76" s="5"/>
      <c r="BL76" s="6"/>
      <c r="BM76" s="6"/>
      <c r="BN76" s="5"/>
      <c r="BO76" s="5"/>
      <c r="BP76" s="6"/>
      <c r="BQ76" s="6"/>
      <c r="BR76" s="5"/>
      <c r="BS76" s="5"/>
      <c r="BT76" s="6"/>
      <c r="BU76" s="6"/>
      <c r="BV76" s="5"/>
      <c r="BW76" s="5"/>
      <c r="BX76" s="6"/>
      <c r="BY76" s="6"/>
      <c r="BZ76" s="5"/>
      <c r="CA76" s="5"/>
      <c r="CB76" s="6"/>
      <c r="CC76" s="6"/>
      <c r="CD76" s="5"/>
      <c r="CE76" s="5"/>
      <c r="CF76" s="6"/>
      <c r="CG76" s="6"/>
      <c r="CH76" s="5"/>
      <c r="CI76" s="5"/>
      <c r="CJ76" s="6"/>
      <c r="CK76" s="6"/>
    </row>
    <row r="77" spans="2:89" ht="15">
      <c r="B77" s="17"/>
      <c r="C77" s="5"/>
      <c r="D77" s="6"/>
      <c r="E77" s="6"/>
      <c r="F77" s="17"/>
      <c r="G77" s="5"/>
      <c r="H77" s="6"/>
      <c r="I77" s="19"/>
      <c r="J77" s="17"/>
      <c r="K77" s="5"/>
      <c r="L77" s="6"/>
      <c r="M77" s="19"/>
      <c r="N77" s="17"/>
      <c r="O77" s="5"/>
      <c r="P77" s="6"/>
      <c r="Q77" s="6"/>
      <c r="R77" s="17"/>
      <c r="S77" s="5"/>
      <c r="T77" s="6"/>
      <c r="U77" s="6"/>
      <c r="V77" s="17"/>
      <c r="W77" s="5"/>
      <c r="X77" s="6"/>
      <c r="Y77" s="6"/>
      <c r="Z77" s="17"/>
      <c r="AA77" s="5"/>
      <c r="AB77" s="6"/>
      <c r="AC77" s="6"/>
      <c r="AD77" s="17"/>
      <c r="AE77" s="5"/>
      <c r="AF77" s="6"/>
      <c r="AG77" s="6"/>
      <c r="AH77" s="17"/>
      <c r="AI77" s="5"/>
      <c r="AJ77" s="6"/>
      <c r="AK77" s="6"/>
      <c r="AL77" s="17"/>
      <c r="AM77" s="5"/>
      <c r="AN77" s="6"/>
      <c r="AO77" s="6"/>
      <c r="AP77" s="17"/>
      <c r="AQ77" s="5"/>
      <c r="AR77" s="6"/>
      <c r="AS77" s="6"/>
      <c r="AT77" s="17"/>
      <c r="AU77" s="5"/>
      <c r="AV77" s="6"/>
      <c r="AW77" s="6"/>
      <c r="AX77" s="17"/>
      <c r="AY77" s="5"/>
      <c r="AZ77" s="6"/>
      <c r="BA77" s="19"/>
      <c r="BB77" s="5"/>
      <c r="BC77" s="5"/>
      <c r="BD77" s="6"/>
      <c r="BE77" s="6"/>
      <c r="BF77" s="5"/>
      <c r="BG77" s="5"/>
      <c r="BH77" s="6"/>
      <c r="BI77" s="6"/>
      <c r="BJ77" s="5"/>
      <c r="BK77" s="5"/>
      <c r="BL77" s="6"/>
      <c r="BM77" s="6"/>
      <c r="BN77" s="5"/>
      <c r="BO77" s="5"/>
      <c r="BP77" s="6"/>
      <c r="BQ77" s="6"/>
      <c r="BR77" s="5"/>
      <c r="BS77" s="5"/>
      <c r="BT77" s="6"/>
      <c r="BU77" s="6"/>
      <c r="BV77" s="5"/>
      <c r="BW77" s="5"/>
      <c r="BX77" s="6"/>
      <c r="BY77" s="6"/>
      <c r="BZ77" s="5"/>
      <c r="CA77" s="5"/>
      <c r="CB77" s="6"/>
      <c r="CC77" s="6"/>
      <c r="CD77" s="5"/>
      <c r="CE77" s="5"/>
      <c r="CF77" s="6"/>
      <c r="CG77" s="6"/>
      <c r="CH77" s="5"/>
      <c r="CI77" s="5"/>
      <c r="CJ77" s="6"/>
      <c r="CK77" s="6"/>
    </row>
    <row r="78" spans="2:89" ht="15.75" thickBot="1">
      <c r="B78" s="20"/>
      <c r="C78" s="21"/>
      <c r="D78" s="22"/>
      <c r="E78" s="22"/>
      <c r="F78" s="20"/>
      <c r="G78" s="21"/>
      <c r="H78" s="22"/>
      <c r="I78" s="23"/>
      <c r="J78" s="24"/>
      <c r="K78" s="21"/>
      <c r="L78" s="22"/>
      <c r="M78" s="23"/>
      <c r="N78" s="20"/>
      <c r="O78" s="21"/>
      <c r="P78" s="22"/>
      <c r="Q78" s="22"/>
      <c r="R78" s="20"/>
      <c r="S78" s="21"/>
      <c r="T78" s="22"/>
      <c r="U78" s="22"/>
      <c r="V78" s="20"/>
      <c r="W78" s="21"/>
      <c r="X78" s="22"/>
      <c r="Y78" s="22"/>
      <c r="Z78" s="24"/>
      <c r="AA78" s="21"/>
      <c r="AB78" s="22"/>
      <c r="AC78" s="22"/>
      <c r="AD78" s="24"/>
      <c r="AE78" s="21"/>
      <c r="AF78" s="22"/>
      <c r="AG78" s="22"/>
      <c r="AH78" s="24"/>
      <c r="AI78" s="21"/>
      <c r="AJ78" s="22"/>
      <c r="AK78" s="22"/>
      <c r="AL78" s="24"/>
      <c r="AM78" s="21"/>
      <c r="AN78" s="22"/>
      <c r="AO78" s="22"/>
      <c r="AP78" s="24"/>
      <c r="AQ78" s="21"/>
      <c r="AR78" s="22"/>
      <c r="AS78" s="22"/>
      <c r="AT78" s="24"/>
      <c r="AU78" s="21"/>
      <c r="AV78" s="22"/>
      <c r="AW78" s="22"/>
      <c r="AX78" s="24"/>
      <c r="AY78" s="21"/>
      <c r="AZ78" s="22"/>
      <c r="BA78" s="23"/>
      <c r="BB78" s="5"/>
      <c r="BC78" s="5"/>
      <c r="BD78" s="6"/>
      <c r="BE78" s="6"/>
      <c r="BF78" s="5"/>
      <c r="BG78" s="5"/>
      <c r="BH78" s="6"/>
      <c r="BI78" s="6"/>
      <c r="BJ78" s="5"/>
      <c r="BK78" s="5"/>
      <c r="BL78" s="6"/>
      <c r="BM78" s="6"/>
      <c r="BN78" s="5"/>
      <c r="BO78" s="5"/>
      <c r="BP78" s="6"/>
      <c r="BQ78" s="6"/>
      <c r="BR78" s="5"/>
      <c r="BS78" s="5"/>
      <c r="BT78" s="6"/>
      <c r="BU78" s="6"/>
      <c r="BV78" s="5"/>
      <c r="BW78" s="5"/>
      <c r="BX78" s="6"/>
      <c r="BY78" s="6"/>
      <c r="BZ78" s="5"/>
      <c r="CA78" s="5"/>
      <c r="CB78" s="6"/>
      <c r="CC78" s="6"/>
      <c r="CD78" s="5"/>
      <c r="CE78" s="5"/>
      <c r="CF78" s="6"/>
      <c r="CG78" s="6"/>
      <c r="CH78" s="5"/>
      <c r="CI78" s="5"/>
      <c r="CJ78" s="6"/>
      <c r="CK78" s="6"/>
    </row>
    <row r="79" spans="1:89" ht="16.5">
      <c r="A79" s="8"/>
      <c r="B79" s="59" t="s">
        <v>0</v>
      </c>
      <c r="C79" s="25" t="s">
        <v>4</v>
      </c>
      <c r="D79" s="26" t="s">
        <v>5</v>
      </c>
      <c r="E79" s="6"/>
      <c r="F79" s="5"/>
      <c r="G79" s="5"/>
      <c r="H79" s="6"/>
      <c r="I79" s="6"/>
      <c r="J79" s="5"/>
      <c r="K79" s="5"/>
      <c r="L79" s="6"/>
      <c r="M79" s="6"/>
      <c r="N79" s="5"/>
      <c r="O79" s="5"/>
      <c r="P79" s="6"/>
      <c r="Q79" s="6"/>
      <c r="R79" s="5"/>
      <c r="S79" s="5"/>
      <c r="T79" s="6"/>
      <c r="U79" s="6"/>
      <c r="V79" s="5"/>
      <c r="W79" s="5"/>
      <c r="X79" s="6"/>
      <c r="Y79" s="6"/>
      <c r="Z79" s="5"/>
      <c r="AA79" s="5"/>
      <c r="AB79" s="6"/>
      <c r="AC79" s="6"/>
      <c r="AD79" s="5"/>
      <c r="AE79" s="5"/>
      <c r="AF79" s="6"/>
      <c r="AG79" s="6"/>
      <c r="AH79" s="5"/>
      <c r="AI79" s="5"/>
      <c r="AJ79" s="6"/>
      <c r="AK79" s="6"/>
      <c r="AL79" s="5"/>
      <c r="AM79" s="5"/>
      <c r="AN79" s="6"/>
      <c r="AO79" s="6"/>
      <c r="AP79" s="5"/>
      <c r="AQ79" s="5"/>
      <c r="AR79" s="6"/>
      <c r="AS79" s="6"/>
      <c r="AT79" s="5"/>
      <c r="AU79" s="5"/>
      <c r="AV79" s="6"/>
      <c r="AW79" s="6"/>
      <c r="AX79" s="5"/>
      <c r="AY79" s="5"/>
      <c r="AZ79" s="6"/>
      <c r="BA79" s="6"/>
      <c r="BB79" s="5"/>
      <c r="BC79" s="5"/>
      <c r="BD79" s="6"/>
      <c r="BE79" s="6"/>
      <c r="BF79" s="5"/>
      <c r="BG79" s="5"/>
      <c r="BH79" s="6"/>
      <c r="BI79" s="6"/>
      <c r="BJ79" s="5"/>
      <c r="BK79" s="5"/>
      <c r="BL79" s="6"/>
      <c r="BM79" s="6"/>
      <c r="BN79" s="5"/>
      <c r="BO79" s="5"/>
      <c r="BP79" s="6"/>
      <c r="BQ79" s="6"/>
      <c r="BR79" s="5"/>
      <c r="BS79" s="5"/>
      <c r="BT79" s="6"/>
      <c r="BU79" s="6"/>
      <c r="BV79" s="5"/>
      <c r="BW79" s="5"/>
      <c r="BX79" s="6"/>
      <c r="BY79" s="6"/>
      <c r="BZ79" s="5"/>
      <c r="CA79" s="5"/>
      <c r="CB79" s="6"/>
      <c r="CC79" s="6"/>
      <c r="CD79" s="5"/>
      <c r="CE79" s="5"/>
      <c r="CF79" s="6"/>
      <c r="CG79" s="6"/>
      <c r="CH79" s="5"/>
      <c r="CI79" s="5"/>
      <c r="CJ79" s="6"/>
      <c r="CK79" s="6"/>
    </row>
    <row r="80" spans="1:89" ht="15.75">
      <c r="A80" s="8"/>
      <c r="B80" s="5"/>
      <c r="C80" s="5"/>
      <c r="D80" s="6"/>
      <c r="E80" s="6"/>
      <c r="F80" s="5"/>
      <c r="G80" s="5"/>
      <c r="H80" s="6"/>
      <c r="I80" s="6"/>
      <c r="J80" s="5"/>
      <c r="K80" s="5"/>
      <c r="L80" s="6"/>
      <c r="M80" s="6"/>
      <c r="N80" s="5"/>
      <c r="O80" s="5"/>
      <c r="P80" s="6"/>
      <c r="Q80" s="6"/>
      <c r="R80" s="5"/>
      <c r="S80" s="5"/>
      <c r="T80" s="6"/>
      <c r="U80" s="6"/>
      <c r="V80" s="5"/>
      <c r="W80" s="5"/>
      <c r="X80" s="6"/>
      <c r="Y80" s="6"/>
      <c r="Z80" s="5"/>
      <c r="AA80" s="5"/>
      <c r="AB80" s="6"/>
      <c r="AC80" s="6"/>
      <c r="AD80" s="5"/>
      <c r="AE80" s="5"/>
      <c r="AF80" s="6"/>
      <c r="AG80" s="6"/>
      <c r="AH80" s="5"/>
      <c r="AI80" s="5"/>
      <c r="AJ80" s="6"/>
      <c r="AK80" s="6"/>
      <c r="AL80" s="5"/>
      <c r="AM80" s="5"/>
      <c r="AN80" s="6"/>
      <c r="AO80" s="6"/>
      <c r="AP80" s="5"/>
      <c r="AQ80" s="5"/>
      <c r="AR80" s="6"/>
      <c r="AS80" s="6"/>
      <c r="AT80" s="5"/>
      <c r="AU80" s="5"/>
      <c r="AV80" s="6"/>
      <c r="AW80" s="6"/>
      <c r="AX80" s="5"/>
      <c r="AY80" s="5"/>
      <c r="AZ80" s="6"/>
      <c r="BA80" s="6"/>
      <c r="BB80" s="5"/>
      <c r="BC80" s="5"/>
      <c r="BD80" s="6"/>
      <c r="BE80" s="6"/>
      <c r="BF80" s="5"/>
      <c r="BG80" s="5"/>
      <c r="BH80" s="6"/>
      <c r="BI80" s="6"/>
      <c r="BJ80" s="5"/>
      <c r="BK80" s="5"/>
      <c r="BL80" s="6"/>
      <c r="BM80" s="6"/>
      <c r="BN80" s="5"/>
      <c r="BO80" s="5"/>
      <c r="BP80" s="6"/>
      <c r="BQ80" s="6"/>
      <c r="BR80" s="5"/>
      <c r="BS80" s="5"/>
      <c r="BT80" s="6"/>
      <c r="BU80" s="6"/>
      <c r="BV80" s="5"/>
      <c r="BW80" s="5"/>
      <c r="BX80" s="6"/>
      <c r="BY80" s="6"/>
      <c r="BZ80" s="5"/>
      <c r="CA80" s="5"/>
      <c r="CB80" s="6"/>
      <c r="CC80" s="6"/>
      <c r="CD80" s="5"/>
      <c r="CE80" s="5"/>
      <c r="CF80" s="6"/>
      <c r="CG80" s="6"/>
      <c r="CH80" s="5"/>
      <c r="CI80" s="5"/>
      <c r="CJ80" s="6"/>
      <c r="CK80" s="6"/>
    </row>
    <row r="81" spans="1:89" ht="15.75">
      <c r="A81" s="8" t="s">
        <v>22</v>
      </c>
      <c r="B81" s="5"/>
      <c r="C81" s="5"/>
      <c r="D81" s="6"/>
      <c r="E81" s="6"/>
      <c r="F81" s="5"/>
      <c r="G81" s="5"/>
      <c r="H81" s="6"/>
      <c r="I81" s="6"/>
      <c r="J81" s="5"/>
      <c r="K81" s="5"/>
      <c r="L81" s="6"/>
      <c r="M81" s="6"/>
      <c r="N81" s="5"/>
      <c r="O81" s="5"/>
      <c r="P81" s="6"/>
      <c r="Q81" s="6"/>
      <c r="R81" s="5"/>
      <c r="S81" s="5"/>
      <c r="T81" s="6"/>
      <c r="U81" s="6"/>
      <c r="V81" s="5"/>
      <c r="W81" s="5"/>
      <c r="X81" s="6"/>
      <c r="Y81" s="6"/>
      <c r="Z81" s="5"/>
      <c r="AA81" s="5"/>
      <c r="AB81" s="6"/>
      <c r="AC81" s="6"/>
      <c r="AD81" s="5"/>
      <c r="AE81" s="5"/>
      <c r="AF81" s="6"/>
      <c r="AG81" s="6"/>
      <c r="AH81" s="5"/>
      <c r="AI81" s="5"/>
      <c r="AJ81" s="6"/>
      <c r="AK81" s="6"/>
      <c r="AL81" s="5"/>
      <c r="AM81" s="5"/>
      <c r="AN81" s="6"/>
      <c r="AO81" s="6"/>
      <c r="AP81" s="5"/>
      <c r="AQ81" s="5"/>
      <c r="AR81" s="6"/>
      <c r="AS81" s="6"/>
      <c r="AT81" s="5"/>
      <c r="AU81" s="5"/>
      <c r="AV81" s="6"/>
      <c r="AW81" s="6"/>
      <c r="AX81" s="5"/>
      <c r="AY81" s="5"/>
      <c r="AZ81" s="6"/>
      <c r="BA81" s="6"/>
      <c r="BB81" s="5"/>
      <c r="BC81" s="5"/>
      <c r="BD81" s="6"/>
      <c r="BE81" s="6"/>
      <c r="BF81" s="5"/>
      <c r="BG81" s="5"/>
      <c r="BH81" s="6"/>
      <c r="BI81" s="6"/>
      <c r="BJ81" s="5"/>
      <c r="BK81" s="5"/>
      <c r="BL81" s="6"/>
      <c r="BM81" s="6"/>
      <c r="BN81" s="5"/>
      <c r="BO81" s="5"/>
      <c r="BP81" s="6"/>
      <c r="BQ81" s="6"/>
      <c r="BR81" s="5"/>
      <c r="BS81" s="5"/>
      <c r="BT81" s="6"/>
      <c r="BU81" s="6"/>
      <c r="BV81" s="5"/>
      <c r="BW81" s="5"/>
      <c r="BX81" s="6"/>
      <c r="BY81" s="6"/>
      <c r="BZ81" s="5"/>
      <c r="CA81" s="5"/>
      <c r="CB81" s="6"/>
      <c r="CC81" s="6"/>
      <c r="CD81" s="5"/>
      <c r="CE81" s="5"/>
      <c r="CF81" s="6"/>
      <c r="CG81" s="6"/>
      <c r="CH81" s="5"/>
      <c r="CI81" s="5"/>
      <c r="CJ81" s="6"/>
      <c r="CK81" s="6"/>
    </row>
    <row r="82" spans="1:93" s="8" customFormat="1" ht="15.75" customHeight="1">
      <c r="A82" s="69" t="s">
        <v>6</v>
      </c>
      <c r="B82" s="69"/>
      <c r="C82" s="69"/>
      <c r="D82" s="27">
        <f>COUNTIF(D3:D68,"R")</f>
        <v>0</v>
      </c>
      <c r="H82" s="27">
        <f>COUNTIF(H3:H68,"R")</f>
        <v>0</v>
      </c>
      <c r="K82" s="5"/>
      <c r="L82" s="27">
        <f>COUNTIF(L3:L68,"R")</f>
        <v>0</v>
      </c>
      <c r="O82" s="5"/>
      <c r="P82" s="27">
        <f>COUNTIF(P3:P68,"R")</f>
        <v>0</v>
      </c>
      <c r="Q82" s="27"/>
      <c r="S82" s="5"/>
      <c r="T82" s="27">
        <f>COUNTIF(T3:T68,"R")</f>
        <v>0</v>
      </c>
      <c r="U82" s="27"/>
      <c r="W82" s="5"/>
      <c r="X82" s="27">
        <f>COUNTIF(X3:X68,"R")</f>
        <v>0</v>
      </c>
      <c r="Y82" s="27"/>
      <c r="AA82" s="5"/>
      <c r="AB82" s="27">
        <f>COUNTIF(AB3:AB68,"R")</f>
        <v>0</v>
      </c>
      <c r="AC82" s="27"/>
      <c r="AE82" s="5"/>
      <c r="AF82" s="27">
        <f>COUNTIF(AF3:AF68,"R")</f>
        <v>0</v>
      </c>
      <c r="AG82" s="27"/>
      <c r="AI82" s="5"/>
      <c r="AJ82" s="27">
        <f>COUNTIF(AJ3:AJ68,"R")</f>
        <v>0</v>
      </c>
      <c r="AK82" s="27"/>
      <c r="AM82" s="5"/>
      <c r="AN82" s="27">
        <f>COUNTIF(AN3:AN68,"R")</f>
        <v>0</v>
      </c>
      <c r="AO82" s="27"/>
      <c r="AQ82" s="5"/>
      <c r="AR82" s="27">
        <f>COUNTIF(AR3:AR68,"R")</f>
        <v>0</v>
      </c>
      <c r="AS82" s="27"/>
      <c r="AU82" s="5"/>
      <c r="AV82" s="27">
        <f>COUNTIF(AV3:AV68,"R")</f>
        <v>0</v>
      </c>
      <c r="AW82" s="27"/>
      <c r="AY82" s="5"/>
      <c r="AZ82" s="27">
        <f>COUNTIF(AZ4:AZ68,"R")</f>
        <v>0</v>
      </c>
      <c r="BA82" s="27"/>
      <c r="BB82" s="28"/>
      <c r="BC82" s="28"/>
      <c r="BD82" s="29"/>
      <c r="BE82" s="29"/>
      <c r="BF82" s="28"/>
      <c r="BG82" s="28"/>
      <c r="BH82" s="29"/>
      <c r="BI82" s="29"/>
      <c r="BJ82" s="28"/>
      <c r="BK82" s="28"/>
      <c r="BL82" s="29"/>
      <c r="BM82" s="29"/>
      <c r="BN82" s="28"/>
      <c r="BO82" s="28"/>
      <c r="BP82" s="29"/>
      <c r="BQ82" s="29"/>
      <c r="BR82" s="28"/>
      <c r="BS82" s="28"/>
      <c r="BT82" s="29"/>
      <c r="BU82" s="29"/>
      <c r="BV82" s="28"/>
      <c r="BW82" s="28"/>
      <c r="BX82" s="29"/>
      <c r="BY82" s="29"/>
      <c r="BZ82" s="28"/>
      <c r="CA82" s="28"/>
      <c r="CB82" s="29"/>
      <c r="CC82" s="29"/>
      <c r="CD82" s="28"/>
      <c r="CE82" s="28"/>
      <c r="CF82" s="29"/>
      <c r="CG82" s="29"/>
      <c r="CH82" s="28"/>
      <c r="CI82" s="28"/>
      <c r="CJ82" s="29"/>
      <c r="CK82" s="29"/>
      <c r="CL82" s="28"/>
      <c r="CM82" s="28"/>
      <c r="CN82" s="29"/>
      <c r="CO82" s="29"/>
    </row>
    <row r="83" spans="1:93" s="8" customFormat="1" ht="15.75" customHeight="1">
      <c r="A83" s="70" t="s">
        <v>7</v>
      </c>
      <c r="B83" s="70"/>
      <c r="C83" s="70"/>
      <c r="D83" s="27">
        <f>COUNTIF(D3:D68,"Y")</f>
        <v>0</v>
      </c>
      <c r="E83" s="6"/>
      <c r="H83" s="27">
        <f>COUNTIF(H3:H68,"Y")</f>
        <v>0</v>
      </c>
      <c r="I83" s="6"/>
      <c r="K83" s="5"/>
      <c r="L83" s="27">
        <f>COUNTIF(L3:L68,"Y")</f>
        <v>0</v>
      </c>
      <c r="M83" s="6"/>
      <c r="O83" s="5"/>
      <c r="P83" s="27">
        <f>COUNTIF(P3:P68,"Y")</f>
        <v>0</v>
      </c>
      <c r="Q83" s="27"/>
      <c r="S83" s="5"/>
      <c r="T83" s="27">
        <f>COUNTIF(T3:T68,"Y")</f>
        <v>0</v>
      </c>
      <c r="U83" s="27"/>
      <c r="W83" s="5"/>
      <c r="X83" s="27">
        <f>COUNTIF(X3:X68,"Y")</f>
        <v>0</v>
      </c>
      <c r="Y83" s="27"/>
      <c r="AA83" s="5"/>
      <c r="AB83" s="27">
        <f>COUNTIF(AB3:AB68,"Y")</f>
        <v>0</v>
      </c>
      <c r="AC83" s="27"/>
      <c r="AE83" s="5"/>
      <c r="AF83" s="27">
        <f>COUNTIF(AF3:AF68,"Y")</f>
        <v>0</v>
      </c>
      <c r="AG83" s="27"/>
      <c r="AI83" s="5"/>
      <c r="AJ83" s="27">
        <f>COUNTIF(AJ3:AJ68,"Y")</f>
        <v>0</v>
      </c>
      <c r="AK83" s="27"/>
      <c r="AM83" s="5"/>
      <c r="AN83" s="27">
        <f>COUNTIF(AN3:AN68,"Y")</f>
        <v>0</v>
      </c>
      <c r="AO83" s="27"/>
      <c r="AQ83" s="5"/>
      <c r="AR83" s="27">
        <f>COUNTIF(AR3:AR68,"Y")</f>
        <v>0</v>
      </c>
      <c r="AS83" s="27"/>
      <c r="AU83" s="5"/>
      <c r="AV83" s="27">
        <f>COUNTIF(AV3:AV68,"Y")</f>
        <v>0</v>
      </c>
      <c r="AW83" s="27"/>
      <c r="AY83" s="5"/>
      <c r="AZ83" s="27">
        <f>COUNTIF(AZ4:AZ68,"Y")</f>
        <v>0</v>
      </c>
      <c r="BA83" s="27"/>
      <c r="BB83" s="28"/>
      <c r="BC83" s="28"/>
      <c r="BD83" s="29"/>
      <c r="BE83" s="29"/>
      <c r="BF83" s="28"/>
      <c r="BG83" s="28"/>
      <c r="BH83" s="29"/>
      <c r="BI83" s="29"/>
      <c r="BJ83" s="28"/>
      <c r="BK83" s="28"/>
      <c r="BL83" s="29"/>
      <c r="BM83" s="29"/>
      <c r="BN83" s="28"/>
      <c r="BO83" s="28"/>
      <c r="BP83" s="29"/>
      <c r="BQ83" s="29"/>
      <c r="BR83" s="28"/>
      <c r="BS83" s="28"/>
      <c r="BT83" s="29"/>
      <c r="BU83" s="29"/>
      <c r="BV83" s="28"/>
      <c r="BW83" s="28"/>
      <c r="BX83" s="29"/>
      <c r="BY83" s="29"/>
      <c r="BZ83" s="28"/>
      <c r="CA83" s="28"/>
      <c r="CB83" s="29"/>
      <c r="CC83" s="29"/>
      <c r="CD83" s="28"/>
      <c r="CE83" s="28"/>
      <c r="CF83" s="29"/>
      <c r="CG83" s="29"/>
      <c r="CH83" s="28"/>
      <c r="CI83" s="28"/>
      <c r="CJ83" s="29"/>
      <c r="CK83" s="29"/>
      <c r="CL83" s="28"/>
      <c r="CM83" s="28"/>
      <c r="CN83" s="29"/>
      <c r="CO83" s="29"/>
    </row>
    <row r="84" spans="1:93" s="8" customFormat="1" ht="15.75" customHeight="1">
      <c r="A84" s="71" t="s">
        <v>8</v>
      </c>
      <c r="B84" s="72"/>
      <c r="C84" s="72"/>
      <c r="D84" s="27">
        <f>COUNTIF(D3:D68,"M")</f>
        <v>0</v>
      </c>
      <c r="H84" s="27">
        <f>COUNTIF(H3:H68,"M")</f>
        <v>0</v>
      </c>
      <c r="K84" s="5"/>
      <c r="L84" s="27">
        <f>COUNTIF(L3:L68,"M")</f>
        <v>0</v>
      </c>
      <c r="O84" s="5"/>
      <c r="P84" s="27">
        <f>COUNTIF(P3:P68,"M")</f>
        <v>0</v>
      </c>
      <c r="Q84" s="27"/>
      <c r="S84" s="5"/>
      <c r="T84" s="27">
        <f>COUNTIF(T3:T68,"M")</f>
        <v>0</v>
      </c>
      <c r="U84" s="27"/>
      <c r="W84" s="5"/>
      <c r="X84" s="27">
        <f>COUNTIF(X3:X68,"M")</f>
        <v>0</v>
      </c>
      <c r="Y84" s="27"/>
      <c r="AA84" s="5"/>
      <c r="AB84" s="27">
        <f>COUNTIF(AB3:AB68,"M")</f>
        <v>0</v>
      </c>
      <c r="AC84" s="27"/>
      <c r="AE84" s="5"/>
      <c r="AF84" s="27">
        <f>COUNTIF(AF3:AF68,"M")</f>
        <v>0</v>
      </c>
      <c r="AG84" s="27"/>
      <c r="AI84" s="5"/>
      <c r="AJ84" s="27">
        <f>COUNTIF(AJ3:AJ68,"M")</f>
        <v>0</v>
      </c>
      <c r="AK84" s="27"/>
      <c r="AM84" s="5"/>
      <c r="AN84" s="27">
        <f>COUNTIF(AN3:AN68,"M")</f>
        <v>0</v>
      </c>
      <c r="AO84" s="27"/>
      <c r="AQ84" s="5"/>
      <c r="AR84" s="27">
        <f>COUNTIF(AR3:AR68,"M")</f>
        <v>0</v>
      </c>
      <c r="AS84" s="27"/>
      <c r="AU84" s="5"/>
      <c r="AV84" s="27">
        <f>COUNTIF(AV3:AV68,"M")</f>
        <v>0</v>
      </c>
      <c r="AW84" s="27"/>
      <c r="AY84" s="5"/>
      <c r="AZ84" s="27">
        <f>COUNTIF(AZ4:AZ68,"M")</f>
        <v>0</v>
      </c>
      <c r="BA84" s="27"/>
      <c r="BB84" s="28"/>
      <c r="BC84" s="28"/>
      <c r="BD84" s="29"/>
      <c r="BE84" s="29"/>
      <c r="BF84" s="28"/>
      <c r="BG84" s="28"/>
      <c r="BH84" s="29"/>
      <c r="BI84" s="29"/>
      <c r="BJ84" s="28"/>
      <c r="BK84" s="28"/>
      <c r="BL84" s="29"/>
      <c r="BM84" s="29"/>
      <c r="BN84" s="28"/>
      <c r="BO84" s="28"/>
      <c r="BP84" s="29"/>
      <c r="BQ84" s="29"/>
      <c r="BR84" s="28"/>
      <c r="BS84" s="28"/>
      <c r="BT84" s="29"/>
      <c r="BU84" s="29"/>
      <c r="BV84" s="28"/>
      <c r="BW84" s="28"/>
      <c r="BX84" s="29"/>
      <c r="BY84" s="29"/>
      <c r="BZ84" s="28"/>
      <c r="CA84" s="28"/>
      <c r="CB84" s="29"/>
      <c r="CC84" s="29"/>
      <c r="CD84" s="28"/>
      <c r="CE84" s="28"/>
      <c r="CF84" s="29"/>
      <c r="CG84" s="29"/>
      <c r="CH84" s="28"/>
      <c r="CI84" s="28"/>
      <c r="CJ84" s="29"/>
      <c r="CK84" s="29"/>
      <c r="CL84" s="28"/>
      <c r="CM84" s="28"/>
      <c r="CN84" s="29"/>
      <c r="CO84" s="29"/>
    </row>
    <row r="85" spans="1:93" s="8" customFormat="1" ht="16.5" thickBot="1">
      <c r="A85" s="30"/>
      <c r="B85" s="30"/>
      <c r="C85" s="31" t="s">
        <v>9</v>
      </c>
      <c r="D85" s="32">
        <f>SUM(D82:D84)</f>
        <v>0</v>
      </c>
      <c r="G85" s="5"/>
      <c r="H85" s="32">
        <f>SUM(H82:H84)</f>
        <v>0</v>
      </c>
      <c r="K85" s="5"/>
      <c r="L85" s="32">
        <f>SUM(L82:L84)</f>
        <v>0</v>
      </c>
      <c r="O85" s="5"/>
      <c r="P85" s="32">
        <f>SUM(P82:P84)</f>
        <v>0</v>
      </c>
      <c r="Q85" s="29"/>
      <c r="S85" s="5"/>
      <c r="T85" s="32">
        <f>SUM(T82:T84)</f>
        <v>0</v>
      </c>
      <c r="U85" s="29"/>
      <c r="W85" s="5"/>
      <c r="X85" s="32">
        <f>SUM(X82:X84)</f>
        <v>0</v>
      </c>
      <c r="Y85" s="29"/>
      <c r="AA85" s="5"/>
      <c r="AB85" s="32">
        <f>SUM(AB82:AB84)</f>
        <v>0</v>
      </c>
      <c r="AC85" s="29"/>
      <c r="AE85" s="5"/>
      <c r="AF85" s="32">
        <f>SUM(AF82:AF84)</f>
        <v>0</v>
      </c>
      <c r="AG85" s="29"/>
      <c r="AI85" s="5"/>
      <c r="AJ85" s="32">
        <f>SUM(AJ82:AJ84)</f>
        <v>0</v>
      </c>
      <c r="AK85" s="29"/>
      <c r="AM85" s="5"/>
      <c r="AN85" s="32">
        <f>SUM(AN82:AN84)</f>
        <v>0</v>
      </c>
      <c r="AO85" s="29"/>
      <c r="AQ85" s="5"/>
      <c r="AR85" s="32">
        <f>SUM(AR82:AR84)</f>
        <v>0</v>
      </c>
      <c r="AS85" s="29"/>
      <c r="AU85" s="5"/>
      <c r="AV85" s="32">
        <f>SUM(AV82:AV84)</f>
        <v>0</v>
      </c>
      <c r="AW85" s="29"/>
      <c r="AY85" s="5"/>
      <c r="AZ85" s="32">
        <f>SUM(AZ82:AZ84)</f>
        <v>0</v>
      </c>
      <c r="BA85" s="29"/>
      <c r="BB85" s="28"/>
      <c r="BC85" s="28"/>
      <c r="BD85" s="29"/>
      <c r="BE85" s="29"/>
      <c r="BF85" s="28"/>
      <c r="BG85" s="28"/>
      <c r="BH85" s="29"/>
      <c r="BI85" s="29"/>
      <c r="BJ85" s="28"/>
      <c r="BK85" s="28"/>
      <c r="BL85" s="29"/>
      <c r="BM85" s="29"/>
      <c r="BN85" s="28"/>
      <c r="BO85" s="28"/>
      <c r="BP85" s="29"/>
      <c r="BQ85" s="29"/>
      <c r="BR85" s="28"/>
      <c r="BS85" s="28"/>
      <c r="BT85" s="29"/>
      <c r="BU85" s="29"/>
      <c r="BV85" s="28"/>
      <c r="BW85" s="28"/>
      <c r="BX85" s="29"/>
      <c r="BY85" s="29"/>
      <c r="BZ85" s="28"/>
      <c r="CA85" s="28"/>
      <c r="CB85" s="29"/>
      <c r="CC85" s="29"/>
      <c r="CD85" s="28"/>
      <c r="CE85" s="28"/>
      <c r="CF85" s="29"/>
      <c r="CG85" s="29"/>
      <c r="CH85" s="28"/>
      <c r="CI85" s="28"/>
      <c r="CJ85" s="29"/>
      <c r="CK85" s="29"/>
      <c r="CL85" s="28"/>
      <c r="CM85" s="28"/>
      <c r="CN85" s="29"/>
      <c r="CO85" s="29"/>
    </row>
    <row r="86" spans="1:93" s="8" customFormat="1" ht="17.25" thickTop="1">
      <c r="A86" s="33"/>
      <c r="B86" s="34"/>
      <c r="C86" s="35"/>
      <c r="D86" s="16"/>
      <c r="E86" s="29"/>
      <c r="F86" s="35"/>
      <c r="G86" s="35"/>
      <c r="H86" s="29"/>
      <c r="K86" s="5"/>
      <c r="L86" s="29"/>
      <c r="O86" s="5"/>
      <c r="P86" s="29"/>
      <c r="Q86" s="29"/>
      <c r="S86" s="5"/>
      <c r="T86" s="29"/>
      <c r="U86" s="29"/>
      <c r="W86" s="5"/>
      <c r="X86" s="16"/>
      <c r="Y86" s="29"/>
      <c r="AA86" s="5"/>
      <c r="AB86" s="16"/>
      <c r="AC86" s="29"/>
      <c r="AE86" s="5"/>
      <c r="AF86" s="16"/>
      <c r="AG86" s="29"/>
      <c r="AI86" s="5"/>
      <c r="AJ86" s="16"/>
      <c r="AK86" s="29"/>
      <c r="AM86" s="5"/>
      <c r="AN86" s="16"/>
      <c r="AO86" s="29"/>
      <c r="AQ86" s="5"/>
      <c r="AR86" s="16"/>
      <c r="AS86" s="29"/>
      <c r="AU86" s="5"/>
      <c r="AV86" s="16"/>
      <c r="AW86" s="29"/>
      <c r="AY86" s="5"/>
      <c r="AZ86" s="29"/>
      <c r="BA86" s="29"/>
      <c r="BB86" s="28"/>
      <c r="BC86" s="28"/>
      <c r="BD86" s="29"/>
      <c r="BE86" s="29"/>
      <c r="BF86" s="28"/>
      <c r="BG86" s="28"/>
      <c r="BH86" s="29"/>
      <c r="BI86" s="29"/>
      <c r="BJ86" s="28"/>
      <c r="BK86" s="28"/>
      <c r="BL86" s="29"/>
      <c r="BM86" s="29"/>
      <c r="BN86" s="28"/>
      <c r="BO86" s="28"/>
      <c r="BP86" s="29"/>
      <c r="BQ86" s="29"/>
      <c r="BR86" s="28"/>
      <c r="BS86" s="28"/>
      <c r="BT86" s="29"/>
      <c r="BU86" s="29"/>
      <c r="BV86" s="28"/>
      <c r="BW86" s="28"/>
      <c r="BX86" s="29"/>
      <c r="BY86" s="29"/>
      <c r="BZ86" s="28"/>
      <c r="CA86" s="28"/>
      <c r="CB86" s="29"/>
      <c r="CC86" s="29"/>
      <c r="CD86" s="28"/>
      <c r="CE86" s="28"/>
      <c r="CF86" s="29"/>
      <c r="CG86" s="29"/>
      <c r="CH86" s="28"/>
      <c r="CI86" s="28"/>
      <c r="CJ86" s="29"/>
      <c r="CK86" s="29"/>
      <c r="CL86" s="28"/>
      <c r="CM86" s="28"/>
      <c r="CN86" s="29"/>
      <c r="CO86" s="29"/>
    </row>
    <row r="87" spans="1:93" s="8" customFormat="1" ht="16.5" thickBot="1">
      <c r="A87" s="8" t="s">
        <v>10</v>
      </c>
      <c r="C87" s="36"/>
      <c r="D87" s="27"/>
      <c r="G87" s="36"/>
      <c r="H87" s="27"/>
      <c r="K87" s="5"/>
      <c r="L87" s="27"/>
      <c r="O87" s="5"/>
      <c r="P87" s="27"/>
      <c r="Q87" s="27"/>
      <c r="S87" s="5"/>
      <c r="T87" s="27"/>
      <c r="U87" s="27"/>
      <c r="W87" s="5"/>
      <c r="X87" s="27"/>
      <c r="Y87" s="27"/>
      <c r="AA87" s="5"/>
      <c r="AB87" s="27"/>
      <c r="AC87" s="27"/>
      <c r="AE87" s="5"/>
      <c r="AF87" s="27"/>
      <c r="AG87" s="27"/>
      <c r="AI87" s="5"/>
      <c r="AJ87" s="27"/>
      <c r="AK87" s="27"/>
      <c r="AM87" s="5"/>
      <c r="AN87" s="27"/>
      <c r="AO87" s="27"/>
      <c r="AQ87" s="5"/>
      <c r="AR87" s="27"/>
      <c r="AS87" s="27"/>
      <c r="AU87" s="5"/>
      <c r="AV87" s="27"/>
      <c r="AW87" s="27"/>
      <c r="AY87" s="5"/>
      <c r="AZ87" s="27"/>
      <c r="BA87" s="27"/>
      <c r="BB87" s="28"/>
      <c r="BC87" s="28"/>
      <c r="BD87" s="29"/>
      <c r="BE87" s="29"/>
      <c r="BF87" s="28"/>
      <c r="BG87" s="28"/>
      <c r="BH87" s="29"/>
      <c r="BI87" s="29"/>
      <c r="BJ87" s="28"/>
      <c r="BK87" s="28"/>
      <c r="BL87" s="29"/>
      <c r="BM87" s="29"/>
      <c r="BN87" s="28"/>
      <c r="BO87" s="28"/>
      <c r="BP87" s="29"/>
      <c r="BQ87" s="29"/>
      <c r="BR87" s="28"/>
      <c r="BS87" s="28"/>
      <c r="BT87" s="29"/>
      <c r="BU87" s="29"/>
      <c r="BV87" s="28"/>
      <c r="BW87" s="28"/>
      <c r="BX87" s="29"/>
      <c r="BY87" s="29"/>
      <c r="BZ87" s="28"/>
      <c r="CA87" s="28"/>
      <c r="CB87" s="29"/>
      <c r="CC87" s="29"/>
      <c r="CD87" s="28"/>
      <c r="CE87" s="28"/>
      <c r="CF87" s="29"/>
      <c r="CG87" s="29"/>
      <c r="CH87" s="28"/>
      <c r="CI87" s="28"/>
      <c r="CJ87" s="29"/>
      <c r="CK87" s="29"/>
      <c r="CL87" s="28"/>
      <c r="CM87" s="28"/>
      <c r="CN87" s="29"/>
      <c r="CO87" s="29"/>
    </row>
    <row r="88" spans="1:93" ht="16.5">
      <c r="A88" s="73" t="s">
        <v>6</v>
      </c>
      <c r="B88" s="74"/>
      <c r="C88" s="74"/>
      <c r="D88" s="37">
        <f>SUM(D82:AW82)</f>
        <v>0</v>
      </c>
      <c r="E88" s="8"/>
      <c r="G88" s="38" t="s">
        <v>11</v>
      </c>
      <c r="H88" s="39" t="s">
        <v>21</v>
      </c>
      <c r="I88" s="8"/>
      <c r="K88" s="5"/>
      <c r="L88" s="2"/>
      <c r="M88" s="8"/>
      <c r="O88" s="5"/>
      <c r="P88" s="27"/>
      <c r="Q88" s="27"/>
      <c r="S88" s="5"/>
      <c r="T88" s="27"/>
      <c r="U88" s="27"/>
      <c r="W88" s="5"/>
      <c r="X88" s="27"/>
      <c r="Y88" s="27"/>
      <c r="AA88" s="5"/>
      <c r="AB88" s="27"/>
      <c r="AC88" s="27"/>
      <c r="AE88" s="5"/>
      <c r="AF88" s="27"/>
      <c r="AG88" s="27"/>
      <c r="AI88" s="5"/>
      <c r="AJ88" s="27"/>
      <c r="AK88" s="27"/>
      <c r="AM88" s="5"/>
      <c r="AN88" s="27"/>
      <c r="AO88" s="27"/>
      <c r="AQ88" s="5"/>
      <c r="AR88" s="27"/>
      <c r="AS88" s="27"/>
      <c r="AU88" s="5"/>
      <c r="AV88" s="27"/>
      <c r="AW88" s="27"/>
      <c r="AY88" s="5"/>
      <c r="AZ88" s="27"/>
      <c r="BA88" s="27"/>
      <c r="BB88" s="5"/>
      <c r="BC88" s="5"/>
      <c r="BD88" s="29"/>
      <c r="BE88" s="29"/>
      <c r="BF88" s="5"/>
      <c r="BG88" s="5"/>
      <c r="BH88" s="29"/>
      <c r="BI88" s="29"/>
      <c r="BJ88" s="5"/>
      <c r="BK88" s="5"/>
      <c r="BL88" s="29"/>
      <c r="BM88" s="29"/>
      <c r="BN88" s="5"/>
      <c r="BO88" s="5"/>
      <c r="BP88" s="29"/>
      <c r="BQ88" s="29"/>
      <c r="BR88" s="5"/>
      <c r="BS88" s="5"/>
      <c r="BT88" s="29"/>
      <c r="BU88" s="29"/>
      <c r="BV88" s="5"/>
      <c r="BW88" s="5"/>
      <c r="BX88" s="29"/>
      <c r="BY88" s="29"/>
      <c r="BZ88" s="5"/>
      <c r="CA88" s="5"/>
      <c r="CB88" s="29"/>
      <c r="CC88" s="29"/>
      <c r="CD88" s="5"/>
      <c r="CE88" s="5"/>
      <c r="CF88" s="29"/>
      <c r="CG88" s="29"/>
      <c r="CH88" s="5"/>
      <c r="CI88" s="5"/>
      <c r="CJ88" s="29"/>
      <c r="CK88" s="29"/>
      <c r="CN88" s="29"/>
      <c r="CO88" s="29"/>
    </row>
    <row r="89" spans="1:89" ht="16.5">
      <c r="A89" s="75" t="s">
        <v>7</v>
      </c>
      <c r="B89" s="76"/>
      <c r="C89" s="76"/>
      <c r="D89" s="40">
        <f>SUM(D83:CJ83)</f>
        <v>0</v>
      </c>
      <c r="E89" s="8"/>
      <c r="G89" s="2"/>
      <c r="H89" s="39" t="s">
        <v>12</v>
      </c>
      <c r="I89" s="8"/>
      <c r="K89" s="5"/>
      <c r="L89" s="2"/>
      <c r="M89" s="8"/>
      <c r="O89" s="5"/>
      <c r="S89" s="5"/>
      <c r="W89" s="5"/>
      <c r="AA89" s="5"/>
      <c r="AE89" s="5"/>
      <c r="AI89" s="5"/>
      <c r="AM89" s="5"/>
      <c r="AQ89" s="5"/>
      <c r="AU89" s="5"/>
      <c r="AY89" s="5"/>
      <c r="BB89" s="5"/>
      <c r="BC89" s="5"/>
      <c r="BD89" s="6"/>
      <c r="BE89" s="6"/>
      <c r="BF89" s="5"/>
      <c r="BG89" s="5"/>
      <c r="BH89" s="6"/>
      <c r="BI89" s="6"/>
      <c r="BJ89" s="5"/>
      <c r="BK89" s="5"/>
      <c r="BL89" s="6"/>
      <c r="BM89" s="6"/>
      <c r="BN89" s="5"/>
      <c r="BO89" s="5"/>
      <c r="BP89" s="6"/>
      <c r="BQ89" s="6"/>
      <c r="BR89" s="5"/>
      <c r="BS89" s="5"/>
      <c r="BT89" s="6"/>
      <c r="BU89" s="6"/>
      <c r="BV89" s="5"/>
      <c r="BW89" s="5"/>
      <c r="BX89" s="6"/>
      <c r="BY89" s="6"/>
      <c r="BZ89" s="5"/>
      <c r="CA89" s="5"/>
      <c r="CB89" s="6"/>
      <c r="CC89" s="6"/>
      <c r="CD89" s="5"/>
      <c r="CE89" s="5"/>
      <c r="CF89" s="6"/>
      <c r="CG89" s="6"/>
      <c r="CH89" s="5"/>
      <c r="CI89" s="5"/>
      <c r="CJ89" s="6"/>
      <c r="CK89" s="6"/>
    </row>
    <row r="90" spans="1:89" ht="15.75">
      <c r="A90" s="71" t="s">
        <v>8</v>
      </c>
      <c r="B90" s="72"/>
      <c r="C90" s="72"/>
      <c r="D90" s="41">
        <f>SUM(D84:AW84)</f>
        <v>0</v>
      </c>
      <c r="E90" s="8"/>
      <c r="G90" s="2"/>
      <c r="H90" s="39"/>
      <c r="I90" s="8"/>
      <c r="K90" s="5"/>
      <c r="L90" s="36"/>
      <c r="M90" s="8"/>
      <c r="O90" s="5"/>
      <c r="S90" s="5"/>
      <c r="W90" s="5"/>
      <c r="AA90" s="5"/>
      <c r="AE90" s="5"/>
      <c r="AI90" s="5"/>
      <c r="AM90" s="5"/>
      <c r="AQ90" s="5"/>
      <c r="AU90" s="5"/>
      <c r="AY90" s="5"/>
      <c r="BB90" s="5"/>
      <c r="BC90" s="5"/>
      <c r="BD90" s="6"/>
      <c r="BE90" s="6"/>
      <c r="BF90" s="5"/>
      <c r="BG90" s="5"/>
      <c r="BH90" s="6"/>
      <c r="BI90" s="6"/>
      <c r="BJ90" s="5"/>
      <c r="BK90" s="5"/>
      <c r="BL90" s="6"/>
      <c r="BM90" s="6"/>
      <c r="BN90" s="5"/>
      <c r="BO90" s="5"/>
      <c r="BP90" s="6"/>
      <c r="BQ90" s="6"/>
      <c r="BR90" s="5"/>
      <c r="BS90" s="5"/>
      <c r="BT90" s="6"/>
      <c r="BU90" s="6"/>
      <c r="BV90" s="5"/>
      <c r="BW90" s="5"/>
      <c r="BX90" s="6"/>
      <c r="BY90" s="6"/>
      <c r="BZ90" s="5"/>
      <c r="CA90" s="5"/>
      <c r="CB90" s="6"/>
      <c r="CC90" s="6"/>
      <c r="CD90" s="5"/>
      <c r="CE90" s="5"/>
      <c r="CF90" s="6"/>
      <c r="CG90" s="6"/>
      <c r="CH90" s="5"/>
      <c r="CI90" s="5"/>
      <c r="CJ90" s="6"/>
      <c r="CK90" s="6"/>
    </row>
    <row r="91" spans="1:89" ht="16.5" thickBot="1">
      <c r="A91" s="42"/>
      <c r="B91" s="43"/>
      <c r="C91" s="44" t="s">
        <v>9</v>
      </c>
      <c r="D91" s="45">
        <f>SUM(D88:D90)</f>
        <v>0</v>
      </c>
      <c r="E91" s="8"/>
      <c r="G91" s="5"/>
      <c r="H91" s="39"/>
      <c r="I91" s="8"/>
      <c r="K91" s="5"/>
      <c r="M91" s="8"/>
      <c r="O91" s="5"/>
      <c r="S91" s="5"/>
      <c r="W91" s="5"/>
      <c r="AA91" s="5"/>
      <c r="AE91" s="5"/>
      <c r="AI91" s="5"/>
      <c r="AM91" s="5"/>
      <c r="AQ91" s="5"/>
      <c r="AU91" s="5"/>
      <c r="AY91" s="5"/>
      <c r="BB91" s="5"/>
      <c r="BC91" s="5"/>
      <c r="BD91" s="6"/>
      <c r="BE91" s="6"/>
      <c r="BF91" s="5"/>
      <c r="BG91" s="5"/>
      <c r="BH91" s="6"/>
      <c r="BI91" s="6"/>
      <c r="BJ91" s="5"/>
      <c r="BK91" s="5"/>
      <c r="BL91" s="6"/>
      <c r="BM91" s="6"/>
      <c r="BN91" s="5"/>
      <c r="BO91" s="5"/>
      <c r="BP91" s="6"/>
      <c r="BQ91" s="6"/>
      <c r="BR91" s="5"/>
      <c r="BS91" s="5"/>
      <c r="BT91" s="6"/>
      <c r="BU91" s="6"/>
      <c r="BV91" s="5"/>
      <c r="BW91" s="5"/>
      <c r="BX91" s="6"/>
      <c r="BY91" s="6"/>
      <c r="BZ91" s="5"/>
      <c r="CA91" s="5"/>
      <c r="CB91" s="6"/>
      <c r="CC91" s="6"/>
      <c r="CD91" s="5"/>
      <c r="CE91" s="5"/>
      <c r="CF91" s="6"/>
      <c r="CG91" s="6"/>
      <c r="CH91" s="5"/>
      <c r="CI91" s="5"/>
      <c r="CJ91" s="6"/>
      <c r="CK91" s="6"/>
    </row>
    <row r="92" spans="5:89" ht="15.75">
      <c r="E92" s="8"/>
      <c r="I92" s="8"/>
      <c r="M92" s="8"/>
      <c r="BB92" s="5"/>
      <c r="BC92" s="5"/>
      <c r="BD92" s="6"/>
      <c r="BE92" s="6"/>
      <c r="BF92" s="5"/>
      <c r="BG92" s="5"/>
      <c r="BH92" s="6"/>
      <c r="BI92" s="6"/>
      <c r="BJ92" s="5"/>
      <c r="BK92" s="5"/>
      <c r="BL92" s="6"/>
      <c r="BM92" s="6"/>
      <c r="BN92" s="5"/>
      <c r="BO92" s="5"/>
      <c r="BP92" s="6"/>
      <c r="BQ92" s="6"/>
      <c r="BR92" s="5"/>
      <c r="BS92" s="5"/>
      <c r="BT92" s="6"/>
      <c r="BU92" s="6"/>
      <c r="BV92" s="5"/>
      <c r="BW92" s="5"/>
      <c r="BX92" s="6"/>
      <c r="BY92" s="6"/>
      <c r="BZ92" s="5"/>
      <c r="CA92" s="5"/>
      <c r="CB92" s="6"/>
      <c r="CC92" s="6"/>
      <c r="CD92" s="5"/>
      <c r="CE92" s="5"/>
      <c r="CF92" s="6"/>
      <c r="CG92" s="6"/>
      <c r="CH92" s="5"/>
      <c r="CI92" s="5"/>
      <c r="CJ92" s="6"/>
      <c r="CK92" s="6"/>
    </row>
    <row r="93" spans="3:89" ht="15.75">
      <c r="C93" s="2"/>
      <c r="E93" s="8"/>
      <c r="G93" s="2"/>
      <c r="I93" s="8"/>
      <c r="K93" s="2"/>
      <c r="M93" s="8"/>
      <c r="O93" s="2"/>
      <c r="S93" s="2"/>
      <c r="W93" s="2"/>
      <c r="AA93" s="2"/>
      <c r="AE93" s="2"/>
      <c r="AI93" s="2"/>
      <c r="AM93" s="2"/>
      <c r="AQ93" s="2"/>
      <c r="AU93" s="2"/>
      <c r="AY93" s="2"/>
      <c r="BB93" s="5"/>
      <c r="BC93" s="5"/>
      <c r="BD93" s="6"/>
      <c r="BE93" s="6"/>
      <c r="BF93" s="5"/>
      <c r="BG93" s="5"/>
      <c r="BH93" s="6"/>
      <c r="BI93" s="6"/>
      <c r="BJ93" s="5"/>
      <c r="BK93" s="5"/>
      <c r="BL93" s="6"/>
      <c r="BM93" s="6"/>
      <c r="BN93" s="5"/>
      <c r="BO93" s="5"/>
      <c r="BP93" s="6"/>
      <c r="BQ93" s="6"/>
      <c r="BR93" s="5"/>
      <c r="BS93" s="5"/>
      <c r="BT93" s="6"/>
      <c r="BU93" s="6"/>
      <c r="BV93" s="5"/>
      <c r="BW93" s="5"/>
      <c r="BX93" s="6"/>
      <c r="BY93" s="6"/>
      <c r="BZ93" s="5"/>
      <c r="CA93" s="5"/>
      <c r="CB93" s="6"/>
      <c r="CC93" s="6"/>
      <c r="CD93" s="5"/>
      <c r="CE93" s="5"/>
      <c r="CF93" s="6"/>
      <c r="CG93" s="6"/>
      <c r="CH93" s="5"/>
      <c r="CI93" s="5"/>
      <c r="CJ93" s="6"/>
      <c r="CK93" s="6"/>
    </row>
    <row r="94" spans="1:89" ht="15.75">
      <c r="A94" s="8" t="s">
        <v>13</v>
      </c>
      <c r="BB94" s="5"/>
      <c r="BC94" s="5"/>
      <c r="BD94" s="6"/>
      <c r="BE94" s="6"/>
      <c r="BF94" s="5"/>
      <c r="BG94" s="5"/>
      <c r="BH94" s="6"/>
      <c r="BI94" s="6"/>
      <c r="BJ94" s="5"/>
      <c r="BK94" s="5"/>
      <c r="BL94" s="6"/>
      <c r="BM94" s="6"/>
      <c r="BN94" s="5"/>
      <c r="BO94" s="5"/>
      <c r="BP94" s="6"/>
      <c r="BQ94" s="6"/>
      <c r="BR94" s="5"/>
      <c r="BS94" s="5"/>
      <c r="BT94" s="6"/>
      <c r="BU94" s="6"/>
      <c r="BV94" s="5"/>
      <c r="BW94" s="5"/>
      <c r="BX94" s="6"/>
      <c r="BY94" s="6"/>
      <c r="BZ94" s="5"/>
      <c r="CA94" s="5"/>
      <c r="CB94" s="6"/>
      <c r="CC94" s="6"/>
      <c r="CD94" s="5"/>
      <c r="CE94" s="5"/>
      <c r="CF94" s="6"/>
      <c r="CG94" s="6"/>
      <c r="CH94" s="5"/>
      <c r="CI94" s="5"/>
      <c r="CJ94" s="6"/>
      <c r="CK94" s="6"/>
    </row>
    <row r="95" spans="2:92" ht="16.5">
      <c r="B95" s="77" t="s">
        <v>14</v>
      </c>
      <c r="C95" s="66"/>
      <c r="D95" s="27">
        <f>COUNTIF(E3:E78,"Y")</f>
        <v>0</v>
      </c>
      <c r="E95" s="27"/>
      <c r="G95" s="2"/>
      <c r="H95" s="27">
        <f>COUNTIF(I3:I78,"Y")</f>
        <v>0</v>
      </c>
      <c r="I95" s="27"/>
      <c r="K95" s="2"/>
      <c r="L95" s="27">
        <f>COUNTIF(M3:M78,"Y")</f>
        <v>0</v>
      </c>
      <c r="M95" s="27"/>
      <c r="O95" s="2"/>
      <c r="P95" s="27">
        <f>COUNTIF(Q3:Q78,"Y")</f>
        <v>0</v>
      </c>
      <c r="Q95" s="27"/>
      <c r="S95" s="2"/>
      <c r="T95" s="27">
        <f>COUNTIF(U3:U78,"Y")</f>
        <v>0</v>
      </c>
      <c r="U95" s="27"/>
      <c r="W95" s="2"/>
      <c r="X95" s="27">
        <f>COUNTIF(Y3:Y78,"Y")</f>
        <v>0</v>
      </c>
      <c r="AA95" s="2"/>
      <c r="AB95" s="27">
        <f>COUNTIF(AC3:AC78,"Y")</f>
        <v>0</v>
      </c>
      <c r="AE95" s="2"/>
      <c r="AF95" s="27">
        <f>COUNTIF(AG3:AG78,"Y")</f>
        <v>0</v>
      </c>
      <c r="AI95" s="2"/>
      <c r="AJ95" s="27">
        <f>COUNTIF(AK3:AK78,"Y")</f>
        <v>0</v>
      </c>
      <c r="AM95" s="2"/>
      <c r="AN95" s="27">
        <f>COUNTIF(AO3:AO78,"Y")</f>
        <v>0</v>
      </c>
      <c r="AQ95" s="2"/>
      <c r="AR95" s="27">
        <f>COUNTIF(AS3:AS78,"Y")</f>
        <v>0</v>
      </c>
      <c r="AU95" s="2"/>
      <c r="AV95" s="27">
        <f>COUNTIF(AW3:AW78,"Y")</f>
        <v>0</v>
      </c>
      <c r="AY95" s="2"/>
      <c r="AZ95" s="27">
        <f>COUNTIF(BA3:BA78,"Y")</f>
        <v>0</v>
      </c>
      <c r="BB95" s="5"/>
      <c r="BC95" s="5"/>
      <c r="BD95" s="29"/>
      <c r="BE95" s="6"/>
      <c r="BF95" s="5"/>
      <c r="BG95" s="5"/>
      <c r="BH95" s="29"/>
      <c r="BI95" s="6"/>
      <c r="BJ95" s="5"/>
      <c r="BK95" s="5"/>
      <c r="BL95" s="29"/>
      <c r="BM95" s="6"/>
      <c r="BN95" s="5"/>
      <c r="BO95" s="5"/>
      <c r="BP95" s="29"/>
      <c r="BQ95" s="6"/>
      <c r="BR95" s="5"/>
      <c r="BS95" s="5"/>
      <c r="BT95" s="29"/>
      <c r="BU95" s="6"/>
      <c r="BV95" s="5"/>
      <c r="BW95" s="5"/>
      <c r="BX95" s="29"/>
      <c r="BY95" s="6"/>
      <c r="BZ95" s="5"/>
      <c r="CA95" s="5"/>
      <c r="CB95" s="29"/>
      <c r="CC95" s="6"/>
      <c r="CD95" s="5"/>
      <c r="CE95" s="5"/>
      <c r="CF95" s="29"/>
      <c r="CG95" s="6"/>
      <c r="CH95" s="5"/>
      <c r="CI95" s="5"/>
      <c r="CJ95" s="29"/>
      <c r="CK95" s="6"/>
      <c r="CN95" s="29"/>
    </row>
    <row r="96" spans="2:93" s="5" customFormat="1" ht="16.5">
      <c r="B96" s="78" t="s">
        <v>5</v>
      </c>
      <c r="C96" s="79"/>
      <c r="D96" s="46">
        <f>COUNTIF(E3:E78,"D")</f>
        <v>0</v>
      </c>
      <c r="E96" s="6"/>
      <c r="H96" s="29">
        <f>COUNTIF(I3:I78,"D")</f>
        <v>0</v>
      </c>
      <c r="I96" s="6"/>
      <c r="L96" s="29">
        <f>COUNTIF(M3:M78,"D")</f>
        <v>0</v>
      </c>
      <c r="M96" s="6"/>
      <c r="P96" s="29">
        <f>COUNTIF(Q3:Q78,"D")</f>
        <v>0</v>
      </c>
      <c r="Q96" s="6"/>
      <c r="T96" s="29">
        <f>COUNTIF(U3:U78,"D")</f>
        <v>0</v>
      </c>
      <c r="U96" s="6"/>
      <c r="X96" s="29">
        <f>COUNTIF(Y3:Y78,"D")</f>
        <v>0</v>
      </c>
      <c r="Y96" s="6"/>
      <c r="AB96" s="29">
        <f>COUNTIF(AC3:AC78,"D")</f>
        <v>0</v>
      </c>
      <c r="AC96" s="6"/>
      <c r="AF96" s="29">
        <f>COUNTIF(AG3:AG78,"D")</f>
        <v>0</v>
      </c>
      <c r="AG96" s="6"/>
      <c r="AJ96" s="29">
        <f>COUNTIF(AK3:AK78,"D")</f>
        <v>0</v>
      </c>
      <c r="AK96" s="6"/>
      <c r="AN96" s="29">
        <f>COUNTIF(AO3:AO78,"D")</f>
        <v>0</v>
      </c>
      <c r="AO96" s="6"/>
      <c r="AR96" s="29">
        <f>COUNTIF(AS3:AS78,"D")</f>
        <v>0</v>
      </c>
      <c r="AS96" s="6"/>
      <c r="AV96" s="29">
        <f>COUNTIF(AW3:AW78,"D")</f>
        <v>0</v>
      </c>
      <c r="AW96" s="6"/>
      <c r="AZ96" s="29">
        <f>COUNTIF(BA4:BA78,"D")</f>
        <v>0</v>
      </c>
      <c r="BA96" s="6"/>
      <c r="BD96" s="29"/>
      <c r="BE96" s="6"/>
      <c r="BH96" s="29"/>
      <c r="BI96" s="6"/>
      <c r="BL96" s="29"/>
      <c r="BM96" s="6"/>
      <c r="BP96" s="29"/>
      <c r="BQ96" s="6"/>
      <c r="BT96" s="29"/>
      <c r="BU96" s="6"/>
      <c r="BX96" s="29"/>
      <c r="BY96" s="6"/>
      <c r="CB96" s="29"/>
      <c r="CC96" s="6"/>
      <c r="CF96" s="29"/>
      <c r="CG96" s="6"/>
      <c r="CJ96" s="29"/>
      <c r="CK96" s="6"/>
      <c r="CN96" s="29"/>
      <c r="CO96" s="6"/>
    </row>
    <row r="97" spans="2:93" s="5" customFormat="1" ht="16.5">
      <c r="B97" s="80" t="s">
        <v>15</v>
      </c>
      <c r="C97" s="81"/>
      <c r="D97" s="29">
        <f>SUM(D95:D96)</f>
        <v>0</v>
      </c>
      <c r="E97" s="6"/>
      <c r="H97" s="29">
        <f>SUM(H95:H96)</f>
        <v>0</v>
      </c>
      <c r="I97" s="6"/>
      <c r="L97" s="29">
        <f>SUM(L95:L96)</f>
        <v>0</v>
      </c>
      <c r="M97" s="6"/>
      <c r="P97" s="29">
        <f>SUM(P95:P96)</f>
        <v>0</v>
      </c>
      <c r="Q97" s="6"/>
      <c r="T97" s="29">
        <f>SUM(T95:T96)</f>
        <v>0</v>
      </c>
      <c r="U97" s="6"/>
      <c r="X97" s="29">
        <f>SUM(X95:X96)</f>
        <v>0</v>
      </c>
      <c r="Y97" s="6"/>
      <c r="AB97" s="29">
        <f>SUM(AB95:AB96)</f>
        <v>0</v>
      </c>
      <c r="AC97" s="6"/>
      <c r="AF97" s="29">
        <f>SUM(AF95:AF96)</f>
        <v>0</v>
      </c>
      <c r="AG97" s="6"/>
      <c r="AJ97" s="29">
        <f>SUM(AJ95:AJ96)</f>
        <v>0</v>
      </c>
      <c r="AK97" s="6"/>
      <c r="AN97" s="29">
        <f>SUM(AN95:AN96)</f>
        <v>0</v>
      </c>
      <c r="AO97" s="6"/>
      <c r="AR97" s="29">
        <f>SUM(AR95:AR96)</f>
        <v>0</v>
      </c>
      <c r="AS97" s="6"/>
      <c r="AV97" s="29">
        <f>SUM(AV95:AV96)</f>
        <v>0</v>
      </c>
      <c r="AW97" s="6"/>
      <c r="AZ97" s="29">
        <f>SUM(AZ95:AZ96)</f>
        <v>0</v>
      </c>
      <c r="BA97" s="6"/>
      <c r="BD97" s="29"/>
      <c r="BE97" s="6"/>
      <c r="BH97" s="29"/>
      <c r="BI97" s="6"/>
      <c r="BL97" s="29"/>
      <c r="BM97" s="6"/>
      <c r="BP97" s="29"/>
      <c r="BQ97" s="6"/>
      <c r="BT97" s="29"/>
      <c r="BU97" s="6"/>
      <c r="BX97" s="29"/>
      <c r="BY97" s="6"/>
      <c r="CB97" s="29"/>
      <c r="CC97" s="6"/>
      <c r="CF97" s="29"/>
      <c r="CG97" s="6"/>
      <c r="CJ97" s="29"/>
      <c r="CK97" s="6"/>
      <c r="CN97" s="29"/>
      <c r="CO97" s="6"/>
    </row>
    <row r="98" spans="2:92" ht="16.5">
      <c r="B98" s="82" t="s">
        <v>16</v>
      </c>
      <c r="C98" s="83"/>
      <c r="D98" s="27">
        <f>COUNTA(C3:C78)</f>
        <v>54</v>
      </c>
      <c r="G98" s="2"/>
      <c r="H98" s="27">
        <f>COUNTA(G3:G78)</f>
        <v>54</v>
      </c>
      <c r="K98" s="2"/>
      <c r="L98" s="27">
        <f>COUNTA(K3:K78)</f>
        <v>54</v>
      </c>
      <c r="O98" s="2"/>
      <c r="P98" s="27">
        <f>COUNTA(O3:O78)</f>
        <v>54</v>
      </c>
      <c r="S98" s="2"/>
      <c r="T98" s="27">
        <f>COUNTA(S3:S78)</f>
        <v>54</v>
      </c>
      <c r="W98" s="2"/>
      <c r="X98" s="27">
        <f>COUNTA(W3:W78)</f>
        <v>52</v>
      </c>
      <c r="AA98" s="2"/>
      <c r="AB98" s="27">
        <f>COUNTA(AA3:AA78)</f>
        <v>44</v>
      </c>
      <c r="AE98" s="2"/>
      <c r="AF98" s="27">
        <f>COUNTA(AE3:AE78)</f>
        <v>44</v>
      </c>
      <c r="AI98" s="2"/>
      <c r="AJ98" s="27">
        <f>COUNTA(AI3:AI78)</f>
        <v>46</v>
      </c>
      <c r="AM98" s="2"/>
      <c r="AN98" s="27">
        <f>COUNTA(AM3:AM78)</f>
        <v>47</v>
      </c>
      <c r="AQ98" s="2"/>
      <c r="AR98" s="27">
        <f>COUNTA(AQ3:AQ78)</f>
        <v>43</v>
      </c>
      <c r="AU98" s="2"/>
      <c r="AV98" s="27">
        <f>COUNTA(AU3:AU78)</f>
        <v>47</v>
      </c>
      <c r="AY98" s="2"/>
      <c r="AZ98" s="27">
        <f>COUNTA(AY3:AY78)</f>
        <v>45</v>
      </c>
      <c r="BD98" s="27"/>
      <c r="BH98" s="27"/>
      <c r="BI98" s="6"/>
      <c r="BJ98" s="5"/>
      <c r="BK98" s="5"/>
      <c r="BL98" s="29"/>
      <c r="BM98" s="6"/>
      <c r="BN98" s="5"/>
      <c r="BO98" s="5"/>
      <c r="BP98" s="29"/>
      <c r="BQ98" s="6"/>
      <c r="BR98" s="5"/>
      <c r="BS98" s="5"/>
      <c r="BT98" s="29"/>
      <c r="BU98" s="6"/>
      <c r="BV98" s="5"/>
      <c r="BW98" s="5"/>
      <c r="BX98" s="29"/>
      <c r="BY98" s="6"/>
      <c r="BZ98" s="5"/>
      <c r="CA98" s="5"/>
      <c r="CB98" s="29"/>
      <c r="CC98" s="6"/>
      <c r="CD98" s="5"/>
      <c r="CE98" s="5"/>
      <c r="CF98" s="29"/>
      <c r="CG98" s="6"/>
      <c r="CH98" s="5"/>
      <c r="CI98" s="5"/>
      <c r="CJ98" s="29"/>
      <c r="CK98" s="6"/>
      <c r="CN98" s="29"/>
    </row>
    <row r="99" spans="2:92" ht="16.5">
      <c r="B99" s="63" t="s">
        <v>17</v>
      </c>
      <c r="C99" s="63"/>
      <c r="D99" s="47">
        <f>IF(D98=0,0,D97/D98)</f>
        <v>0</v>
      </c>
      <c r="G99" s="2"/>
      <c r="H99" s="47">
        <f>IF(H98=0,0,H97/H98)</f>
        <v>0</v>
      </c>
      <c r="K99" s="2"/>
      <c r="L99" s="47">
        <f>IF(L98=0,0,L97/L98)</f>
        <v>0</v>
      </c>
      <c r="O99" s="2"/>
      <c r="P99" s="47">
        <f>IF(P98=0,0,P97/P98)</f>
        <v>0</v>
      </c>
      <c r="S99" s="2"/>
      <c r="T99" s="47">
        <f>IF(T98=0,0,T97/T98)</f>
        <v>0</v>
      </c>
      <c r="W99" s="2"/>
      <c r="X99" s="47">
        <f>IF(X98=0,0,X97/X98)</f>
        <v>0</v>
      </c>
      <c r="AA99" s="2"/>
      <c r="AB99" s="47">
        <f>IF(AB98=0,0,AB97/AB98)</f>
        <v>0</v>
      </c>
      <c r="AE99" s="2"/>
      <c r="AF99" s="47">
        <f>IF(AF98=0,0,AF97/AF98)</f>
        <v>0</v>
      </c>
      <c r="AI99" s="2"/>
      <c r="AJ99" s="47">
        <f>IF(AJ98=0,0,AJ97/AJ98)</f>
        <v>0</v>
      </c>
      <c r="AM99" s="2"/>
      <c r="AN99" s="47">
        <f>IF(AN98=0,0,AN97/AN98)</f>
        <v>0</v>
      </c>
      <c r="AQ99" s="2"/>
      <c r="AR99" s="47">
        <f>IF(AR98=0,0,AR97/AR98)</f>
        <v>0</v>
      </c>
      <c r="AU99" s="2"/>
      <c r="AV99" s="47">
        <f>IF(AV98=0,0,AV97/AV98)</f>
        <v>0</v>
      </c>
      <c r="AY99" s="2"/>
      <c r="AZ99" s="47">
        <f>IF(AZ98=0,0,AZ97/AZ98)</f>
        <v>0</v>
      </c>
      <c r="BD99" s="47"/>
      <c r="BH99" s="47"/>
      <c r="BI99" s="6"/>
      <c r="BJ99" s="5"/>
      <c r="BK99" s="5"/>
      <c r="BL99" s="48"/>
      <c r="BM99" s="6"/>
      <c r="BN99" s="5"/>
      <c r="BO99" s="5"/>
      <c r="BP99" s="48"/>
      <c r="BQ99" s="6"/>
      <c r="BR99" s="5"/>
      <c r="BS99" s="5"/>
      <c r="BT99" s="48"/>
      <c r="BU99" s="6"/>
      <c r="BV99" s="5"/>
      <c r="BW99" s="5"/>
      <c r="BX99" s="48"/>
      <c r="BY99" s="6"/>
      <c r="BZ99" s="5"/>
      <c r="CA99" s="5"/>
      <c r="CB99" s="48"/>
      <c r="CC99" s="6"/>
      <c r="CD99" s="5"/>
      <c r="CE99" s="5"/>
      <c r="CF99" s="48"/>
      <c r="CG99" s="6"/>
      <c r="CH99" s="5"/>
      <c r="CI99" s="5"/>
      <c r="CJ99" s="48"/>
      <c r="CK99" s="6"/>
      <c r="CN99" s="48"/>
    </row>
    <row r="100" spans="2:92" ht="16.5">
      <c r="B100" s="84" t="s">
        <v>18</v>
      </c>
      <c r="C100" s="84"/>
      <c r="D100" s="47">
        <f>IF(D98=0,1,(D98-D97)/D98)</f>
        <v>1</v>
      </c>
      <c r="G100" s="2"/>
      <c r="H100" s="47">
        <f>IF(H98=0,1,(H98-H97)/H98)</f>
        <v>1</v>
      </c>
      <c r="K100" s="2"/>
      <c r="L100" s="47">
        <f>IF(L98=0,1,(L98-L97)/L98)</f>
        <v>1</v>
      </c>
      <c r="O100" s="2"/>
      <c r="P100" s="47">
        <f>IF(P98=0,1,(P98-P97)/P98)</f>
        <v>1</v>
      </c>
      <c r="S100" s="2"/>
      <c r="T100" s="47">
        <f>IF(T98=0,1,(T98-T97)/T98)</f>
        <v>1</v>
      </c>
      <c r="W100" s="2"/>
      <c r="X100" s="47">
        <f>IF(X98=0,1,(X98-X97)/X98)</f>
        <v>1</v>
      </c>
      <c r="AA100" s="2"/>
      <c r="AB100" s="47">
        <f>IF(AB98=0,1,(AB98-AB97)/AB98)</f>
        <v>1</v>
      </c>
      <c r="AE100" s="2"/>
      <c r="AF100" s="47">
        <f>IF(AF98=0,1,(AF98-AF97)/AF98)</f>
        <v>1</v>
      </c>
      <c r="AI100" s="2"/>
      <c r="AJ100" s="47">
        <f>IF(AJ98=0,1,(AJ98-AJ97)/AJ98)</f>
        <v>1</v>
      </c>
      <c r="AM100" s="2"/>
      <c r="AN100" s="47">
        <f>IF(AN98=0,1,(AN98-AN97)/AN98)</f>
        <v>1</v>
      </c>
      <c r="AQ100" s="2"/>
      <c r="AR100" s="47">
        <f>IF(AR98=0,1,(AR98-AR97)/AR98)</f>
        <v>1</v>
      </c>
      <c r="AU100" s="2"/>
      <c r="AV100" s="47">
        <f>IF(AV98=0,1,(AV98-AV97)/AV98)</f>
        <v>1</v>
      </c>
      <c r="AY100" s="2"/>
      <c r="AZ100" s="47">
        <f>IF(AZ98=0,1,(AZ98-AZ97)/AZ98)</f>
        <v>1</v>
      </c>
      <c r="BD100" s="47"/>
      <c r="BH100" s="47"/>
      <c r="BI100" s="6"/>
      <c r="BJ100" s="5"/>
      <c r="BK100" s="5"/>
      <c r="BL100" s="48"/>
      <c r="BM100" s="6"/>
      <c r="BN100" s="5"/>
      <c r="BO100" s="5"/>
      <c r="BP100" s="48"/>
      <c r="BQ100" s="6"/>
      <c r="BR100" s="5"/>
      <c r="BS100" s="5"/>
      <c r="BT100" s="48"/>
      <c r="BU100" s="6"/>
      <c r="BV100" s="5"/>
      <c r="BW100" s="5"/>
      <c r="BX100" s="48"/>
      <c r="BY100" s="6"/>
      <c r="BZ100" s="5"/>
      <c r="CA100" s="5"/>
      <c r="CB100" s="48"/>
      <c r="CC100" s="6"/>
      <c r="CD100" s="5"/>
      <c r="CE100" s="5"/>
      <c r="CF100" s="48"/>
      <c r="CG100" s="6"/>
      <c r="CH100" s="5"/>
      <c r="CI100" s="5"/>
      <c r="CJ100" s="48"/>
      <c r="CK100" s="6"/>
      <c r="CN100" s="48"/>
    </row>
    <row r="101" spans="1:89" ht="15.75">
      <c r="A101" s="8" t="s">
        <v>10</v>
      </c>
      <c r="B101" s="8"/>
      <c r="C101" s="36"/>
      <c r="D101" s="27"/>
      <c r="G101" s="36"/>
      <c r="K101" s="36"/>
      <c r="O101" s="36"/>
      <c r="S101" s="36"/>
      <c r="W101" s="36"/>
      <c r="AA101" s="36"/>
      <c r="AE101" s="36"/>
      <c r="AI101" s="36"/>
      <c r="AM101" s="36"/>
      <c r="AQ101" s="36"/>
      <c r="AU101" s="36"/>
      <c r="AY101" s="36"/>
      <c r="BB101" s="5"/>
      <c r="BC101" s="5"/>
      <c r="BD101" s="6"/>
      <c r="BE101" s="6"/>
      <c r="BF101" s="5"/>
      <c r="BG101" s="5"/>
      <c r="BH101" s="6"/>
      <c r="BI101" s="6"/>
      <c r="BJ101" s="5"/>
      <c r="BK101" s="5"/>
      <c r="BL101" s="6"/>
      <c r="BM101" s="6"/>
      <c r="BN101" s="5"/>
      <c r="BO101" s="5"/>
      <c r="BP101" s="6"/>
      <c r="BQ101" s="6"/>
      <c r="BR101" s="5"/>
      <c r="BS101" s="5"/>
      <c r="BT101" s="6"/>
      <c r="BU101" s="6"/>
      <c r="BV101" s="5"/>
      <c r="BW101" s="5"/>
      <c r="BX101" s="6"/>
      <c r="BY101" s="6"/>
      <c r="BZ101" s="5"/>
      <c r="CA101" s="5"/>
      <c r="CB101" s="6"/>
      <c r="CC101" s="6"/>
      <c r="CD101" s="5"/>
      <c r="CE101" s="5"/>
      <c r="CF101" s="6"/>
      <c r="CG101" s="6"/>
      <c r="CH101" s="5"/>
      <c r="CI101" s="5"/>
      <c r="CJ101" s="6"/>
      <c r="CK101" s="6"/>
    </row>
    <row r="102" spans="2:89" ht="16.5">
      <c r="B102" s="65" t="s">
        <v>19</v>
      </c>
      <c r="C102" s="66"/>
      <c r="D102" s="29">
        <f>SUM(D95:Y95)</f>
        <v>0</v>
      </c>
      <c r="E102" s="65" t="s">
        <v>20</v>
      </c>
      <c r="F102" s="66"/>
      <c r="G102" s="29">
        <f>SUM(Z95:BA95)</f>
        <v>0</v>
      </c>
      <c r="K102" s="2"/>
      <c r="O102" s="2"/>
      <c r="S102" s="2"/>
      <c r="W102" s="2"/>
      <c r="AA102" s="2"/>
      <c r="AE102" s="2"/>
      <c r="AI102" s="2"/>
      <c r="AM102" s="2"/>
      <c r="AQ102" s="2"/>
      <c r="AU102" s="2"/>
      <c r="AY102" s="2"/>
      <c r="BZ102" s="5"/>
      <c r="CA102" s="5"/>
      <c r="CB102" s="6"/>
      <c r="CC102" s="6"/>
      <c r="CD102" s="5"/>
      <c r="CE102" s="5"/>
      <c r="CF102" s="6"/>
      <c r="CG102" s="6"/>
      <c r="CH102" s="5"/>
      <c r="CI102" s="5"/>
      <c r="CJ102" s="6"/>
      <c r="CK102" s="6"/>
    </row>
    <row r="103" spans="2:89" ht="16.5">
      <c r="B103" s="67" t="s">
        <v>5</v>
      </c>
      <c r="C103" s="68"/>
      <c r="D103" s="29">
        <f>SUM(D96:Y96)</f>
        <v>0</v>
      </c>
      <c r="E103" s="67" t="s">
        <v>5</v>
      </c>
      <c r="F103" s="68"/>
      <c r="G103" s="29">
        <f>SUM(Z96:BA96)</f>
        <v>0</v>
      </c>
      <c r="K103" s="2"/>
      <c r="O103" s="2"/>
      <c r="S103" s="2"/>
      <c r="W103" s="2"/>
      <c r="AA103" s="2"/>
      <c r="AE103" s="2"/>
      <c r="AI103" s="2"/>
      <c r="AM103" s="2"/>
      <c r="AQ103" s="2"/>
      <c r="AU103" s="2"/>
      <c r="AY103" s="2"/>
      <c r="BZ103" s="5"/>
      <c r="CA103" s="5"/>
      <c r="CB103" s="6"/>
      <c r="CC103" s="6"/>
      <c r="CD103" s="5"/>
      <c r="CE103" s="5"/>
      <c r="CF103" s="6"/>
      <c r="CG103" s="6"/>
      <c r="CH103" s="5"/>
      <c r="CI103" s="5"/>
      <c r="CJ103" s="6"/>
      <c r="CK103" s="6"/>
    </row>
    <row r="104" spans="2:89" ht="16.5">
      <c r="B104" s="64" t="s">
        <v>15</v>
      </c>
      <c r="C104" s="64"/>
      <c r="D104" s="29">
        <f>SUM(D97:Y97)</f>
        <v>0</v>
      </c>
      <c r="E104" s="64" t="s">
        <v>15</v>
      </c>
      <c r="F104" s="64"/>
      <c r="G104" s="29">
        <f>SUM(Z97:BA97)</f>
        <v>0</v>
      </c>
      <c r="K104" s="2"/>
      <c r="O104" s="2"/>
      <c r="S104" s="2"/>
      <c r="W104" s="2"/>
      <c r="AA104" s="2"/>
      <c r="AE104" s="2"/>
      <c r="AI104" s="2"/>
      <c r="AM104" s="2"/>
      <c r="AQ104" s="2"/>
      <c r="AU104" s="2"/>
      <c r="AY104" s="2"/>
      <c r="BZ104" s="5"/>
      <c r="CA104" s="5"/>
      <c r="CB104" s="6"/>
      <c r="CC104" s="6"/>
      <c r="CD104" s="5"/>
      <c r="CE104" s="5"/>
      <c r="CF104" s="6"/>
      <c r="CG104" s="6"/>
      <c r="CH104" s="5"/>
      <c r="CI104" s="5"/>
      <c r="CJ104" s="6"/>
      <c r="CK104" s="6"/>
    </row>
    <row r="105" spans="2:89" ht="16.5">
      <c r="B105" s="64" t="s">
        <v>16</v>
      </c>
      <c r="C105" s="64"/>
      <c r="D105" s="29">
        <f>SUM(D98:Y98)</f>
        <v>322</v>
      </c>
      <c r="E105" s="64" t="s">
        <v>16</v>
      </c>
      <c r="F105" s="64"/>
      <c r="G105" s="29">
        <f>SUM(Z98:BA98)</f>
        <v>316</v>
      </c>
      <c r="K105" s="2"/>
      <c r="O105" s="2"/>
      <c r="S105" s="2"/>
      <c r="W105" s="2"/>
      <c r="AA105" s="2"/>
      <c r="AE105" s="2"/>
      <c r="AI105" s="2"/>
      <c r="AM105" s="2"/>
      <c r="AQ105" s="2"/>
      <c r="AU105" s="2"/>
      <c r="AY105" s="2"/>
      <c r="BZ105" s="5"/>
      <c r="CA105" s="5"/>
      <c r="CB105" s="6"/>
      <c r="CC105" s="6"/>
      <c r="CD105" s="5"/>
      <c r="CE105" s="5"/>
      <c r="CF105" s="6"/>
      <c r="CG105" s="6"/>
      <c r="CH105" s="5"/>
      <c r="CI105" s="5"/>
      <c r="CJ105" s="6"/>
      <c r="CK105" s="6"/>
    </row>
    <row r="106" spans="2:89" ht="16.5">
      <c r="B106" s="63" t="s">
        <v>17</v>
      </c>
      <c r="C106" s="63"/>
      <c r="D106" s="56">
        <f>IF(D105=0,0,D102/D105)</f>
        <v>0</v>
      </c>
      <c r="E106" s="63" t="s">
        <v>17</v>
      </c>
      <c r="F106" s="63"/>
      <c r="G106" s="56">
        <f>IF(G105=0,0,G102/G105)</f>
        <v>0</v>
      </c>
      <c r="K106" s="2"/>
      <c r="O106" s="2"/>
      <c r="S106" s="2"/>
      <c r="W106" s="2"/>
      <c r="AA106" s="2"/>
      <c r="AE106" s="2"/>
      <c r="AI106" s="2"/>
      <c r="AM106" s="2"/>
      <c r="AQ106" s="2"/>
      <c r="AU106" s="2"/>
      <c r="AY106" s="2"/>
      <c r="BZ106" s="5"/>
      <c r="CA106" s="5"/>
      <c r="CB106" s="6"/>
      <c r="CC106" s="6"/>
      <c r="CD106" s="5"/>
      <c r="CE106" s="5"/>
      <c r="CF106" s="6"/>
      <c r="CG106" s="6"/>
      <c r="CH106" s="5"/>
      <c r="CI106" s="5"/>
      <c r="CJ106" s="6"/>
      <c r="CK106" s="6"/>
    </row>
    <row r="107" spans="2:89" ht="16.5">
      <c r="B107" s="64" t="s">
        <v>18</v>
      </c>
      <c r="C107" s="64"/>
      <c r="D107" s="56">
        <f>IF(D105=0,1,(D105-D104)/D105)</f>
        <v>1</v>
      </c>
      <c r="E107" s="64" t="s">
        <v>18</v>
      </c>
      <c r="F107" s="64"/>
      <c r="G107" s="56">
        <f>IF(G105=0,1,(G105-G104)/G105)</f>
        <v>1</v>
      </c>
      <c r="K107" s="2"/>
      <c r="O107" s="2"/>
      <c r="S107" s="2"/>
      <c r="W107" s="2"/>
      <c r="AA107" s="2"/>
      <c r="AE107" s="2"/>
      <c r="AI107" s="2"/>
      <c r="AM107" s="2"/>
      <c r="AQ107" s="2"/>
      <c r="AU107" s="2"/>
      <c r="AY107" s="2"/>
      <c r="BZ107" s="5"/>
      <c r="CA107" s="5"/>
      <c r="CB107" s="6"/>
      <c r="CC107" s="6"/>
      <c r="CD107" s="5"/>
      <c r="CE107" s="5"/>
      <c r="CF107" s="6"/>
      <c r="CG107" s="6"/>
      <c r="CH107" s="5"/>
      <c r="CI107" s="5"/>
      <c r="CJ107" s="6"/>
      <c r="CK107" s="6"/>
    </row>
    <row r="108" spans="3:89" ht="15.75">
      <c r="C108" s="2"/>
      <c r="F108" s="47"/>
      <c r="G108" s="2"/>
      <c r="K108" s="2"/>
      <c r="O108" s="2"/>
      <c r="S108" s="2"/>
      <c r="W108" s="2"/>
      <c r="AA108" s="2"/>
      <c r="AE108" s="2"/>
      <c r="AI108" s="2"/>
      <c r="AM108" s="2"/>
      <c r="AQ108" s="2"/>
      <c r="AU108" s="2"/>
      <c r="AY108" s="2"/>
      <c r="BZ108" s="5"/>
      <c r="CA108" s="5"/>
      <c r="CB108" s="6"/>
      <c r="CC108" s="6"/>
      <c r="CD108" s="5"/>
      <c r="CE108" s="5"/>
      <c r="CF108" s="6"/>
      <c r="CG108" s="6"/>
      <c r="CH108" s="5"/>
      <c r="CI108" s="5"/>
      <c r="CJ108" s="6"/>
      <c r="CK108" s="6"/>
    </row>
    <row r="109" spans="3:89" ht="15">
      <c r="C109" s="2"/>
      <c r="G109" s="2"/>
      <c r="K109" s="2"/>
      <c r="O109" s="2"/>
      <c r="S109" s="2"/>
      <c r="W109" s="2"/>
      <c r="AA109" s="2"/>
      <c r="AE109" s="2"/>
      <c r="AI109" s="2"/>
      <c r="AM109" s="2"/>
      <c r="AQ109" s="2"/>
      <c r="AU109" s="2"/>
      <c r="AY109" s="2"/>
      <c r="BZ109" s="5"/>
      <c r="CA109" s="5"/>
      <c r="CB109" s="6"/>
      <c r="CC109" s="6"/>
      <c r="CD109" s="5"/>
      <c r="CE109" s="5"/>
      <c r="CF109" s="6"/>
      <c r="CG109" s="6"/>
      <c r="CH109" s="5"/>
      <c r="CI109" s="5"/>
      <c r="CJ109" s="6"/>
      <c r="CK109" s="6"/>
    </row>
    <row r="110" spans="3:89" ht="15">
      <c r="C110" s="2"/>
      <c r="G110" s="2"/>
      <c r="K110" s="2"/>
      <c r="O110" s="2"/>
      <c r="S110" s="2"/>
      <c r="W110" s="2"/>
      <c r="AA110" s="2"/>
      <c r="AE110" s="2"/>
      <c r="AI110" s="2"/>
      <c r="AM110" s="2"/>
      <c r="AQ110" s="2"/>
      <c r="AU110" s="2"/>
      <c r="AY110" s="2"/>
      <c r="BZ110" s="5"/>
      <c r="CA110" s="5"/>
      <c r="CB110" s="6"/>
      <c r="CC110" s="6"/>
      <c r="CD110" s="5"/>
      <c r="CE110" s="5"/>
      <c r="CF110" s="6"/>
      <c r="CG110" s="6"/>
      <c r="CH110" s="5"/>
      <c r="CI110" s="5"/>
      <c r="CJ110" s="6"/>
      <c r="CK110" s="6"/>
    </row>
    <row r="111" spans="3:51" ht="15">
      <c r="C111" s="2"/>
      <c r="G111" s="2"/>
      <c r="K111" s="2"/>
      <c r="O111" s="2"/>
      <c r="S111" s="2"/>
      <c r="W111" s="2"/>
      <c r="AA111" s="2"/>
      <c r="AE111" s="2"/>
      <c r="AI111" s="2"/>
      <c r="AM111" s="2"/>
      <c r="AQ111" s="2"/>
      <c r="AU111" s="2"/>
      <c r="AY111" s="2"/>
    </row>
    <row r="112" spans="3:51" ht="15">
      <c r="C112" s="2"/>
      <c r="G112" s="2"/>
      <c r="K112" s="2"/>
      <c r="O112" s="2"/>
      <c r="S112" s="2"/>
      <c r="W112" s="2"/>
      <c r="AA112" s="2"/>
      <c r="AE112" s="2"/>
      <c r="AI112" s="2"/>
      <c r="AM112" s="2"/>
      <c r="AQ112" s="2"/>
      <c r="AU112" s="2"/>
      <c r="AY112" s="2"/>
    </row>
    <row r="113" spans="3:51" ht="15">
      <c r="C113" s="2"/>
      <c r="G113" s="2"/>
      <c r="K113" s="2"/>
      <c r="O113" s="2"/>
      <c r="S113" s="2"/>
      <c r="W113" s="2"/>
      <c r="AA113" s="2"/>
      <c r="AE113" s="2"/>
      <c r="AI113" s="2"/>
      <c r="AM113" s="2"/>
      <c r="AQ113" s="2"/>
      <c r="AU113" s="2"/>
      <c r="AY113" s="2"/>
    </row>
    <row r="114" spans="3:51" ht="15">
      <c r="C114" s="2"/>
      <c r="G114" s="2"/>
      <c r="K114" s="2"/>
      <c r="O114" s="2"/>
      <c r="S114" s="2"/>
      <c r="W114" s="2"/>
      <c r="AA114" s="2"/>
      <c r="AE114" s="2"/>
      <c r="AI114" s="2"/>
      <c r="AM114" s="2"/>
      <c r="AQ114" s="2"/>
      <c r="AU114" s="2"/>
      <c r="AY114" s="2"/>
    </row>
    <row r="115" spans="3:51" ht="15">
      <c r="C115" s="2"/>
      <c r="G115" s="2"/>
      <c r="K115" s="2"/>
      <c r="O115" s="2"/>
      <c r="S115" s="2"/>
      <c r="W115" s="2"/>
      <c r="AA115" s="2"/>
      <c r="AE115" s="2"/>
      <c r="AI115" s="2"/>
      <c r="AM115" s="2"/>
      <c r="AQ115" s="2"/>
      <c r="AU115" s="2"/>
      <c r="AY115" s="2"/>
    </row>
    <row r="116" spans="3:51" ht="15">
      <c r="C116" s="2"/>
      <c r="G116" s="2"/>
      <c r="K116" s="2"/>
      <c r="O116" s="2"/>
      <c r="S116" s="2"/>
      <c r="W116" s="2"/>
      <c r="AA116" s="2"/>
      <c r="AE116" s="2"/>
      <c r="AI116" s="2"/>
      <c r="AM116" s="2"/>
      <c r="AQ116" s="2"/>
      <c r="AU116" s="2"/>
      <c r="AY116" s="2"/>
    </row>
    <row r="117" spans="3:51" ht="15">
      <c r="C117" s="2"/>
      <c r="G117" s="2"/>
      <c r="K117" s="2"/>
      <c r="O117" s="2"/>
      <c r="S117" s="2"/>
      <c r="W117" s="2"/>
      <c r="AA117" s="2"/>
      <c r="AE117" s="2"/>
      <c r="AI117" s="2"/>
      <c r="AM117" s="2"/>
      <c r="AQ117" s="2"/>
      <c r="AU117" s="2"/>
      <c r="AY117" s="2"/>
    </row>
    <row r="118" spans="3:51" ht="15">
      <c r="C118" s="2"/>
      <c r="G118" s="2"/>
      <c r="K118" s="2"/>
      <c r="O118" s="2"/>
      <c r="S118" s="2"/>
      <c r="W118" s="2"/>
      <c r="AA118" s="2"/>
      <c r="AE118" s="2"/>
      <c r="AI118" s="2"/>
      <c r="AM118" s="2"/>
      <c r="AQ118" s="2"/>
      <c r="AU118" s="2"/>
      <c r="AY118" s="2"/>
    </row>
    <row r="119" spans="3:51" ht="15">
      <c r="C119" s="2"/>
      <c r="G119" s="2"/>
      <c r="K119" s="2"/>
      <c r="O119" s="2"/>
      <c r="S119" s="2"/>
      <c r="W119" s="2"/>
      <c r="AA119" s="2"/>
      <c r="AE119" s="2"/>
      <c r="AI119" s="2"/>
      <c r="AM119" s="2"/>
      <c r="AQ119" s="2"/>
      <c r="AU119" s="2"/>
      <c r="AY119" s="2"/>
    </row>
    <row r="120" spans="3:51" ht="15">
      <c r="C120" s="2"/>
      <c r="G120" s="2"/>
      <c r="K120" s="2"/>
      <c r="O120" s="2"/>
      <c r="S120" s="2"/>
      <c r="W120" s="2"/>
      <c r="AA120" s="2"/>
      <c r="AE120" s="2"/>
      <c r="AI120" s="2"/>
      <c r="AM120" s="2"/>
      <c r="AQ120" s="2"/>
      <c r="AU120" s="2"/>
      <c r="AY120" s="2"/>
    </row>
    <row r="121" spans="3:51" ht="15">
      <c r="C121" s="2"/>
      <c r="G121" s="2"/>
      <c r="K121" s="2"/>
      <c r="O121" s="2"/>
      <c r="S121" s="2"/>
      <c r="W121" s="2"/>
      <c r="AA121" s="2"/>
      <c r="AE121" s="2"/>
      <c r="AI121" s="2"/>
      <c r="AM121" s="2"/>
      <c r="AQ121" s="2"/>
      <c r="AU121" s="2"/>
      <c r="AY121" s="2"/>
    </row>
    <row r="122" spans="3:51" ht="15">
      <c r="C122" s="2"/>
      <c r="G122" s="2"/>
      <c r="K122" s="2"/>
      <c r="O122" s="2"/>
      <c r="S122" s="2"/>
      <c r="W122" s="2"/>
      <c r="AA122" s="2"/>
      <c r="AE122" s="2"/>
      <c r="AI122" s="2"/>
      <c r="AM122" s="2"/>
      <c r="AQ122" s="2"/>
      <c r="AU122" s="2"/>
      <c r="AY122" s="2"/>
    </row>
    <row r="123" spans="3:51" ht="15">
      <c r="C123" s="2"/>
      <c r="G123" s="2"/>
      <c r="K123" s="2"/>
      <c r="O123" s="2"/>
      <c r="S123" s="2"/>
      <c r="W123" s="2"/>
      <c r="AA123" s="2"/>
      <c r="AE123" s="2"/>
      <c r="AI123" s="2"/>
      <c r="AM123" s="2"/>
      <c r="AQ123" s="2"/>
      <c r="AU123" s="2"/>
      <c r="AY123" s="2"/>
    </row>
    <row r="124" spans="3:51" ht="15">
      <c r="C124" s="2"/>
      <c r="G124" s="2"/>
      <c r="K124" s="2"/>
      <c r="O124" s="2"/>
      <c r="S124" s="2"/>
      <c r="W124" s="2"/>
      <c r="AA124" s="2"/>
      <c r="AE124" s="2"/>
      <c r="AI124" s="2"/>
      <c r="AM124" s="2"/>
      <c r="AQ124" s="2"/>
      <c r="AU124" s="2"/>
      <c r="AY124" s="2"/>
    </row>
    <row r="125" spans="3:51" ht="15">
      <c r="C125" s="2"/>
      <c r="G125" s="2"/>
      <c r="K125" s="2"/>
      <c r="O125" s="2"/>
      <c r="S125" s="2"/>
      <c r="W125" s="2"/>
      <c r="AA125" s="2"/>
      <c r="AE125" s="2"/>
      <c r="AI125" s="2"/>
      <c r="AM125" s="2"/>
      <c r="AQ125" s="2"/>
      <c r="AU125" s="2"/>
      <c r="AY125" s="2"/>
    </row>
    <row r="126" spans="3:51" ht="15">
      <c r="C126" s="2"/>
      <c r="G126" s="2"/>
      <c r="K126" s="2"/>
      <c r="O126" s="2"/>
      <c r="S126" s="2"/>
      <c r="W126" s="2"/>
      <c r="AA126" s="2"/>
      <c r="AE126" s="2"/>
      <c r="AI126" s="2"/>
      <c r="AM126" s="2"/>
      <c r="AQ126" s="2"/>
      <c r="AU126" s="2"/>
      <c r="AY126" s="2"/>
    </row>
    <row r="127" spans="3:51" ht="15">
      <c r="C127" s="2"/>
      <c r="G127" s="2"/>
      <c r="K127" s="2"/>
      <c r="O127" s="2"/>
      <c r="S127" s="2"/>
      <c r="W127" s="2"/>
      <c r="AA127" s="2"/>
      <c r="AE127" s="2"/>
      <c r="AI127" s="2"/>
      <c r="AM127" s="2"/>
      <c r="AQ127" s="2"/>
      <c r="AU127" s="2"/>
      <c r="AY127" s="2"/>
    </row>
    <row r="128" spans="3:51" ht="15">
      <c r="C128" s="2"/>
      <c r="G128" s="2"/>
      <c r="K128" s="2"/>
      <c r="O128" s="2"/>
      <c r="S128" s="2"/>
      <c r="W128" s="2"/>
      <c r="AA128" s="2"/>
      <c r="AE128" s="2"/>
      <c r="AI128" s="2"/>
      <c r="AM128" s="2"/>
      <c r="AQ128" s="2"/>
      <c r="AU128" s="2"/>
      <c r="AY128" s="2"/>
    </row>
    <row r="129" spans="3:51" ht="15">
      <c r="C129" s="2"/>
      <c r="G129" s="2"/>
      <c r="K129" s="2"/>
      <c r="O129" s="2"/>
      <c r="S129" s="2"/>
      <c r="W129" s="2"/>
      <c r="AA129" s="2"/>
      <c r="AE129" s="2"/>
      <c r="AI129" s="2"/>
      <c r="AM129" s="2"/>
      <c r="AQ129" s="2"/>
      <c r="AU129" s="2"/>
      <c r="AY129" s="2"/>
    </row>
    <row r="130" spans="3:51" ht="15">
      <c r="C130" s="2"/>
      <c r="G130" s="2"/>
      <c r="K130" s="2"/>
      <c r="O130" s="2"/>
      <c r="S130" s="2"/>
      <c r="W130" s="2"/>
      <c r="AA130" s="2"/>
      <c r="AE130" s="2"/>
      <c r="AI130" s="2"/>
      <c r="AM130" s="2"/>
      <c r="AQ130" s="2"/>
      <c r="AU130" s="2"/>
      <c r="AY130" s="2"/>
    </row>
    <row r="131" spans="3:51" ht="15">
      <c r="C131" s="2"/>
      <c r="G131" s="2"/>
      <c r="K131" s="2"/>
      <c r="O131" s="2"/>
      <c r="S131" s="2"/>
      <c r="W131" s="2"/>
      <c r="AA131" s="2"/>
      <c r="AE131" s="2"/>
      <c r="AI131" s="2"/>
      <c r="AM131" s="2"/>
      <c r="AQ131" s="2"/>
      <c r="AU131" s="2"/>
      <c r="AY131" s="2"/>
    </row>
    <row r="132" spans="3:51" ht="15">
      <c r="C132" s="2"/>
      <c r="G132" s="2"/>
      <c r="K132" s="2"/>
      <c r="O132" s="2"/>
      <c r="S132" s="2"/>
      <c r="W132" s="2"/>
      <c r="AA132" s="2"/>
      <c r="AE132" s="2"/>
      <c r="AI132" s="2"/>
      <c r="AM132" s="2"/>
      <c r="AQ132" s="2"/>
      <c r="AU132" s="2"/>
      <c r="AY132" s="2"/>
    </row>
    <row r="133" spans="3:51" ht="15">
      <c r="C133" s="2"/>
      <c r="G133" s="2"/>
      <c r="K133" s="2"/>
      <c r="O133" s="2"/>
      <c r="S133" s="2"/>
      <c r="W133" s="2"/>
      <c r="AA133" s="2"/>
      <c r="AE133" s="2"/>
      <c r="AI133" s="2"/>
      <c r="AM133" s="2"/>
      <c r="AQ133" s="2"/>
      <c r="AU133" s="2"/>
      <c r="AY133" s="2"/>
    </row>
    <row r="134" spans="3:51" ht="15">
      <c r="C134" s="2"/>
      <c r="G134" s="2"/>
      <c r="K134" s="2"/>
      <c r="O134" s="2"/>
      <c r="S134" s="2"/>
      <c r="W134" s="2"/>
      <c r="AA134" s="2"/>
      <c r="AE134" s="2"/>
      <c r="AI134" s="2"/>
      <c r="AM134" s="2"/>
      <c r="AQ134" s="2"/>
      <c r="AU134" s="2"/>
      <c r="AY134" s="2"/>
    </row>
    <row r="135" spans="3:51" ht="15">
      <c r="C135" s="2"/>
      <c r="G135" s="2"/>
      <c r="K135" s="2"/>
      <c r="O135" s="2"/>
      <c r="S135" s="2"/>
      <c r="W135" s="2"/>
      <c r="AA135" s="2"/>
      <c r="AE135" s="2"/>
      <c r="AI135" s="2"/>
      <c r="AM135" s="2"/>
      <c r="AQ135" s="2"/>
      <c r="AU135" s="2"/>
      <c r="AY135" s="2"/>
    </row>
    <row r="136" spans="3:51" ht="15">
      <c r="C136" s="2"/>
      <c r="G136" s="2"/>
      <c r="K136" s="2"/>
      <c r="O136" s="2"/>
      <c r="S136" s="2"/>
      <c r="W136" s="2"/>
      <c r="AA136" s="2"/>
      <c r="AE136" s="2"/>
      <c r="AI136" s="2"/>
      <c r="AM136" s="2"/>
      <c r="AQ136" s="2"/>
      <c r="AU136" s="2"/>
      <c r="AY136" s="2"/>
    </row>
    <row r="137" spans="3:51" ht="15">
      <c r="C137" s="2"/>
      <c r="G137" s="2"/>
      <c r="K137" s="2"/>
      <c r="O137" s="2"/>
      <c r="S137" s="2"/>
      <c r="W137" s="2"/>
      <c r="AA137" s="2"/>
      <c r="AE137" s="2"/>
      <c r="AI137" s="2"/>
      <c r="AM137" s="2"/>
      <c r="AQ137" s="2"/>
      <c r="AU137" s="2"/>
      <c r="AY137" s="2"/>
    </row>
    <row r="138" spans="3:51" ht="15">
      <c r="C138" s="2"/>
      <c r="G138" s="2"/>
      <c r="K138" s="2"/>
      <c r="O138" s="2"/>
      <c r="S138" s="2"/>
      <c r="W138" s="2"/>
      <c r="AA138" s="2"/>
      <c r="AE138" s="2"/>
      <c r="AI138" s="2"/>
      <c r="AM138" s="2"/>
      <c r="AQ138" s="2"/>
      <c r="AU138" s="2"/>
      <c r="AY138" s="2"/>
    </row>
    <row r="139" spans="3:51" ht="15">
      <c r="C139" s="2"/>
      <c r="G139" s="2"/>
      <c r="K139" s="2"/>
      <c r="O139" s="2"/>
      <c r="S139" s="2"/>
      <c r="W139" s="2"/>
      <c r="AA139" s="2"/>
      <c r="AE139" s="2"/>
      <c r="AI139" s="2"/>
      <c r="AM139" s="2"/>
      <c r="AQ139" s="2"/>
      <c r="AU139" s="2"/>
      <c r="AY139" s="2"/>
    </row>
    <row r="140" spans="3:51" ht="15">
      <c r="C140" s="2"/>
      <c r="G140" s="2"/>
      <c r="K140" s="2"/>
      <c r="O140" s="2"/>
      <c r="S140" s="2"/>
      <c r="W140" s="2"/>
      <c r="AA140" s="2"/>
      <c r="AE140" s="2"/>
      <c r="AI140" s="2"/>
      <c r="AM140" s="2"/>
      <c r="AQ140" s="2"/>
      <c r="AU140" s="2"/>
      <c r="AY140" s="2"/>
    </row>
    <row r="141" spans="3:51" ht="15">
      <c r="C141" s="2"/>
      <c r="G141" s="2"/>
      <c r="K141" s="2"/>
      <c r="O141" s="2"/>
      <c r="S141" s="2"/>
      <c r="W141" s="2"/>
      <c r="AA141" s="2"/>
      <c r="AE141" s="2"/>
      <c r="AI141" s="2"/>
      <c r="AM141" s="2"/>
      <c r="AQ141" s="2"/>
      <c r="AU141" s="2"/>
      <c r="AY141" s="2"/>
    </row>
    <row r="142" spans="3:51" ht="15">
      <c r="C142" s="2"/>
      <c r="G142" s="2"/>
      <c r="K142" s="2"/>
      <c r="O142" s="2"/>
      <c r="S142" s="2"/>
      <c r="W142" s="2"/>
      <c r="AA142" s="2"/>
      <c r="AE142" s="2"/>
      <c r="AI142" s="2"/>
      <c r="AM142" s="2"/>
      <c r="AQ142" s="2"/>
      <c r="AU142" s="2"/>
      <c r="AY142" s="2"/>
    </row>
    <row r="143" spans="3:51" ht="15">
      <c r="C143" s="2"/>
      <c r="G143" s="2"/>
      <c r="K143" s="2"/>
      <c r="O143" s="2"/>
      <c r="S143" s="2"/>
      <c r="W143" s="2"/>
      <c r="AA143" s="2"/>
      <c r="AE143" s="2"/>
      <c r="AI143" s="2"/>
      <c r="AM143" s="2"/>
      <c r="AQ143" s="2"/>
      <c r="AU143" s="2"/>
      <c r="AY143" s="2"/>
    </row>
    <row r="144" spans="3:51" ht="15">
      <c r="C144" s="2"/>
      <c r="G144" s="2"/>
      <c r="K144" s="2"/>
      <c r="O144" s="2"/>
      <c r="S144" s="2"/>
      <c r="W144" s="2"/>
      <c r="AA144" s="2"/>
      <c r="AE144" s="2"/>
      <c r="AI144" s="2"/>
      <c r="AM144" s="2"/>
      <c r="AQ144" s="2"/>
      <c r="AU144" s="2"/>
      <c r="AY144" s="2"/>
    </row>
    <row r="145" spans="3:51" ht="15">
      <c r="C145" s="2"/>
      <c r="G145" s="2"/>
      <c r="K145" s="2"/>
      <c r="O145" s="2"/>
      <c r="S145" s="2"/>
      <c r="W145" s="2"/>
      <c r="AA145" s="2"/>
      <c r="AE145" s="2"/>
      <c r="AI145" s="2"/>
      <c r="AM145" s="2"/>
      <c r="AQ145" s="2"/>
      <c r="AU145" s="2"/>
      <c r="AY145" s="2"/>
    </row>
    <row r="146" spans="3:51" ht="15">
      <c r="C146" s="2"/>
      <c r="G146" s="2"/>
      <c r="K146" s="2"/>
      <c r="O146" s="2"/>
      <c r="S146" s="2"/>
      <c r="W146" s="2"/>
      <c r="AA146" s="2"/>
      <c r="AE146" s="2"/>
      <c r="AI146" s="2"/>
      <c r="AM146" s="2"/>
      <c r="AQ146" s="2"/>
      <c r="AU146" s="2"/>
      <c r="AY146" s="2"/>
    </row>
    <row r="147" spans="3:51" ht="15">
      <c r="C147" s="2"/>
      <c r="G147" s="2"/>
      <c r="K147" s="2"/>
      <c r="O147" s="2"/>
      <c r="S147" s="2"/>
      <c r="W147" s="2"/>
      <c r="AA147" s="2"/>
      <c r="AE147" s="2"/>
      <c r="AI147" s="2"/>
      <c r="AM147" s="2"/>
      <c r="AQ147" s="2"/>
      <c r="AU147" s="2"/>
      <c r="AY147" s="2"/>
    </row>
    <row r="148" spans="3:51" ht="15">
      <c r="C148" s="2"/>
      <c r="G148" s="2"/>
      <c r="K148" s="2"/>
      <c r="O148" s="2"/>
      <c r="S148" s="2"/>
      <c r="W148" s="2"/>
      <c r="AA148" s="2"/>
      <c r="AE148" s="2"/>
      <c r="AI148" s="2"/>
      <c r="AM148" s="2"/>
      <c r="AQ148" s="2"/>
      <c r="AU148" s="2"/>
      <c r="AY148" s="2"/>
    </row>
    <row r="149" spans="3:51" ht="15">
      <c r="C149" s="2"/>
      <c r="G149" s="2"/>
      <c r="K149" s="2"/>
      <c r="O149" s="2"/>
      <c r="S149" s="2"/>
      <c r="W149" s="2"/>
      <c r="AA149" s="2"/>
      <c r="AE149" s="2"/>
      <c r="AI149" s="2"/>
      <c r="AM149" s="2"/>
      <c r="AQ149" s="2"/>
      <c r="AU149" s="2"/>
      <c r="AY149" s="2"/>
    </row>
    <row r="150" spans="3:51" ht="15">
      <c r="C150" s="2"/>
      <c r="G150" s="2"/>
      <c r="K150" s="2"/>
      <c r="O150" s="2"/>
      <c r="S150" s="2"/>
      <c r="W150" s="2"/>
      <c r="AA150" s="2"/>
      <c r="AE150" s="2"/>
      <c r="AI150" s="2"/>
      <c r="AM150" s="2"/>
      <c r="AQ150" s="2"/>
      <c r="AU150" s="2"/>
      <c r="AY150" s="2"/>
    </row>
    <row r="151" spans="3:51" ht="15">
      <c r="C151" s="2"/>
      <c r="G151" s="2"/>
      <c r="K151" s="2"/>
      <c r="O151" s="2"/>
      <c r="S151" s="2"/>
      <c r="W151" s="2"/>
      <c r="AA151" s="2"/>
      <c r="AE151" s="2"/>
      <c r="AI151" s="2"/>
      <c r="AM151" s="2"/>
      <c r="AQ151" s="2"/>
      <c r="AU151" s="2"/>
      <c r="AY151" s="2"/>
    </row>
    <row r="152" spans="3:51" ht="15">
      <c r="C152" s="2"/>
      <c r="G152" s="2"/>
      <c r="K152" s="2"/>
      <c r="O152" s="2"/>
      <c r="S152" s="2"/>
      <c r="W152" s="2"/>
      <c r="AA152" s="2"/>
      <c r="AE152" s="2"/>
      <c r="AI152" s="2"/>
      <c r="AM152" s="2"/>
      <c r="AQ152" s="2"/>
      <c r="AU152" s="2"/>
      <c r="AY152" s="2"/>
    </row>
    <row r="153" spans="3:51" ht="15">
      <c r="C153" s="2"/>
      <c r="G153" s="2"/>
      <c r="K153" s="2"/>
      <c r="O153" s="2"/>
      <c r="S153" s="2"/>
      <c r="W153" s="2"/>
      <c r="AA153" s="2"/>
      <c r="AE153" s="2"/>
      <c r="AI153" s="2"/>
      <c r="AM153" s="2"/>
      <c r="AQ153" s="2"/>
      <c r="AU153" s="2"/>
      <c r="AY153" s="2"/>
    </row>
    <row r="154" spans="3:51" ht="15">
      <c r="C154" s="2"/>
      <c r="G154" s="2"/>
      <c r="K154" s="2"/>
      <c r="O154" s="2"/>
      <c r="S154" s="2"/>
      <c r="W154" s="2"/>
      <c r="AA154" s="2"/>
      <c r="AE154" s="2"/>
      <c r="AI154" s="2"/>
      <c r="AM154" s="2"/>
      <c r="AQ154" s="2"/>
      <c r="AU154" s="2"/>
      <c r="AY154" s="2"/>
    </row>
    <row r="155" spans="3:51" ht="15">
      <c r="C155" s="2"/>
      <c r="G155" s="2"/>
      <c r="K155" s="2"/>
      <c r="O155" s="2"/>
      <c r="S155" s="2"/>
      <c r="W155" s="2"/>
      <c r="AA155" s="2"/>
      <c r="AE155" s="2"/>
      <c r="AI155" s="2"/>
      <c r="AM155" s="2"/>
      <c r="AQ155" s="2"/>
      <c r="AU155" s="2"/>
      <c r="AY155" s="2"/>
    </row>
    <row r="156" spans="3:51" ht="15">
      <c r="C156" s="2"/>
      <c r="G156" s="2"/>
      <c r="K156" s="2"/>
      <c r="O156" s="2"/>
      <c r="S156" s="2"/>
      <c r="W156" s="2"/>
      <c r="AA156" s="2"/>
      <c r="AE156" s="2"/>
      <c r="AI156" s="2"/>
      <c r="AM156" s="2"/>
      <c r="AQ156" s="2"/>
      <c r="AU156" s="2"/>
      <c r="AY156" s="2"/>
    </row>
    <row r="157" spans="3:51" ht="15">
      <c r="C157" s="2"/>
      <c r="G157" s="2"/>
      <c r="K157" s="2"/>
      <c r="O157" s="2"/>
      <c r="S157" s="2"/>
      <c r="W157" s="2"/>
      <c r="AA157" s="2"/>
      <c r="AE157" s="2"/>
      <c r="AI157" s="2"/>
      <c r="AM157" s="2"/>
      <c r="AQ157" s="2"/>
      <c r="AU157" s="2"/>
      <c r="AY157" s="2"/>
    </row>
    <row r="158" spans="3:51" ht="15">
      <c r="C158" s="2"/>
      <c r="G158" s="2"/>
      <c r="K158" s="2"/>
      <c r="O158" s="2"/>
      <c r="S158" s="2"/>
      <c r="W158" s="2"/>
      <c r="AA158" s="2"/>
      <c r="AE158" s="2"/>
      <c r="AI158" s="2"/>
      <c r="AM158" s="2"/>
      <c r="AQ158" s="2"/>
      <c r="AU158" s="2"/>
      <c r="AY158" s="2"/>
    </row>
    <row r="159" spans="3:51" ht="15">
      <c r="C159" s="2"/>
      <c r="G159" s="2"/>
      <c r="K159" s="2"/>
      <c r="O159" s="2"/>
      <c r="S159" s="2"/>
      <c r="W159" s="2"/>
      <c r="AA159" s="2"/>
      <c r="AE159" s="2"/>
      <c r="AI159" s="2"/>
      <c r="AM159" s="2"/>
      <c r="AQ159" s="2"/>
      <c r="AU159" s="2"/>
      <c r="AY159" s="2"/>
    </row>
    <row r="160" spans="3:51" ht="15">
      <c r="C160" s="2"/>
      <c r="G160" s="2"/>
      <c r="K160" s="2"/>
      <c r="O160" s="2"/>
      <c r="S160" s="2"/>
      <c r="W160" s="2"/>
      <c r="AA160" s="2"/>
      <c r="AE160" s="2"/>
      <c r="AI160" s="2"/>
      <c r="AM160" s="2"/>
      <c r="AQ160" s="2"/>
      <c r="AU160" s="2"/>
      <c r="AY160" s="2"/>
    </row>
    <row r="161" spans="3:51" ht="15">
      <c r="C161" s="2"/>
      <c r="G161" s="2"/>
      <c r="K161" s="2"/>
      <c r="O161" s="2"/>
      <c r="S161" s="2"/>
      <c r="W161" s="2"/>
      <c r="AA161" s="2"/>
      <c r="AE161" s="2"/>
      <c r="AI161" s="2"/>
      <c r="AM161" s="2"/>
      <c r="AQ161" s="2"/>
      <c r="AU161" s="2"/>
      <c r="AY161" s="2"/>
    </row>
    <row r="162" spans="3:51" ht="15">
      <c r="C162" s="2"/>
      <c r="G162" s="2"/>
      <c r="K162" s="2"/>
      <c r="O162" s="2"/>
      <c r="S162" s="2"/>
      <c r="W162" s="2"/>
      <c r="AA162" s="2"/>
      <c r="AE162" s="2"/>
      <c r="AI162" s="2"/>
      <c r="AM162" s="2"/>
      <c r="AQ162" s="2"/>
      <c r="AU162" s="2"/>
      <c r="AY162" s="2"/>
    </row>
    <row r="163" spans="3:51" ht="15">
      <c r="C163" s="2"/>
      <c r="G163" s="2"/>
      <c r="K163" s="2"/>
      <c r="O163" s="2"/>
      <c r="S163" s="2"/>
      <c r="W163" s="2"/>
      <c r="AA163" s="2"/>
      <c r="AE163" s="2"/>
      <c r="AI163" s="2"/>
      <c r="AM163" s="2"/>
      <c r="AQ163" s="2"/>
      <c r="AU163" s="2"/>
      <c r="AY163" s="2"/>
    </row>
    <row r="164" spans="3:51" ht="15">
      <c r="C164" s="2"/>
      <c r="G164" s="2"/>
      <c r="K164" s="2"/>
      <c r="O164" s="2"/>
      <c r="S164" s="2"/>
      <c r="W164" s="2"/>
      <c r="AA164" s="2"/>
      <c r="AE164" s="2"/>
      <c r="AI164" s="2"/>
      <c r="AM164" s="2"/>
      <c r="AQ164" s="2"/>
      <c r="AU164" s="2"/>
      <c r="AY164" s="2"/>
    </row>
    <row r="165" spans="3:51" ht="15">
      <c r="C165" s="2"/>
      <c r="G165" s="2"/>
      <c r="K165" s="2"/>
      <c r="O165" s="2"/>
      <c r="S165" s="2"/>
      <c r="W165" s="2"/>
      <c r="AA165" s="2"/>
      <c r="AE165" s="2"/>
      <c r="AI165" s="2"/>
      <c r="AM165" s="2"/>
      <c r="AQ165" s="2"/>
      <c r="AU165" s="2"/>
      <c r="AY165" s="2"/>
    </row>
    <row r="166" spans="3:51" ht="15">
      <c r="C166" s="2"/>
      <c r="G166" s="2"/>
      <c r="K166" s="2"/>
      <c r="O166" s="2"/>
      <c r="S166" s="2"/>
      <c r="W166" s="2"/>
      <c r="AA166" s="2"/>
      <c r="AE166" s="2"/>
      <c r="AI166" s="2"/>
      <c r="AM166" s="2"/>
      <c r="AQ166" s="2"/>
      <c r="AU166" s="2"/>
      <c r="AY166" s="2"/>
    </row>
    <row r="167" spans="3:51" ht="15">
      <c r="C167" s="2"/>
      <c r="G167" s="2"/>
      <c r="K167" s="2"/>
      <c r="O167" s="2"/>
      <c r="S167" s="2"/>
      <c r="W167" s="2"/>
      <c r="AA167" s="2"/>
      <c r="AE167" s="2"/>
      <c r="AI167" s="2"/>
      <c r="AM167" s="2"/>
      <c r="AQ167" s="2"/>
      <c r="AU167" s="2"/>
      <c r="AY167" s="2"/>
    </row>
    <row r="168" spans="3:51" ht="15">
      <c r="C168" s="2"/>
      <c r="G168" s="2"/>
      <c r="K168" s="2"/>
      <c r="O168" s="2"/>
      <c r="S168" s="2"/>
      <c r="W168" s="2"/>
      <c r="AA168" s="2"/>
      <c r="AE168" s="2"/>
      <c r="AI168" s="2"/>
      <c r="AM168" s="2"/>
      <c r="AQ168" s="2"/>
      <c r="AU168" s="2"/>
      <c r="AY168" s="2"/>
    </row>
    <row r="169" spans="3:51" ht="15">
      <c r="C169" s="2"/>
      <c r="G169" s="2"/>
      <c r="K169" s="2"/>
      <c r="O169" s="2"/>
      <c r="S169" s="2"/>
      <c r="W169" s="2"/>
      <c r="AA169" s="2"/>
      <c r="AE169" s="2"/>
      <c r="AI169" s="2"/>
      <c r="AM169" s="2"/>
      <c r="AQ169" s="2"/>
      <c r="AU169" s="2"/>
      <c r="AY169" s="2"/>
    </row>
    <row r="170" spans="3:51" ht="15">
      <c r="C170" s="2"/>
      <c r="G170" s="2"/>
      <c r="K170" s="2"/>
      <c r="O170" s="2"/>
      <c r="S170" s="2"/>
      <c r="W170" s="2"/>
      <c r="AA170" s="2"/>
      <c r="AE170" s="2"/>
      <c r="AI170" s="2"/>
      <c r="AM170" s="2"/>
      <c r="AQ170" s="2"/>
      <c r="AU170" s="2"/>
      <c r="AY170" s="2"/>
    </row>
    <row r="171" spans="3:51" ht="15">
      <c r="C171" s="2"/>
      <c r="G171" s="2"/>
      <c r="K171" s="2"/>
      <c r="O171" s="2"/>
      <c r="S171" s="2"/>
      <c r="W171" s="2"/>
      <c r="AA171" s="2"/>
      <c r="AE171" s="2"/>
      <c r="AI171" s="2"/>
      <c r="AM171" s="2"/>
      <c r="AQ171" s="2"/>
      <c r="AU171" s="2"/>
      <c r="AY171" s="2"/>
    </row>
    <row r="172" spans="3:51" ht="15">
      <c r="C172" s="2"/>
      <c r="G172" s="2"/>
      <c r="K172" s="2"/>
      <c r="O172" s="2"/>
      <c r="S172" s="2"/>
      <c r="W172" s="2"/>
      <c r="AA172" s="2"/>
      <c r="AE172" s="2"/>
      <c r="AI172" s="2"/>
      <c r="AM172" s="2"/>
      <c r="AQ172" s="2"/>
      <c r="AU172" s="2"/>
      <c r="AY172" s="2"/>
    </row>
    <row r="173" spans="3:51" ht="15">
      <c r="C173" s="2"/>
      <c r="G173" s="2"/>
      <c r="K173" s="2"/>
      <c r="O173" s="2"/>
      <c r="S173" s="2"/>
      <c r="W173" s="2"/>
      <c r="AA173" s="2"/>
      <c r="AE173" s="2"/>
      <c r="AI173" s="2"/>
      <c r="AM173" s="2"/>
      <c r="AQ173" s="2"/>
      <c r="AU173" s="2"/>
      <c r="AY173" s="2"/>
    </row>
    <row r="174" spans="3:51" ht="15">
      <c r="C174" s="2"/>
      <c r="G174" s="2"/>
      <c r="K174" s="2"/>
      <c r="O174" s="2"/>
      <c r="S174" s="2"/>
      <c r="W174" s="2"/>
      <c r="AA174" s="2"/>
      <c r="AE174" s="2"/>
      <c r="AI174" s="2"/>
      <c r="AM174" s="2"/>
      <c r="AQ174" s="2"/>
      <c r="AU174" s="2"/>
      <c r="AY174" s="2"/>
    </row>
    <row r="175" spans="3:51" ht="15">
      <c r="C175" s="2"/>
      <c r="G175" s="2"/>
      <c r="K175" s="2"/>
      <c r="O175" s="2"/>
      <c r="S175" s="2"/>
      <c r="W175" s="2"/>
      <c r="AA175" s="2"/>
      <c r="AE175" s="2"/>
      <c r="AI175" s="2"/>
      <c r="AM175" s="2"/>
      <c r="AQ175" s="2"/>
      <c r="AU175" s="2"/>
      <c r="AY175" s="2"/>
    </row>
    <row r="176" spans="3:51" ht="15">
      <c r="C176" s="2"/>
      <c r="G176" s="2"/>
      <c r="K176" s="2"/>
      <c r="O176" s="2"/>
      <c r="S176" s="2"/>
      <c r="W176" s="2"/>
      <c r="AA176" s="2"/>
      <c r="AE176" s="2"/>
      <c r="AI176" s="2"/>
      <c r="AM176" s="2"/>
      <c r="AQ176" s="2"/>
      <c r="AU176" s="2"/>
      <c r="AY176" s="2"/>
    </row>
    <row r="177" spans="3:51" ht="15">
      <c r="C177" s="2"/>
      <c r="G177" s="2"/>
      <c r="K177" s="2"/>
      <c r="O177" s="2"/>
      <c r="S177" s="2"/>
      <c r="W177" s="2"/>
      <c r="AA177" s="2"/>
      <c r="AE177" s="2"/>
      <c r="AI177" s="2"/>
      <c r="AM177" s="2"/>
      <c r="AQ177" s="2"/>
      <c r="AU177" s="2"/>
      <c r="AY177" s="2"/>
    </row>
    <row r="178" spans="3:51" ht="15">
      <c r="C178" s="2"/>
      <c r="G178" s="2"/>
      <c r="K178" s="2"/>
      <c r="O178" s="2"/>
      <c r="S178" s="2"/>
      <c r="W178" s="2"/>
      <c r="AA178" s="2"/>
      <c r="AE178" s="2"/>
      <c r="AI178" s="2"/>
      <c r="AM178" s="2"/>
      <c r="AQ178" s="2"/>
      <c r="AU178" s="2"/>
      <c r="AY178" s="2"/>
    </row>
    <row r="179" spans="3:51" ht="15">
      <c r="C179" s="2"/>
      <c r="G179" s="2"/>
      <c r="K179" s="2"/>
      <c r="O179" s="2"/>
      <c r="S179" s="2"/>
      <c r="W179" s="2"/>
      <c r="AA179" s="2"/>
      <c r="AE179" s="2"/>
      <c r="AI179" s="2"/>
      <c r="AM179" s="2"/>
      <c r="AQ179" s="2"/>
      <c r="AU179" s="2"/>
      <c r="AY179" s="2"/>
    </row>
    <row r="180" spans="3:51" ht="15">
      <c r="C180" s="2"/>
      <c r="G180" s="2"/>
      <c r="K180" s="2"/>
      <c r="O180" s="2"/>
      <c r="S180" s="2"/>
      <c r="W180" s="2"/>
      <c r="AA180" s="2"/>
      <c r="AE180" s="2"/>
      <c r="AI180" s="2"/>
      <c r="AM180" s="2"/>
      <c r="AQ180" s="2"/>
      <c r="AU180" s="2"/>
      <c r="AY180" s="2"/>
    </row>
    <row r="181" spans="3:51" ht="15">
      <c r="C181" s="2"/>
      <c r="G181" s="2"/>
      <c r="K181" s="2"/>
      <c r="O181" s="2"/>
      <c r="S181" s="2"/>
      <c r="W181" s="2"/>
      <c r="AA181" s="2"/>
      <c r="AE181" s="2"/>
      <c r="AI181" s="2"/>
      <c r="AM181" s="2"/>
      <c r="AQ181" s="2"/>
      <c r="AU181" s="2"/>
      <c r="AY181" s="2"/>
    </row>
    <row r="182" spans="3:51" ht="15">
      <c r="C182" s="2"/>
      <c r="G182" s="2"/>
      <c r="K182" s="2"/>
      <c r="O182" s="2"/>
      <c r="S182" s="2"/>
      <c r="W182" s="2"/>
      <c r="AA182" s="2"/>
      <c r="AE182" s="2"/>
      <c r="AI182" s="2"/>
      <c r="AM182" s="2"/>
      <c r="AQ182" s="2"/>
      <c r="AU182" s="2"/>
      <c r="AY182" s="2"/>
    </row>
    <row r="183" spans="3:51" ht="15">
      <c r="C183" s="2"/>
      <c r="G183" s="2"/>
      <c r="K183" s="2"/>
      <c r="O183" s="2"/>
      <c r="S183" s="2"/>
      <c r="W183" s="2"/>
      <c r="AA183" s="2"/>
      <c r="AE183" s="2"/>
      <c r="AI183" s="2"/>
      <c r="AM183" s="2"/>
      <c r="AQ183" s="2"/>
      <c r="AU183" s="2"/>
      <c r="AY183" s="2"/>
    </row>
    <row r="184" spans="3:51" ht="15">
      <c r="C184" s="2"/>
      <c r="G184" s="2"/>
      <c r="K184" s="2"/>
      <c r="O184" s="2"/>
      <c r="S184" s="2"/>
      <c r="W184" s="2"/>
      <c r="AA184" s="2"/>
      <c r="AE184" s="2"/>
      <c r="AI184" s="2"/>
      <c r="AM184" s="2"/>
      <c r="AQ184" s="2"/>
      <c r="AU184" s="2"/>
      <c r="AY184" s="2"/>
    </row>
    <row r="185" spans="3:51" ht="15">
      <c r="C185" s="2"/>
      <c r="G185" s="2"/>
      <c r="K185" s="2"/>
      <c r="O185" s="2"/>
      <c r="S185" s="2"/>
      <c r="W185" s="2"/>
      <c r="AA185" s="2"/>
      <c r="AE185" s="2"/>
      <c r="AI185" s="2"/>
      <c r="AM185" s="2"/>
      <c r="AQ185" s="2"/>
      <c r="AU185" s="2"/>
      <c r="AY185" s="2"/>
    </row>
    <row r="186" spans="3:51" ht="15">
      <c r="C186" s="2"/>
      <c r="G186" s="2"/>
      <c r="K186" s="2"/>
      <c r="O186" s="2"/>
      <c r="S186" s="2"/>
      <c r="W186" s="2"/>
      <c r="AA186" s="2"/>
      <c r="AE186" s="2"/>
      <c r="AI186" s="2"/>
      <c r="AM186" s="2"/>
      <c r="AQ186" s="2"/>
      <c r="AU186" s="2"/>
      <c r="AY186" s="2"/>
    </row>
    <row r="187" spans="3:51" ht="15">
      <c r="C187" s="2"/>
      <c r="G187" s="2"/>
      <c r="K187" s="2"/>
      <c r="O187" s="2"/>
      <c r="S187" s="2"/>
      <c r="W187" s="2"/>
      <c r="AA187" s="2"/>
      <c r="AE187" s="2"/>
      <c r="AI187" s="2"/>
      <c r="AM187" s="2"/>
      <c r="AQ187" s="2"/>
      <c r="AU187" s="2"/>
      <c r="AY187" s="2"/>
    </row>
    <row r="188" spans="3:51" ht="15">
      <c r="C188" s="2"/>
      <c r="G188" s="2"/>
      <c r="K188" s="2"/>
      <c r="O188" s="2"/>
      <c r="S188" s="2"/>
      <c r="W188" s="2"/>
      <c r="AA188" s="2"/>
      <c r="AE188" s="2"/>
      <c r="AI188" s="2"/>
      <c r="AM188" s="2"/>
      <c r="AQ188" s="2"/>
      <c r="AU188" s="2"/>
      <c r="AY188" s="2"/>
    </row>
    <row r="189" spans="3:51" ht="15">
      <c r="C189" s="2"/>
      <c r="G189" s="2"/>
      <c r="K189" s="2"/>
      <c r="O189" s="2"/>
      <c r="S189" s="2"/>
      <c r="W189" s="2"/>
      <c r="AA189" s="2"/>
      <c r="AE189" s="2"/>
      <c r="AI189" s="2"/>
      <c r="AM189" s="2"/>
      <c r="AQ189" s="2"/>
      <c r="AU189" s="2"/>
      <c r="AY189" s="2"/>
    </row>
    <row r="190" spans="3:51" ht="15">
      <c r="C190" s="2"/>
      <c r="G190" s="2"/>
      <c r="K190" s="2"/>
      <c r="O190" s="2"/>
      <c r="S190" s="2"/>
      <c r="W190" s="2"/>
      <c r="AA190" s="2"/>
      <c r="AE190" s="2"/>
      <c r="AI190" s="2"/>
      <c r="AM190" s="2"/>
      <c r="AQ190" s="2"/>
      <c r="AU190" s="2"/>
      <c r="AY190" s="2"/>
    </row>
    <row r="191" spans="3:51" ht="15">
      <c r="C191" s="2"/>
      <c r="G191" s="2"/>
      <c r="K191" s="2"/>
      <c r="O191" s="2"/>
      <c r="S191" s="2"/>
      <c r="W191" s="2"/>
      <c r="AA191" s="2"/>
      <c r="AE191" s="2"/>
      <c r="AI191" s="2"/>
      <c r="AM191" s="2"/>
      <c r="AQ191" s="2"/>
      <c r="AU191" s="2"/>
      <c r="AY191" s="2"/>
    </row>
    <row r="192" spans="3:51" ht="15">
      <c r="C192" s="2"/>
      <c r="G192" s="2"/>
      <c r="K192" s="2"/>
      <c r="O192" s="2"/>
      <c r="S192" s="2"/>
      <c r="W192" s="2"/>
      <c r="AA192" s="2"/>
      <c r="AE192" s="2"/>
      <c r="AI192" s="2"/>
      <c r="AM192" s="2"/>
      <c r="AQ192" s="2"/>
      <c r="AU192" s="2"/>
      <c r="AY192" s="2"/>
    </row>
    <row r="193" spans="3:51" ht="15">
      <c r="C193" s="2"/>
      <c r="G193" s="2"/>
      <c r="K193" s="2"/>
      <c r="O193" s="2"/>
      <c r="S193" s="2"/>
      <c r="W193" s="2"/>
      <c r="AA193" s="2"/>
      <c r="AE193" s="2"/>
      <c r="AI193" s="2"/>
      <c r="AM193" s="2"/>
      <c r="AQ193" s="2"/>
      <c r="AU193" s="2"/>
      <c r="AY193" s="2"/>
    </row>
    <row r="194" spans="3:51" ht="15">
      <c r="C194" s="2"/>
      <c r="G194" s="2"/>
      <c r="K194" s="2"/>
      <c r="O194" s="2"/>
      <c r="S194" s="2"/>
      <c r="W194" s="2"/>
      <c r="AA194" s="2"/>
      <c r="AE194" s="2"/>
      <c r="AI194" s="2"/>
      <c r="AM194" s="2"/>
      <c r="AQ194" s="2"/>
      <c r="AU194" s="2"/>
      <c r="AY194" s="2"/>
    </row>
    <row r="195" spans="3:51" ht="15">
      <c r="C195" s="2"/>
      <c r="G195" s="2"/>
      <c r="K195" s="2"/>
      <c r="O195" s="2"/>
      <c r="S195" s="2"/>
      <c r="W195" s="2"/>
      <c r="AA195" s="2"/>
      <c r="AE195" s="2"/>
      <c r="AI195" s="2"/>
      <c r="AM195" s="2"/>
      <c r="AQ195" s="2"/>
      <c r="AU195" s="2"/>
      <c r="AY195" s="2"/>
    </row>
    <row r="196" spans="3:51" ht="15">
      <c r="C196" s="2"/>
      <c r="G196" s="2"/>
      <c r="K196" s="2"/>
      <c r="O196" s="2"/>
      <c r="S196" s="2"/>
      <c r="W196" s="2"/>
      <c r="AA196" s="2"/>
      <c r="AE196" s="2"/>
      <c r="AI196" s="2"/>
      <c r="AM196" s="2"/>
      <c r="AQ196" s="2"/>
      <c r="AU196" s="2"/>
      <c r="AY196" s="2"/>
    </row>
    <row r="197" spans="3:51" ht="15">
      <c r="C197" s="2"/>
      <c r="G197" s="2"/>
      <c r="K197" s="2"/>
      <c r="O197" s="2"/>
      <c r="S197" s="2"/>
      <c r="W197" s="2"/>
      <c r="AA197" s="2"/>
      <c r="AE197" s="2"/>
      <c r="AI197" s="2"/>
      <c r="AM197" s="2"/>
      <c r="AQ197" s="2"/>
      <c r="AU197" s="2"/>
      <c r="AY197" s="2"/>
    </row>
    <row r="198" spans="3:51" ht="15">
      <c r="C198" s="2"/>
      <c r="G198" s="2"/>
      <c r="K198" s="2"/>
      <c r="O198" s="2"/>
      <c r="S198" s="2"/>
      <c r="W198" s="2"/>
      <c r="AA198" s="2"/>
      <c r="AE198" s="2"/>
      <c r="AI198" s="2"/>
      <c r="AM198" s="2"/>
      <c r="AQ198" s="2"/>
      <c r="AU198" s="2"/>
      <c r="AY198" s="2"/>
    </row>
    <row r="199" spans="3:51" ht="15">
      <c r="C199" s="2"/>
      <c r="G199" s="2"/>
      <c r="K199" s="2"/>
      <c r="O199" s="2"/>
      <c r="S199" s="2"/>
      <c r="W199" s="2"/>
      <c r="AA199" s="2"/>
      <c r="AE199" s="2"/>
      <c r="AI199" s="2"/>
      <c r="AM199" s="2"/>
      <c r="AQ199" s="2"/>
      <c r="AU199" s="2"/>
      <c r="AY199" s="2"/>
    </row>
    <row r="200" spans="3:51" ht="15">
      <c r="C200" s="2"/>
      <c r="G200" s="2"/>
      <c r="K200" s="2"/>
      <c r="O200" s="2"/>
      <c r="S200" s="2"/>
      <c r="W200" s="2"/>
      <c r="AA200" s="2"/>
      <c r="AE200" s="2"/>
      <c r="AI200" s="2"/>
      <c r="AM200" s="2"/>
      <c r="AQ200" s="2"/>
      <c r="AU200" s="2"/>
      <c r="AY200" s="2"/>
    </row>
    <row r="201" spans="3:51" ht="15">
      <c r="C201" s="2"/>
      <c r="G201" s="2"/>
      <c r="K201" s="2"/>
      <c r="O201" s="2"/>
      <c r="S201" s="2"/>
      <c r="W201" s="2"/>
      <c r="AA201" s="2"/>
      <c r="AE201" s="2"/>
      <c r="AI201" s="2"/>
      <c r="AM201" s="2"/>
      <c r="AQ201" s="2"/>
      <c r="AU201" s="2"/>
      <c r="AY201" s="2"/>
    </row>
    <row r="202" spans="3:51" ht="15">
      <c r="C202" s="2"/>
      <c r="G202" s="2"/>
      <c r="K202" s="2"/>
      <c r="O202" s="2"/>
      <c r="S202" s="2"/>
      <c r="W202" s="2"/>
      <c r="AA202" s="2"/>
      <c r="AE202" s="2"/>
      <c r="AI202" s="2"/>
      <c r="AM202" s="2"/>
      <c r="AQ202" s="2"/>
      <c r="AU202" s="2"/>
      <c r="AY202" s="2"/>
    </row>
    <row r="203" spans="3:51" ht="15">
      <c r="C203" s="2"/>
      <c r="G203" s="2"/>
      <c r="K203" s="2"/>
      <c r="O203" s="2"/>
      <c r="S203" s="2"/>
      <c r="W203" s="2"/>
      <c r="AA203" s="2"/>
      <c r="AE203" s="2"/>
      <c r="AI203" s="2"/>
      <c r="AM203" s="2"/>
      <c r="AQ203" s="2"/>
      <c r="AU203" s="2"/>
      <c r="AY203" s="2"/>
    </row>
    <row r="204" spans="3:51" ht="15">
      <c r="C204" s="2"/>
      <c r="G204" s="2"/>
      <c r="K204" s="2"/>
      <c r="O204" s="2"/>
      <c r="S204" s="2"/>
      <c r="W204" s="2"/>
      <c r="AA204" s="2"/>
      <c r="AE204" s="2"/>
      <c r="AI204" s="2"/>
      <c r="AM204" s="2"/>
      <c r="AQ204" s="2"/>
      <c r="AU204" s="2"/>
      <c r="AY204" s="2"/>
    </row>
    <row r="205" spans="3:51" ht="15">
      <c r="C205" s="2"/>
      <c r="G205" s="2"/>
      <c r="K205" s="2"/>
      <c r="O205" s="2"/>
      <c r="S205" s="2"/>
      <c r="W205" s="2"/>
      <c r="AA205" s="2"/>
      <c r="AE205" s="2"/>
      <c r="AI205" s="2"/>
      <c r="AM205" s="2"/>
      <c r="AQ205" s="2"/>
      <c r="AU205" s="2"/>
      <c r="AY205" s="2"/>
    </row>
    <row r="206" spans="3:51" ht="15">
      <c r="C206" s="2"/>
      <c r="G206" s="2"/>
      <c r="K206" s="2"/>
      <c r="O206" s="2"/>
      <c r="S206" s="2"/>
      <c r="W206" s="2"/>
      <c r="AA206" s="2"/>
      <c r="AE206" s="2"/>
      <c r="AI206" s="2"/>
      <c r="AM206" s="2"/>
      <c r="AQ206" s="2"/>
      <c r="AU206" s="2"/>
      <c r="AY206" s="2"/>
    </row>
    <row r="207" spans="3:51" ht="15">
      <c r="C207" s="2"/>
      <c r="G207" s="2"/>
      <c r="K207" s="2"/>
      <c r="O207" s="2"/>
      <c r="S207" s="2"/>
      <c r="W207" s="2"/>
      <c r="AA207" s="2"/>
      <c r="AE207" s="2"/>
      <c r="AI207" s="2"/>
      <c r="AM207" s="2"/>
      <c r="AQ207" s="2"/>
      <c r="AU207" s="2"/>
      <c r="AY207" s="2"/>
    </row>
    <row r="208" spans="3:51" ht="15">
      <c r="C208" s="2"/>
      <c r="G208" s="2"/>
      <c r="K208" s="2"/>
      <c r="O208" s="2"/>
      <c r="S208" s="2"/>
      <c r="W208" s="2"/>
      <c r="AA208" s="2"/>
      <c r="AE208" s="2"/>
      <c r="AI208" s="2"/>
      <c r="AM208" s="2"/>
      <c r="AQ208" s="2"/>
      <c r="AU208" s="2"/>
      <c r="AY208" s="2"/>
    </row>
    <row r="209" spans="3:51" ht="15">
      <c r="C209" s="2"/>
      <c r="G209" s="2"/>
      <c r="K209" s="2"/>
      <c r="O209" s="2"/>
      <c r="S209" s="2"/>
      <c r="W209" s="2"/>
      <c r="AA209" s="2"/>
      <c r="AE209" s="2"/>
      <c r="AI209" s="2"/>
      <c r="AM209" s="2"/>
      <c r="AQ209" s="2"/>
      <c r="AU209" s="2"/>
      <c r="AY209" s="2"/>
    </row>
    <row r="210" spans="3:51" ht="15">
      <c r="C210" s="2"/>
      <c r="G210" s="2"/>
      <c r="K210" s="2"/>
      <c r="O210" s="2"/>
      <c r="S210" s="2"/>
      <c r="W210" s="2"/>
      <c r="AA210" s="2"/>
      <c r="AE210" s="2"/>
      <c r="AI210" s="2"/>
      <c r="AM210" s="2"/>
      <c r="AQ210" s="2"/>
      <c r="AU210" s="2"/>
      <c r="AY210" s="2"/>
    </row>
    <row r="211" spans="3:51" ht="15">
      <c r="C211" s="2"/>
      <c r="G211" s="2"/>
      <c r="K211" s="2"/>
      <c r="O211" s="2"/>
      <c r="S211" s="2"/>
      <c r="W211" s="2"/>
      <c r="AA211" s="2"/>
      <c r="AE211" s="2"/>
      <c r="AI211" s="2"/>
      <c r="AM211" s="2"/>
      <c r="AQ211" s="2"/>
      <c r="AU211" s="2"/>
      <c r="AY211" s="2"/>
    </row>
    <row r="212" spans="3:51" ht="15">
      <c r="C212" s="2"/>
      <c r="G212" s="2"/>
      <c r="K212" s="2"/>
      <c r="O212" s="2"/>
      <c r="S212" s="2"/>
      <c r="W212" s="2"/>
      <c r="AA212" s="2"/>
      <c r="AE212" s="2"/>
      <c r="AI212" s="2"/>
      <c r="AM212" s="2"/>
      <c r="AQ212" s="2"/>
      <c r="AU212" s="2"/>
      <c r="AY212" s="2"/>
    </row>
    <row r="213" spans="3:51" ht="15">
      <c r="C213" s="2"/>
      <c r="G213" s="2"/>
      <c r="K213" s="2"/>
      <c r="O213" s="2"/>
      <c r="S213" s="2"/>
      <c r="W213" s="2"/>
      <c r="AA213" s="2"/>
      <c r="AE213" s="2"/>
      <c r="AI213" s="2"/>
      <c r="AM213" s="2"/>
      <c r="AQ213" s="2"/>
      <c r="AU213" s="2"/>
      <c r="AY213" s="2"/>
    </row>
    <row r="214" spans="3:51" ht="15">
      <c r="C214" s="2"/>
      <c r="G214" s="2"/>
      <c r="K214" s="2"/>
      <c r="O214" s="2"/>
      <c r="S214" s="2"/>
      <c r="W214" s="2"/>
      <c r="AA214" s="2"/>
      <c r="AE214" s="2"/>
      <c r="AI214" s="2"/>
      <c r="AM214" s="2"/>
      <c r="AQ214" s="2"/>
      <c r="AU214" s="2"/>
      <c r="AY214" s="2"/>
    </row>
    <row r="215" spans="3:51" ht="15">
      <c r="C215" s="2"/>
      <c r="G215" s="2"/>
      <c r="K215" s="2"/>
      <c r="O215" s="2"/>
      <c r="S215" s="2"/>
      <c r="W215" s="2"/>
      <c r="AA215" s="2"/>
      <c r="AE215" s="2"/>
      <c r="AI215" s="2"/>
      <c r="AM215" s="2"/>
      <c r="AQ215" s="2"/>
      <c r="AU215" s="2"/>
      <c r="AY215" s="2"/>
    </row>
    <row r="216" spans="3:51" ht="15">
      <c r="C216" s="2"/>
      <c r="G216" s="2"/>
      <c r="K216" s="2"/>
      <c r="O216" s="2"/>
      <c r="S216" s="2"/>
      <c r="W216" s="2"/>
      <c r="AA216" s="2"/>
      <c r="AE216" s="2"/>
      <c r="AI216" s="2"/>
      <c r="AM216" s="2"/>
      <c r="AQ216" s="2"/>
      <c r="AU216" s="2"/>
      <c r="AY216" s="2"/>
    </row>
    <row r="217" spans="3:51" ht="15">
      <c r="C217" s="2"/>
      <c r="G217" s="2"/>
      <c r="K217" s="2"/>
      <c r="O217" s="2"/>
      <c r="S217" s="2"/>
      <c r="W217" s="2"/>
      <c r="AA217" s="2"/>
      <c r="AE217" s="2"/>
      <c r="AI217" s="2"/>
      <c r="AM217" s="2"/>
      <c r="AQ217" s="2"/>
      <c r="AU217" s="2"/>
      <c r="AY217" s="2"/>
    </row>
    <row r="218" spans="3:51" ht="15">
      <c r="C218" s="2"/>
      <c r="G218" s="2"/>
      <c r="K218" s="2"/>
      <c r="O218" s="2"/>
      <c r="S218" s="2"/>
      <c r="W218" s="2"/>
      <c r="AA218" s="2"/>
      <c r="AE218" s="2"/>
      <c r="AI218" s="2"/>
      <c r="AM218" s="2"/>
      <c r="AQ218" s="2"/>
      <c r="AU218" s="2"/>
      <c r="AY218" s="2"/>
    </row>
    <row r="219" spans="3:51" ht="15">
      <c r="C219" s="2"/>
      <c r="G219" s="2"/>
      <c r="K219" s="2"/>
      <c r="O219" s="2"/>
      <c r="S219" s="2"/>
      <c r="W219" s="2"/>
      <c r="AA219" s="2"/>
      <c r="AE219" s="2"/>
      <c r="AI219" s="2"/>
      <c r="AM219" s="2"/>
      <c r="AQ219" s="2"/>
      <c r="AU219" s="2"/>
      <c r="AY219" s="2"/>
    </row>
    <row r="220" spans="3:51" ht="15">
      <c r="C220" s="2"/>
      <c r="G220" s="2"/>
      <c r="K220" s="2"/>
      <c r="O220" s="2"/>
      <c r="S220" s="2"/>
      <c r="W220" s="2"/>
      <c r="AA220" s="2"/>
      <c r="AE220" s="2"/>
      <c r="AI220" s="2"/>
      <c r="AM220" s="2"/>
      <c r="AQ220" s="2"/>
      <c r="AU220" s="2"/>
      <c r="AY220" s="2"/>
    </row>
    <row r="221" spans="3:51" ht="15">
      <c r="C221" s="2"/>
      <c r="G221" s="2"/>
      <c r="K221" s="2"/>
      <c r="O221" s="2"/>
      <c r="S221" s="2"/>
      <c r="W221" s="2"/>
      <c r="AA221" s="2"/>
      <c r="AE221" s="2"/>
      <c r="AI221" s="2"/>
      <c r="AM221" s="2"/>
      <c r="AQ221" s="2"/>
      <c r="AU221" s="2"/>
      <c r="AY221" s="2"/>
    </row>
    <row r="222" spans="3:51" ht="15">
      <c r="C222" s="2"/>
      <c r="G222" s="2"/>
      <c r="K222" s="2"/>
      <c r="O222" s="2"/>
      <c r="S222" s="2"/>
      <c r="W222" s="2"/>
      <c r="AA222" s="2"/>
      <c r="AE222" s="2"/>
      <c r="AI222" s="2"/>
      <c r="AM222" s="2"/>
      <c r="AQ222" s="2"/>
      <c r="AU222" s="2"/>
      <c r="AY222" s="2"/>
    </row>
    <row r="223" spans="3:51" ht="15">
      <c r="C223" s="2"/>
      <c r="G223" s="2"/>
      <c r="K223" s="2"/>
      <c r="O223" s="2"/>
      <c r="S223" s="2"/>
      <c r="W223" s="2"/>
      <c r="AA223" s="2"/>
      <c r="AE223" s="2"/>
      <c r="AI223" s="2"/>
      <c r="AM223" s="2"/>
      <c r="AQ223" s="2"/>
      <c r="AU223" s="2"/>
      <c r="AY223" s="2"/>
    </row>
    <row r="224" spans="3:51" ht="15">
      <c r="C224" s="2"/>
      <c r="G224" s="2"/>
      <c r="K224" s="2"/>
      <c r="O224" s="2"/>
      <c r="S224" s="2"/>
      <c r="W224" s="2"/>
      <c r="AA224" s="2"/>
      <c r="AE224" s="2"/>
      <c r="AI224" s="2"/>
      <c r="AM224" s="2"/>
      <c r="AQ224" s="2"/>
      <c r="AU224" s="2"/>
      <c r="AY224" s="2"/>
    </row>
    <row r="225" spans="3:51" ht="15">
      <c r="C225" s="2"/>
      <c r="G225" s="2"/>
      <c r="K225" s="2"/>
      <c r="O225" s="2"/>
      <c r="S225" s="2"/>
      <c r="W225" s="2"/>
      <c r="AA225" s="2"/>
      <c r="AE225" s="2"/>
      <c r="AI225" s="2"/>
      <c r="AM225" s="2"/>
      <c r="AQ225" s="2"/>
      <c r="AU225" s="2"/>
      <c r="AY225" s="2"/>
    </row>
    <row r="226" spans="3:51" ht="15">
      <c r="C226" s="2"/>
      <c r="G226" s="2"/>
      <c r="K226" s="2"/>
      <c r="O226" s="2"/>
      <c r="S226" s="2"/>
      <c r="W226" s="2"/>
      <c r="AA226" s="2"/>
      <c r="AE226" s="2"/>
      <c r="AI226" s="2"/>
      <c r="AM226" s="2"/>
      <c r="AQ226" s="2"/>
      <c r="AU226" s="2"/>
      <c r="AY226" s="2"/>
    </row>
    <row r="227" spans="3:51" ht="15">
      <c r="C227" s="2"/>
      <c r="G227" s="2"/>
      <c r="K227" s="2"/>
      <c r="O227" s="2"/>
      <c r="S227" s="2"/>
      <c r="W227" s="2"/>
      <c r="AA227" s="2"/>
      <c r="AE227" s="2"/>
      <c r="AI227" s="2"/>
      <c r="AM227" s="2"/>
      <c r="AQ227" s="2"/>
      <c r="AU227" s="2"/>
      <c r="AY227" s="2"/>
    </row>
    <row r="228" spans="3:51" ht="15">
      <c r="C228" s="2"/>
      <c r="G228" s="2"/>
      <c r="K228" s="2"/>
      <c r="O228" s="2"/>
      <c r="S228" s="2"/>
      <c r="W228" s="2"/>
      <c r="AA228" s="2"/>
      <c r="AE228" s="2"/>
      <c r="AI228" s="2"/>
      <c r="AM228" s="2"/>
      <c r="AQ228" s="2"/>
      <c r="AU228" s="2"/>
      <c r="AY228" s="2"/>
    </row>
    <row r="229" spans="3:51" ht="15">
      <c r="C229" s="2"/>
      <c r="G229" s="2"/>
      <c r="K229" s="2"/>
      <c r="O229" s="2"/>
      <c r="S229" s="2"/>
      <c r="W229" s="2"/>
      <c r="AA229" s="2"/>
      <c r="AE229" s="2"/>
      <c r="AI229" s="2"/>
      <c r="AM229" s="2"/>
      <c r="AQ229" s="2"/>
      <c r="AU229" s="2"/>
      <c r="AY229" s="2"/>
    </row>
    <row r="230" spans="3:51" ht="15">
      <c r="C230" s="2"/>
      <c r="G230" s="2"/>
      <c r="K230" s="2"/>
      <c r="O230" s="2"/>
      <c r="S230" s="2"/>
      <c r="W230" s="2"/>
      <c r="AA230" s="2"/>
      <c r="AE230" s="2"/>
      <c r="AI230" s="2"/>
      <c r="AM230" s="2"/>
      <c r="AQ230" s="2"/>
      <c r="AU230" s="2"/>
      <c r="AY230" s="2"/>
    </row>
    <row r="231" spans="3:51" ht="15">
      <c r="C231" s="2"/>
      <c r="G231" s="2"/>
      <c r="K231" s="2"/>
      <c r="O231" s="2"/>
      <c r="S231" s="2"/>
      <c r="W231" s="2"/>
      <c r="AA231" s="2"/>
      <c r="AE231" s="2"/>
      <c r="AI231" s="2"/>
      <c r="AM231" s="2"/>
      <c r="AQ231" s="2"/>
      <c r="AU231" s="2"/>
      <c r="AY231" s="2"/>
    </row>
    <row r="232" spans="3:51" ht="15">
      <c r="C232" s="2"/>
      <c r="G232" s="2"/>
      <c r="K232" s="2"/>
      <c r="O232" s="2"/>
      <c r="S232" s="2"/>
      <c r="W232" s="2"/>
      <c r="AA232" s="2"/>
      <c r="AE232" s="2"/>
      <c r="AI232" s="2"/>
      <c r="AM232" s="2"/>
      <c r="AQ232" s="2"/>
      <c r="AU232" s="2"/>
      <c r="AY232" s="2"/>
    </row>
    <row r="233" spans="3:51" ht="15">
      <c r="C233" s="2"/>
      <c r="G233" s="2"/>
      <c r="K233" s="2"/>
      <c r="O233" s="2"/>
      <c r="S233" s="2"/>
      <c r="W233" s="2"/>
      <c r="AA233" s="2"/>
      <c r="AE233" s="2"/>
      <c r="AI233" s="2"/>
      <c r="AM233" s="2"/>
      <c r="AQ233" s="2"/>
      <c r="AU233" s="2"/>
      <c r="AY233" s="2"/>
    </row>
    <row r="234" spans="3:51" ht="15">
      <c r="C234" s="2"/>
      <c r="G234" s="2"/>
      <c r="K234" s="2"/>
      <c r="O234" s="2"/>
      <c r="S234" s="2"/>
      <c r="W234" s="2"/>
      <c r="AA234" s="2"/>
      <c r="AE234" s="2"/>
      <c r="AI234" s="2"/>
      <c r="AM234" s="2"/>
      <c r="AQ234" s="2"/>
      <c r="AU234" s="2"/>
      <c r="AY234" s="2"/>
    </row>
    <row r="235" spans="3:51" ht="15">
      <c r="C235" s="2"/>
      <c r="G235" s="2"/>
      <c r="K235" s="2"/>
      <c r="O235" s="2"/>
      <c r="S235" s="2"/>
      <c r="W235" s="2"/>
      <c r="AA235" s="2"/>
      <c r="AE235" s="2"/>
      <c r="AI235" s="2"/>
      <c r="AM235" s="2"/>
      <c r="AQ235" s="2"/>
      <c r="AU235" s="2"/>
      <c r="AY235" s="2"/>
    </row>
    <row r="236" spans="3:51" ht="15">
      <c r="C236" s="2"/>
      <c r="G236" s="2"/>
      <c r="K236" s="2"/>
      <c r="O236" s="2"/>
      <c r="S236" s="2"/>
      <c r="W236" s="2"/>
      <c r="AA236" s="2"/>
      <c r="AE236" s="2"/>
      <c r="AI236" s="2"/>
      <c r="AM236" s="2"/>
      <c r="AQ236" s="2"/>
      <c r="AU236" s="2"/>
      <c r="AY236" s="2"/>
    </row>
    <row r="237" spans="3:51" ht="15">
      <c r="C237" s="2"/>
      <c r="G237" s="2"/>
      <c r="K237" s="2"/>
      <c r="O237" s="2"/>
      <c r="S237" s="2"/>
      <c r="W237" s="2"/>
      <c r="AA237" s="2"/>
      <c r="AE237" s="2"/>
      <c r="AI237" s="2"/>
      <c r="AM237" s="2"/>
      <c r="AQ237" s="2"/>
      <c r="AU237" s="2"/>
      <c r="AY237" s="2"/>
    </row>
    <row r="238" spans="3:51" ht="15">
      <c r="C238" s="2"/>
      <c r="G238" s="2"/>
      <c r="K238" s="2"/>
      <c r="O238" s="2"/>
      <c r="S238" s="2"/>
      <c r="W238" s="2"/>
      <c r="AA238" s="2"/>
      <c r="AE238" s="2"/>
      <c r="AI238" s="2"/>
      <c r="AM238" s="2"/>
      <c r="AQ238" s="2"/>
      <c r="AU238" s="2"/>
      <c r="AY238" s="2"/>
    </row>
    <row r="239" spans="3:51" ht="15">
      <c r="C239" s="2"/>
      <c r="G239" s="2"/>
      <c r="K239" s="2"/>
      <c r="O239" s="2"/>
      <c r="S239" s="2"/>
      <c r="W239" s="2"/>
      <c r="AA239" s="2"/>
      <c r="AE239" s="2"/>
      <c r="AI239" s="2"/>
      <c r="AM239" s="2"/>
      <c r="AQ239" s="2"/>
      <c r="AU239" s="2"/>
      <c r="AY239" s="2"/>
    </row>
    <row r="240" spans="3:51" ht="15">
      <c r="C240" s="2"/>
      <c r="G240" s="2"/>
      <c r="K240" s="2"/>
      <c r="O240" s="2"/>
      <c r="S240" s="2"/>
      <c r="W240" s="2"/>
      <c r="AA240" s="2"/>
      <c r="AE240" s="2"/>
      <c r="AI240" s="2"/>
      <c r="AM240" s="2"/>
      <c r="AQ240" s="2"/>
      <c r="AU240" s="2"/>
      <c r="AY240" s="2"/>
    </row>
    <row r="241" spans="3:51" ht="15">
      <c r="C241" s="2"/>
      <c r="G241" s="2"/>
      <c r="K241" s="2"/>
      <c r="O241" s="2"/>
      <c r="S241" s="2"/>
      <c r="W241" s="2"/>
      <c r="AA241" s="2"/>
      <c r="AE241" s="2"/>
      <c r="AI241" s="2"/>
      <c r="AM241" s="2"/>
      <c r="AQ241" s="2"/>
      <c r="AU241" s="2"/>
      <c r="AY241" s="2"/>
    </row>
    <row r="242" spans="3:51" ht="15">
      <c r="C242" s="2"/>
      <c r="G242" s="2"/>
      <c r="K242" s="2"/>
      <c r="O242" s="2"/>
      <c r="S242" s="2"/>
      <c r="W242" s="2"/>
      <c r="AA242" s="2"/>
      <c r="AE242" s="2"/>
      <c r="AI242" s="2"/>
      <c r="AM242" s="2"/>
      <c r="AQ242" s="2"/>
      <c r="AU242" s="2"/>
      <c r="AY242" s="2"/>
    </row>
    <row r="243" spans="3:51" ht="15">
      <c r="C243" s="2"/>
      <c r="G243" s="2"/>
      <c r="K243" s="2"/>
      <c r="O243" s="2"/>
      <c r="S243" s="2"/>
      <c r="W243" s="2"/>
      <c r="AA243" s="2"/>
      <c r="AE243" s="2"/>
      <c r="AI243" s="2"/>
      <c r="AM243" s="2"/>
      <c r="AQ243" s="2"/>
      <c r="AU243" s="2"/>
      <c r="AY243" s="2"/>
    </row>
    <row r="244" spans="3:51" ht="15">
      <c r="C244" s="2"/>
      <c r="G244" s="2"/>
      <c r="K244" s="2"/>
      <c r="O244" s="2"/>
      <c r="S244" s="2"/>
      <c r="W244" s="2"/>
      <c r="AA244" s="2"/>
      <c r="AE244" s="2"/>
      <c r="AI244" s="2"/>
      <c r="AM244" s="2"/>
      <c r="AQ244" s="2"/>
      <c r="AU244" s="2"/>
      <c r="AY244" s="2"/>
    </row>
    <row r="245" spans="3:51" ht="15">
      <c r="C245" s="2"/>
      <c r="G245" s="2"/>
      <c r="K245" s="2"/>
      <c r="O245" s="2"/>
      <c r="S245" s="2"/>
      <c r="W245" s="2"/>
      <c r="AA245" s="2"/>
      <c r="AE245" s="2"/>
      <c r="AI245" s="2"/>
      <c r="AM245" s="2"/>
      <c r="AQ245" s="2"/>
      <c r="AU245" s="2"/>
      <c r="AY245" s="2"/>
    </row>
    <row r="246" spans="3:51" ht="15">
      <c r="C246" s="2"/>
      <c r="G246" s="2"/>
      <c r="K246" s="2"/>
      <c r="O246" s="2"/>
      <c r="S246" s="2"/>
      <c r="W246" s="2"/>
      <c r="AA246" s="2"/>
      <c r="AE246" s="2"/>
      <c r="AI246" s="2"/>
      <c r="AM246" s="2"/>
      <c r="AQ246" s="2"/>
      <c r="AU246" s="2"/>
      <c r="AY246" s="2"/>
    </row>
    <row r="247" spans="3:51" ht="15">
      <c r="C247" s="2"/>
      <c r="G247" s="2"/>
      <c r="K247" s="2"/>
      <c r="O247" s="2"/>
      <c r="S247" s="2"/>
      <c r="W247" s="2"/>
      <c r="AA247" s="2"/>
      <c r="AE247" s="2"/>
      <c r="AI247" s="2"/>
      <c r="AM247" s="2"/>
      <c r="AQ247" s="2"/>
      <c r="AU247" s="2"/>
      <c r="AY247" s="2"/>
    </row>
    <row r="248" spans="3:51" ht="15">
      <c r="C248" s="2"/>
      <c r="G248" s="2"/>
      <c r="K248" s="2"/>
      <c r="O248" s="2"/>
      <c r="S248" s="2"/>
      <c r="W248" s="2"/>
      <c r="AA248" s="2"/>
      <c r="AE248" s="2"/>
      <c r="AI248" s="2"/>
      <c r="AM248" s="2"/>
      <c r="AQ248" s="2"/>
      <c r="AU248" s="2"/>
      <c r="AY248" s="2"/>
    </row>
    <row r="249" spans="3:51" ht="15">
      <c r="C249" s="2"/>
      <c r="G249" s="2"/>
      <c r="K249" s="2"/>
      <c r="O249" s="2"/>
      <c r="S249" s="2"/>
      <c r="W249" s="2"/>
      <c r="AA249" s="2"/>
      <c r="AE249" s="2"/>
      <c r="AI249" s="2"/>
      <c r="AM249" s="2"/>
      <c r="AQ249" s="2"/>
      <c r="AU249" s="2"/>
      <c r="AY249" s="2"/>
    </row>
    <row r="250" spans="3:51" ht="15">
      <c r="C250" s="2"/>
      <c r="G250" s="2"/>
      <c r="K250" s="2"/>
      <c r="O250" s="2"/>
      <c r="S250" s="2"/>
      <c r="W250" s="2"/>
      <c r="AA250" s="2"/>
      <c r="AE250" s="2"/>
      <c r="AI250" s="2"/>
      <c r="AM250" s="2"/>
      <c r="AQ250" s="2"/>
      <c r="AU250" s="2"/>
      <c r="AY250" s="2"/>
    </row>
    <row r="251" spans="3:51" ht="15">
      <c r="C251" s="2"/>
      <c r="G251" s="2"/>
      <c r="K251" s="2"/>
      <c r="O251" s="2"/>
      <c r="S251" s="2"/>
      <c r="W251" s="2"/>
      <c r="AA251" s="2"/>
      <c r="AE251" s="2"/>
      <c r="AI251" s="2"/>
      <c r="AM251" s="2"/>
      <c r="AQ251" s="2"/>
      <c r="AU251" s="2"/>
      <c r="AY251" s="2"/>
    </row>
    <row r="252" spans="3:51" ht="15">
      <c r="C252" s="2"/>
      <c r="G252" s="2"/>
      <c r="K252" s="2"/>
      <c r="O252" s="2"/>
      <c r="S252" s="2"/>
      <c r="W252" s="2"/>
      <c r="AA252" s="2"/>
      <c r="AE252" s="2"/>
      <c r="AI252" s="2"/>
      <c r="AM252" s="2"/>
      <c r="AQ252" s="2"/>
      <c r="AU252" s="2"/>
      <c r="AY252" s="2"/>
    </row>
    <row r="253" spans="3:51" ht="15">
      <c r="C253" s="2"/>
      <c r="G253" s="2"/>
      <c r="K253" s="2"/>
      <c r="O253" s="2"/>
      <c r="S253" s="2"/>
      <c r="W253" s="2"/>
      <c r="AA253" s="2"/>
      <c r="AE253" s="2"/>
      <c r="AI253" s="2"/>
      <c r="AM253" s="2"/>
      <c r="AQ253" s="2"/>
      <c r="AU253" s="2"/>
      <c r="AY253" s="2"/>
    </row>
    <row r="254" spans="3:51" ht="15">
      <c r="C254" s="2"/>
      <c r="G254" s="2"/>
      <c r="K254" s="2"/>
      <c r="O254" s="2"/>
      <c r="S254" s="2"/>
      <c r="W254" s="2"/>
      <c r="AA254" s="2"/>
      <c r="AE254" s="2"/>
      <c r="AI254" s="2"/>
      <c r="AM254" s="2"/>
      <c r="AQ254" s="2"/>
      <c r="AU254" s="2"/>
      <c r="AY254" s="2"/>
    </row>
    <row r="255" spans="3:51" ht="15">
      <c r="C255" s="2"/>
      <c r="G255" s="2"/>
      <c r="K255" s="2"/>
      <c r="O255" s="2"/>
      <c r="S255" s="2"/>
      <c r="W255" s="2"/>
      <c r="AA255" s="2"/>
      <c r="AE255" s="2"/>
      <c r="AI255" s="2"/>
      <c r="AM255" s="2"/>
      <c r="AQ255" s="2"/>
      <c r="AU255" s="2"/>
      <c r="AY255" s="2"/>
    </row>
    <row r="256" spans="3:51" ht="15">
      <c r="C256" s="2"/>
      <c r="G256" s="2"/>
      <c r="K256" s="2"/>
      <c r="O256" s="2"/>
      <c r="S256" s="2"/>
      <c r="W256" s="2"/>
      <c r="AA256" s="2"/>
      <c r="AE256" s="2"/>
      <c r="AI256" s="2"/>
      <c r="AM256" s="2"/>
      <c r="AQ256" s="2"/>
      <c r="AU256" s="2"/>
      <c r="AY256" s="2"/>
    </row>
    <row r="257" spans="3:51" ht="15">
      <c r="C257" s="2"/>
      <c r="G257" s="2"/>
      <c r="K257" s="2"/>
      <c r="O257" s="2"/>
      <c r="S257" s="2"/>
      <c r="W257" s="2"/>
      <c r="AA257" s="2"/>
      <c r="AE257" s="2"/>
      <c r="AI257" s="2"/>
      <c r="AM257" s="2"/>
      <c r="AQ257" s="2"/>
      <c r="AU257" s="2"/>
      <c r="AY257" s="2"/>
    </row>
    <row r="258" spans="3:51" ht="15">
      <c r="C258" s="2"/>
      <c r="G258" s="2"/>
      <c r="K258" s="2"/>
      <c r="O258" s="2"/>
      <c r="S258" s="2"/>
      <c r="W258" s="2"/>
      <c r="AA258" s="2"/>
      <c r="AE258" s="2"/>
      <c r="AI258" s="2"/>
      <c r="AM258" s="2"/>
      <c r="AQ258" s="2"/>
      <c r="AU258" s="2"/>
      <c r="AY258" s="2"/>
    </row>
    <row r="259" spans="3:51" ht="15">
      <c r="C259" s="2"/>
      <c r="G259" s="2"/>
      <c r="K259" s="2"/>
      <c r="O259" s="2"/>
      <c r="S259" s="2"/>
      <c r="W259" s="2"/>
      <c r="AA259" s="2"/>
      <c r="AE259" s="2"/>
      <c r="AI259" s="2"/>
      <c r="AM259" s="2"/>
      <c r="AQ259" s="2"/>
      <c r="AU259" s="2"/>
      <c r="AY259" s="2"/>
    </row>
    <row r="260" spans="3:51" ht="15">
      <c r="C260" s="2"/>
      <c r="G260" s="2"/>
      <c r="K260" s="2"/>
      <c r="O260" s="2"/>
      <c r="S260" s="2"/>
      <c r="W260" s="2"/>
      <c r="AA260" s="2"/>
      <c r="AE260" s="2"/>
      <c r="AI260" s="2"/>
      <c r="AM260" s="2"/>
      <c r="AQ260" s="2"/>
      <c r="AU260" s="2"/>
      <c r="AY260" s="2"/>
    </row>
    <row r="261" spans="3:51" ht="15">
      <c r="C261" s="2"/>
      <c r="G261" s="2"/>
      <c r="K261" s="2"/>
      <c r="O261" s="2"/>
      <c r="S261" s="2"/>
      <c r="W261" s="2"/>
      <c r="AA261" s="2"/>
      <c r="AE261" s="2"/>
      <c r="AI261" s="2"/>
      <c r="AM261" s="2"/>
      <c r="AQ261" s="2"/>
      <c r="AU261" s="2"/>
      <c r="AY261" s="2"/>
    </row>
    <row r="262" spans="3:51" ht="15">
      <c r="C262" s="2"/>
      <c r="G262" s="2"/>
      <c r="K262" s="2"/>
      <c r="O262" s="2"/>
      <c r="S262" s="2"/>
      <c r="W262" s="2"/>
      <c r="AA262" s="2"/>
      <c r="AE262" s="2"/>
      <c r="AI262" s="2"/>
      <c r="AM262" s="2"/>
      <c r="AQ262" s="2"/>
      <c r="AU262" s="2"/>
      <c r="AY262" s="2"/>
    </row>
    <row r="263" spans="3:51" ht="15">
      <c r="C263" s="2"/>
      <c r="G263" s="2"/>
      <c r="K263" s="2"/>
      <c r="O263" s="2"/>
      <c r="S263" s="2"/>
      <c r="W263" s="2"/>
      <c r="AA263" s="2"/>
      <c r="AE263" s="2"/>
      <c r="AI263" s="2"/>
      <c r="AM263" s="2"/>
      <c r="AQ263" s="2"/>
      <c r="AU263" s="2"/>
      <c r="AY263" s="2"/>
    </row>
    <row r="264" spans="3:51" ht="15">
      <c r="C264" s="2"/>
      <c r="G264" s="2"/>
      <c r="K264" s="2"/>
      <c r="O264" s="2"/>
      <c r="S264" s="2"/>
      <c r="W264" s="2"/>
      <c r="AA264" s="2"/>
      <c r="AE264" s="2"/>
      <c r="AI264" s="2"/>
      <c r="AM264" s="2"/>
      <c r="AQ264" s="2"/>
      <c r="AU264" s="2"/>
      <c r="AY264" s="2"/>
    </row>
    <row r="265" spans="3:51" ht="15">
      <c r="C265" s="2"/>
      <c r="G265" s="2"/>
      <c r="K265" s="2"/>
      <c r="O265" s="2"/>
      <c r="S265" s="2"/>
      <c r="W265" s="2"/>
      <c r="AA265" s="2"/>
      <c r="AE265" s="2"/>
      <c r="AI265" s="2"/>
      <c r="AM265" s="2"/>
      <c r="AQ265" s="2"/>
      <c r="AU265" s="2"/>
      <c r="AY265" s="2"/>
    </row>
    <row r="266" spans="3:51" ht="15">
      <c r="C266" s="2"/>
      <c r="G266" s="2"/>
      <c r="K266" s="2"/>
      <c r="O266" s="2"/>
      <c r="S266" s="2"/>
      <c r="W266" s="2"/>
      <c r="AA266" s="2"/>
      <c r="AE266" s="2"/>
      <c r="AI266" s="2"/>
      <c r="AM266" s="2"/>
      <c r="AQ266" s="2"/>
      <c r="AU266" s="2"/>
      <c r="AY266" s="2"/>
    </row>
    <row r="267" spans="3:51" ht="15">
      <c r="C267" s="2"/>
      <c r="G267" s="2"/>
      <c r="K267" s="2"/>
      <c r="O267" s="2"/>
      <c r="S267" s="2"/>
      <c r="W267" s="2"/>
      <c r="AA267" s="2"/>
      <c r="AE267" s="2"/>
      <c r="AI267" s="2"/>
      <c r="AM267" s="2"/>
      <c r="AQ267" s="2"/>
      <c r="AU267" s="2"/>
      <c r="AY267" s="2"/>
    </row>
    <row r="268" spans="3:51" ht="15">
      <c r="C268" s="2"/>
      <c r="G268" s="2"/>
      <c r="K268" s="2"/>
      <c r="O268" s="2"/>
      <c r="S268" s="2"/>
      <c r="W268" s="2"/>
      <c r="AA268" s="2"/>
      <c r="AE268" s="2"/>
      <c r="AI268" s="2"/>
      <c r="AM268" s="2"/>
      <c r="AQ268" s="2"/>
      <c r="AU268" s="2"/>
      <c r="AY268" s="2"/>
    </row>
    <row r="269" spans="3:51" ht="15">
      <c r="C269" s="2"/>
      <c r="G269" s="2"/>
      <c r="K269" s="2"/>
      <c r="O269" s="2"/>
      <c r="S269" s="2"/>
      <c r="W269" s="2"/>
      <c r="AA269" s="2"/>
      <c r="AE269" s="2"/>
      <c r="AI269" s="2"/>
      <c r="AM269" s="2"/>
      <c r="AQ269" s="2"/>
      <c r="AU269" s="2"/>
      <c r="AY269" s="2"/>
    </row>
    <row r="270" spans="3:51" ht="15">
      <c r="C270" s="2"/>
      <c r="G270" s="2"/>
      <c r="K270" s="2"/>
      <c r="O270" s="2"/>
      <c r="S270" s="2"/>
      <c r="W270" s="2"/>
      <c r="AA270" s="2"/>
      <c r="AE270" s="2"/>
      <c r="AI270" s="2"/>
      <c r="AM270" s="2"/>
      <c r="AQ270" s="2"/>
      <c r="AU270" s="2"/>
      <c r="AY270" s="2"/>
    </row>
    <row r="271" spans="3:51" ht="15">
      <c r="C271" s="2"/>
      <c r="G271" s="2"/>
      <c r="K271" s="2"/>
      <c r="O271" s="2"/>
      <c r="S271" s="2"/>
      <c r="W271" s="2"/>
      <c r="AA271" s="2"/>
      <c r="AE271" s="2"/>
      <c r="AI271" s="2"/>
      <c r="AM271" s="2"/>
      <c r="AQ271" s="2"/>
      <c r="AU271" s="2"/>
      <c r="AY271" s="2"/>
    </row>
    <row r="272" spans="3:51" ht="15">
      <c r="C272" s="2"/>
      <c r="G272" s="2"/>
      <c r="K272" s="2"/>
      <c r="O272" s="2"/>
      <c r="S272" s="2"/>
      <c r="W272" s="2"/>
      <c r="AA272" s="2"/>
      <c r="AE272" s="2"/>
      <c r="AI272" s="2"/>
      <c r="AM272" s="2"/>
      <c r="AQ272" s="2"/>
      <c r="AU272" s="2"/>
      <c r="AY272" s="2"/>
    </row>
    <row r="273" spans="3:51" ht="15">
      <c r="C273" s="2"/>
      <c r="G273" s="2"/>
      <c r="K273" s="2"/>
      <c r="O273" s="2"/>
      <c r="S273" s="2"/>
      <c r="W273" s="2"/>
      <c r="AA273" s="2"/>
      <c r="AE273" s="2"/>
      <c r="AI273" s="2"/>
      <c r="AM273" s="2"/>
      <c r="AQ273" s="2"/>
      <c r="AU273" s="2"/>
      <c r="AY273" s="2"/>
    </row>
    <row r="274" spans="3:51" ht="15">
      <c r="C274" s="2"/>
      <c r="G274" s="2"/>
      <c r="K274" s="2"/>
      <c r="O274" s="2"/>
      <c r="S274" s="2"/>
      <c r="W274" s="2"/>
      <c r="AA274" s="2"/>
      <c r="AE274" s="2"/>
      <c r="AI274" s="2"/>
      <c r="AM274" s="2"/>
      <c r="AQ274" s="2"/>
      <c r="AU274" s="2"/>
      <c r="AY274" s="2"/>
    </row>
    <row r="275" spans="3:51" ht="15">
      <c r="C275" s="2"/>
      <c r="G275" s="2"/>
      <c r="K275" s="2"/>
      <c r="O275" s="2"/>
      <c r="S275" s="2"/>
      <c r="W275" s="2"/>
      <c r="AA275" s="2"/>
      <c r="AE275" s="2"/>
      <c r="AI275" s="2"/>
      <c r="AM275" s="2"/>
      <c r="AQ275" s="2"/>
      <c r="AU275" s="2"/>
      <c r="AY275" s="2"/>
    </row>
    <row r="276" spans="3:51" ht="15">
      <c r="C276" s="2"/>
      <c r="G276" s="2"/>
      <c r="K276" s="2"/>
      <c r="O276" s="2"/>
      <c r="S276" s="2"/>
      <c r="W276" s="2"/>
      <c r="AA276" s="2"/>
      <c r="AE276" s="2"/>
      <c r="AI276" s="2"/>
      <c r="AM276" s="2"/>
      <c r="AQ276" s="2"/>
      <c r="AU276" s="2"/>
      <c r="AY276" s="2"/>
    </row>
    <row r="277" spans="3:51" ht="15">
      <c r="C277" s="2"/>
      <c r="G277" s="2"/>
      <c r="K277" s="2"/>
      <c r="O277" s="2"/>
      <c r="S277" s="2"/>
      <c r="W277" s="2"/>
      <c r="AA277" s="2"/>
      <c r="AE277" s="2"/>
      <c r="AI277" s="2"/>
      <c r="AM277" s="2"/>
      <c r="AQ277" s="2"/>
      <c r="AU277" s="2"/>
      <c r="AY277" s="2"/>
    </row>
    <row r="278" spans="3:51" ht="15">
      <c r="C278" s="2"/>
      <c r="G278" s="2"/>
      <c r="K278" s="2"/>
      <c r="O278" s="2"/>
      <c r="S278" s="2"/>
      <c r="W278" s="2"/>
      <c r="AA278" s="2"/>
      <c r="AE278" s="2"/>
      <c r="AI278" s="2"/>
      <c r="AM278" s="2"/>
      <c r="AQ278" s="2"/>
      <c r="AU278" s="2"/>
      <c r="AY278" s="2"/>
    </row>
    <row r="279" spans="3:51" ht="15">
      <c r="C279" s="2"/>
      <c r="G279" s="2"/>
      <c r="K279" s="2"/>
      <c r="O279" s="2"/>
      <c r="S279" s="2"/>
      <c r="W279" s="2"/>
      <c r="AA279" s="2"/>
      <c r="AE279" s="2"/>
      <c r="AI279" s="2"/>
      <c r="AM279" s="2"/>
      <c r="AQ279" s="2"/>
      <c r="AU279" s="2"/>
      <c r="AY279" s="2"/>
    </row>
    <row r="280" spans="3:51" ht="15">
      <c r="C280" s="2"/>
      <c r="G280" s="2"/>
      <c r="K280" s="2"/>
      <c r="O280" s="2"/>
      <c r="S280" s="2"/>
      <c r="W280" s="2"/>
      <c r="AA280" s="2"/>
      <c r="AE280" s="2"/>
      <c r="AI280" s="2"/>
      <c r="AM280" s="2"/>
      <c r="AQ280" s="2"/>
      <c r="AU280" s="2"/>
      <c r="AY280" s="2"/>
    </row>
    <row r="281" spans="3:51" ht="15">
      <c r="C281" s="2"/>
      <c r="G281" s="2"/>
      <c r="K281" s="2"/>
      <c r="O281" s="2"/>
      <c r="S281" s="2"/>
      <c r="W281" s="2"/>
      <c r="AA281" s="2"/>
      <c r="AE281" s="2"/>
      <c r="AI281" s="2"/>
      <c r="AM281" s="2"/>
      <c r="AQ281" s="2"/>
      <c r="AU281" s="2"/>
      <c r="AY281" s="2"/>
    </row>
    <row r="282" spans="3:51" ht="15">
      <c r="C282" s="2"/>
      <c r="G282" s="2"/>
      <c r="K282" s="2"/>
      <c r="O282" s="2"/>
      <c r="S282" s="2"/>
      <c r="W282" s="2"/>
      <c r="AA282" s="2"/>
      <c r="AE282" s="2"/>
      <c r="AI282" s="2"/>
      <c r="AM282" s="2"/>
      <c r="AQ282" s="2"/>
      <c r="AU282" s="2"/>
      <c r="AY282" s="2"/>
    </row>
    <row r="283" spans="3:51" ht="15">
      <c r="C283" s="2"/>
      <c r="G283" s="2"/>
      <c r="K283" s="2"/>
      <c r="O283" s="2"/>
      <c r="S283" s="2"/>
      <c r="W283" s="2"/>
      <c r="AA283" s="2"/>
      <c r="AE283" s="2"/>
      <c r="AI283" s="2"/>
      <c r="AM283" s="2"/>
      <c r="AQ283" s="2"/>
      <c r="AU283" s="2"/>
      <c r="AY283" s="2"/>
    </row>
    <row r="284" spans="3:51" ht="15">
      <c r="C284" s="2"/>
      <c r="G284" s="2"/>
      <c r="K284" s="2"/>
      <c r="O284" s="2"/>
      <c r="S284" s="2"/>
      <c r="W284" s="2"/>
      <c r="AA284" s="2"/>
      <c r="AE284" s="2"/>
      <c r="AI284" s="2"/>
      <c r="AM284" s="2"/>
      <c r="AQ284" s="2"/>
      <c r="AU284" s="2"/>
      <c r="AY284" s="2"/>
    </row>
    <row r="285" spans="3:51" ht="15">
      <c r="C285" s="2"/>
      <c r="G285" s="2"/>
      <c r="K285" s="2"/>
      <c r="O285" s="2"/>
      <c r="S285" s="2"/>
      <c r="W285" s="2"/>
      <c r="AA285" s="2"/>
      <c r="AE285" s="2"/>
      <c r="AI285" s="2"/>
      <c r="AM285" s="2"/>
      <c r="AQ285" s="2"/>
      <c r="AU285" s="2"/>
      <c r="AY285" s="2"/>
    </row>
    <row r="286" spans="3:51" ht="15">
      <c r="C286" s="2"/>
      <c r="G286" s="2"/>
      <c r="K286" s="2"/>
      <c r="O286" s="2"/>
      <c r="S286" s="2"/>
      <c r="W286" s="2"/>
      <c r="AA286" s="2"/>
      <c r="AE286" s="2"/>
      <c r="AI286" s="2"/>
      <c r="AM286" s="2"/>
      <c r="AQ286" s="2"/>
      <c r="AU286" s="2"/>
      <c r="AY286" s="2"/>
    </row>
    <row r="287" spans="3:51" ht="15">
      <c r="C287" s="2"/>
      <c r="G287" s="2"/>
      <c r="K287" s="2"/>
      <c r="O287" s="2"/>
      <c r="S287" s="2"/>
      <c r="W287" s="2"/>
      <c r="AA287" s="2"/>
      <c r="AE287" s="2"/>
      <c r="AI287" s="2"/>
      <c r="AM287" s="2"/>
      <c r="AQ287" s="2"/>
      <c r="AU287" s="2"/>
      <c r="AY287" s="2"/>
    </row>
    <row r="288" spans="3:51" ht="15">
      <c r="C288" s="2"/>
      <c r="G288" s="2"/>
      <c r="K288" s="2"/>
      <c r="O288" s="2"/>
      <c r="S288" s="2"/>
      <c r="W288" s="2"/>
      <c r="AA288" s="2"/>
      <c r="AE288" s="2"/>
      <c r="AI288" s="2"/>
      <c r="AM288" s="2"/>
      <c r="AQ288" s="2"/>
      <c r="AU288" s="2"/>
      <c r="AY288" s="2"/>
    </row>
    <row r="289" spans="3:51" ht="15">
      <c r="C289" s="2"/>
      <c r="G289" s="2"/>
      <c r="K289" s="2"/>
      <c r="O289" s="2"/>
      <c r="S289" s="2"/>
      <c r="W289" s="2"/>
      <c r="AA289" s="2"/>
      <c r="AE289" s="2"/>
      <c r="AI289" s="2"/>
      <c r="AM289" s="2"/>
      <c r="AQ289" s="2"/>
      <c r="AU289" s="2"/>
      <c r="AY289" s="2"/>
    </row>
    <row r="290" spans="3:51" ht="15">
      <c r="C290" s="2"/>
      <c r="G290" s="2"/>
      <c r="K290" s="2"/>
      <c r="O290" s="2"/>
      <c r="S290" s="2"/>
      <c r="W290" s="2"/>
      <c r="AA290" s="2"/>
      <c r="AE290" s="2"/>
      <c r="AI290" s="2"/>
      <c r="AM290" s="2"/>
      <c r="AQ290" s="2"/>
      <c r="AU290" s="2"/>
      <c r="AY290" s="2"/>
    </row>
    <row r="291" spans="3:51" ht="15">
      <c r="C291" s="2"/>
      <c r="G291" s="2"/>
      <c r="K291" s="2"/>
      <c r="O291" s="2"/>
      <c r="S291" s="2"/>
      <c r="W291" s="2"/>
      <c r="AA291" s="2"/>
      <c r="AE291" s="2"/>
      <c r="AI291" s="2"/>
      <c r="AM291" s="2"/>
      <c r="AQ291" s="2"/>
      <c r="AU291" s="2"/>
      <c r="AY291" s="2"/>
    </row>
    <row r="292" spans="3:51" ht="15">
      <c r="C292" s="2"/>
      <c r="G292" s="2"/>
      <c r="K292" s="2"/>
      <c r="O292" s="2"/>
      <c r="S292" s="2"/>
      <c r="W292" s="2"/>
      <c r="AA292" s="2"/>
      <c r="AE292" s="2"/>
      <c r="AI292" s="2"/>
      <c r="AM292" s="2"/>
      <c r="AQ292" s="2"/>
      <c r="AU292" s="2"/>
      <c r="AY292" s="2"/>
    </row>
    <row r="293" spans="3:51" ht="15">
      <c r="C293" s="2"/>
      <c r="G293" s="2"/>
      <c r="K293" s="2"/>
      <c r="O293" s="2"/>
      <c r="S293" s="2"/>
      <c r="W293" s="2"/>
      <c r="AA293" s="2"/>
      <c r="AE293" s="2"/>
      <c r="AI293" s="2"/>
      <c r="AM293" s="2"/>
      <c r="AQ293" s="2"/>
      <c r="AU293" s="2"/>
      <c r="AY293" s="2"/>
    </row>
    <row r="294" spans="3:51" ht="15">
      <c r="C294" s="2"/>
      <c r="G294" s="2"/>
      <c r="K294" s="2"/>
      <c r="O294" s="2"/>
      <c r="S294" s="2"/>
      <c r="W294" s="2"/>
      <c r="AA294" s="2"/>
      <c r="AE294" s="2"/>
      <c r="AI294" s="2"/>
      <c r="AM294" s="2"/>
      <c r="AQ294" s="2"/>
      <c r="AU294" s="2"/>
      <c r="AY294" s="2"/>
    </row>
    <row r="295" spans="3:51" ht="15">
      <c r="C295" s="2"/>
      <c r="G295" s="2"/>
      <c r="K295" s="2"/>
      <c r="O295" s="2"/>
      <c r="S295" s="2"/>
      <c r="W295" s="2"/>
      <c r="AA295" s="2"/>
      <c r="AE295" s="2"/>
      <c r="AI295" s="2"/>
      <c r="AM295" s="2"/>
      <c r="AQ295" s="2"/>
      <c r="AU295" s="2"/>
      <c r="AY295" s="2"/>
    </row>
    <row r="296" spans="3:51" ht="15">
      <c r="C296" s="2"/>
      <c r="G296" s="2"/>
      <c r="K296" s="2"/>
      <c r="O296" s="2"/>
      <c r="S296" s="2"/>
      <c r="W296" s="2"/>
      <c r="AA296" s="2"/>
      <c r="AE296" s="2"/>
      <c r="AI296" s="2"/>
      <c r="AM296" s="2"/>
      <c r="AQ296" s="2"/>
      <c r="AU296" s="2"/>
      <c r="AY296" s="2"/>
    </row>
    <row r="297" spans="3:51" ht="15">
      <c r="C297" s="2"/>
      <c r="G297" s="2"/>
      <c r="K297" s="2"/>
      <c r="O297" s="2"/>
      <c r="S297" s="2"/>
      <c r="W297" s="2"/>
      <c r="AA297" s="2"/>
      <c r="AE297" s="2"/>
      <c r="AI297" s="2"/>
      <c r="AM297" s="2"/>
      <c r="AQ297" s="2"/>
      <c r="AU297" s="2"/>
      <c r="AY297" s="2"/>
    </row>
    <row r="298" spans="3:51" ht="15">
      <c r="C298" s="2"/>
      <c r="G298" s="2"/>
      <c r="K298" s="2"/>
      <c r="O298" s="2"/>
      <c r="S298" s="2"/>
      <c r="W298" s="2"/>
      <c r="AA298" s="2"/>
      <c r="AE298" s="2"/>
      <c r="AI298" s="2"/>
      <c r="AM298" s="2"/>
      <c r="AQ298" s="2"/>
      <c r="AU298" s="2"/>
      <c r="AY298" s="2"/>
    </row>
    <row r="299" spans="3:51" ht="15">
      <c r="C299" s="2"/>
      <c r="G299" s="2"/>
      <c r="K299" s="2"/>
      <c r="O299" s="2"/>
      <c r="S299" s="2"/>
      <c r="W299" s="2"/>
      <c r="AA299" s="2"/>
      <c r="AE299" s="2"/>
      <c r="AI299" s="2"/>
      <c r="AM299" s="2"/>
      <c r="AQ299" s="2"/>
      <c r="AU299" s="2"/>
      <c r="AY299" s="2"/>
    </row>
    <row r="300" spans="3:51" ht="15">
      <c r="C300" s="2"/>
      <c r="G300" s="2"/>
      <c r="K300" s="2"/>
      <c r="O300" s="2"/>
      <c r="S300" s="2"/>
      <c r="W300" s="2"/>
      <c r="AA300" s="2"/>
      <c r="AE300" s="2"/>
      <c r="AI300" s="2"/>
      <c r="AM300" s="2"/>
      <c r="AQ300" s="2"/>
      <c r="AU300" s="2"/>
      <c r="AY300" s="2"/>
    </row>
    <row r="301" spans="3:51" ht="15">
      <c r="C301" s="2"/>
      <c r="G301" s="2"/>
      <c r="K301" s="2"/>
      <c r="O301" s="2"/>
      <c r="S301" s="2"/>
      <c r="W301" s="2"/>
      <c r="AA301" s="2"/>
      <c r="AE301" s="2"/>
      <c r="AI301" s="2"/>
      <c r="AM301" s="2"/>
      <c r="AQ301" s="2"/>
      <c r="AU301" s="2"/>
      <c r="AY301" s="2"/>
    </row>
    <row r="302" spans="3:51" ht="15">
      <c r="C302" s="2"/>
      <c r="G302" s="2"/>
      <c r="K302" s="2"/>
      <c r="O302" s="2"/>
      <c r="S302" s="2"/>
      <c r="W302" s="2"/>
      <c r="AA302" s="2"/>
      <c r="AE302" s="2"/>
      <c r="AI302" s="2"/>
      <c r="AM302" s="2"/>
      <c r="AQ302" s="2"/>
      <c r="AU302" s="2"/>
      <c r="AY302" s="2"/>
    </row>
    <row r="303" spans="3:51" ht="15">
      <c r="C303" s="2"/>
      <c r="G303" s="2"/>
      <c r="K303" s="2"/>
      <c r="O303" s="2"/>
      <c r="S303" s="2"/>
      <c r="W303" s="2"/>
      <c r="AA303" s="2"/>
      <c r="AE303" s="2"/>
      <c r="AI303" s="2"/>
      <c r="AM303" s="2"/>
      <c r="AQ303" s="2"/>
      <c r="AU303" s="2"/>
      <c r="AY303" s="2"/>
    </row>
    <row r="304" spans="3:51" ht="15">
      <c r="C304" s="2"/>
      <c r="G304" s="2"/>
      <c r="K304" s="2"/>
      <c r="O304" s="2"/>
      <c r="S304" s="2"/>
      <c r="W304" s="2"/>
      <c r="AA304" s="2"/>
      <c r="AE304" s="2"/>
      <c r="AI304" s="2"/>
      <c r="AM304" s="2"/>
      <c r="AQ304" s="2"/>
      <c r="AU304" s="2"/>
      <c r="AY304" s="2"/>
    </row>
    <row r="305" spans="3:51" ht="15">
      <c r="C305" s="2"/>
      <c r="G305" s="2"/>
      <c r="K305" s="2"/>
      <c r="O305" s="2"/>
      <c r="S305" s="2"/>
      <c r="W305" s="2"/>
      <c r="AA305" s="2"/>
      <c r="AE305" s="2"/>
      <c r="AI305" s="2"/>
      <c r="AM305" s="2"/>
      <c r="AQ305" s="2"/>
      <c r="AU305" s="2"/>
      <c r="AY305" s="2"/>
    </row>
    <row r="306" spans="3:51" ht="15">
      <c r="C306" s="2"/>
      <c r="G306" s="2"/>
      <c r="K306" s="2"/>
      <c r="O306" s="2"/>
      <c r="S306" s="2"/>
      <c r="W306" s="2"/>
      <c r="AA306" s="2"/>
      <c r="AE306" s="2"/>
      <c r="AI306" s="2"/>
      <c r="AM306" s="2"/>
      <c r="AQ306" s="2"/>
      <c r="AU306" s="2"/>
      <c r="AY306" s="2"/>
    </row>
    <row r="307" spans="3:51" ht="15">
      <c r="C307" s="2"/>
      <c r="G307" s="2"/>
      <c r="K307" s="2"/>
      <c r="O307" s="2"/>
      <c r="S307" s="2"/>
      <c r="W307" s="2"/>
      <c r="AA307" s="2"/>
      <c r="AE307" s="2"/>
      <c r="AI307" s="2"/>
      <c r="AM307" s="2"/>
      <c r="AQ307" s="2"/>
      <c r="AU307" s="2"/>
      <c r="AY307" s="2"/>
    </row>
    <row r="308" spans="3:51" ht="15">
      <c r="C308" s="2"/>
      <c r="G308" s="2"/>
      <c r="K308" s="2"/>
      <c r="O308" s="2"/>
      <c r="S308" s="2"/>
      <c r="W308" s="2"/>
      <c r="AA308" s="2"/>
      <c r="AE308" s="2"/>
      <c r="AI308" s="2"/>
      <c r="AM308" s="2"/>
      <c r="AQ308" s="2"/>
      <c r="AU308" s="2"/>
      <c r="AY308" s="2"/>
    </row>
    <row r="309" spans="3:51" ht="15">
      <c r="C309" s="2"/>
      <c r="G309" s="2"/>
      <c r="K309" s="2"/>
      <c r="O309" s="2"/>
      <c r="S309" s="2"/>
      <c r="W309" s="2"/>
      <c r="AA309" s="2"/>
      <c r="AE309" s="2"/>
      <c r="AI309" s="2"/>
      <c r="AM309" s="2"/>
      <c r="AQ309" s="2"/>
      <c r="AU309" s="2"/>
      <c r="AY309" s="2"/>
    </row>
    <row r="310" spans="3:51" ht="15">
      <c r="C310" s="2"/>
      <c r="G310" s="2"/>
      <c r="K310" s="2"/>
      <c r="O310" s="2"/>
      <c r="S310" s="2"/>
      <c r="W310" s="2"/>
      <c r="AA310" s="2"/>
      <c r="AE310" s="2"/>
      <c r="AI310" s="2"/>
      <c r="AM310" s="2"/>
      <c r="AQ310" s="2"/>
      <c r="AU310" s="2"/>
      <c r="AY310" s="2"/>
    </row>
    <row r="311" spans="3:51" ht="15">
      <c r="C311" s="2"/>
      <c r="G311" s="2"/>
      <c r="K311" s="2"/>
      <c r="O311" s="2"/>
      <c r="S311" s="2"/>
      <c r="W311" s="2"/>
      <c r="AA311" s="2"/>
      <c r="AE311" s="2"/>
      <c r="AI311" s="2"/>
      <c r="AM311" s="2"/>
      <c r="AQ311" s="2"/>
      <c r="AU311" s="2"/>
      <c r="AY311" s="2"/>
    </row>
    <row r="312" spans="3:51" ht="15">
      <c r="C312" s="2"/>
      <c r="G312" s="2"/>
      <c r="K312" s="2"/>
      <c r="O312" s="2"/>
      <c r="S312" s="2"/>
      <c r="W312" s="2"/>
      <c r="AA312" s="2"/>
      <c r="AE312" s="2"/>
      <c r="AI312" s="2"/>
      <c r="AM312" s="2"/>
      <c r="AQ312" s="2"/>
      <c r="AU312" s="2"/>
      <c r="AY312" s="2"/>
    </row>
    <row r="313" spans="3:51" ht="15">
      <c r="C313" s="2"/>
      <c r="G313" s="2"/>
      <c r="K313" s="2"/>
      <c r="O313" s="2"/>
      <c r="S313" s="2"/>
      <c r="W313" s="2"/>
      <c r="AA313" s="2"/>
      <c r="AE313" s="2"/>
      <c r="AI313" s="2"/>
      <c r="AM313" s="2"/>
      <c r="AQ313" s="2"/>
      <c r="AU313" s="2"/>
      <c r="AY313" s="2"/>
    </row>
    <row r="314" spans="3:51" ht="15">
      <c r="C314" s="2"/>
      <c r="G314" s="2"/>
      <c r="K314" s="2"/>
      <c r="O314" s="2"/>
      <c r="S314" s="2"/>
      <c r="W314" s="2"/>
      <c r="AA314" s="2"/>
      <c r="AE314" s="2"/>
      <c r="AI314" s="2"/>
      <c r="AM314" s="2"/>
      <c r="AQ314" s="2"/>
      <c r="AU314" s="2"/>
      <c r="AY314" s="2"/>
    </row>
    <row r="315" spans="3:51" ht="15">
      <c r="C315" s="2"/>
      <c r="G315" s="2"/>
      <c r="K315" s="2"/>
      <c r="O315" s="2"/>
      <c r="S315" s="2"/>
      <c r="W315" s="2"/>
      <c r="AA315" s="2"/>
      <c r="AE315" s="2"/>
      <c r="AI315" s="2"/>
      <c r="AM315" s="2"/>
      <c r="AQ315" s="2"/>
      <c r="AU315" s="2"/>
      <c r="AY315" s="2"/>
    </row>
    <row r="316" spans="3:51" ht="15">
      <c r="C316" s="2"/>
      <c r="G316" s="2"/>
      <c r="K316" s="2"/>
      <c r="O316" s="2"/>
      <c r="S316" s="2"/>
      <c r="W316" s="2"/>
      <c r="AA316" s="2"/>
      <c r="AE316" s="2"/>
      <c r="AI316" s="2"/>
      <c r="AM316" s="2"/>
      <c r="AQ316" s="2"/>
      <c r="AU316" s="2"/>
      <c r="AY316" s="2"/>
    </row>
    <row r="317" spans="3:51" ht="15">
      <c r="C317" s="2"/>
      <c r="G317" s="2"/>
      <c r="K317" s="2"/>
      <c r="O317" s="2"/>
      <c r="S317" s="2"/>
      <c r="W317" s="2"/>
      <c r="AA317" s="2"/>
      <c r="AE317" s="2"/>
      <c r="AI317" s="2"/>
      <c r="AM317" s="2"/>
      <c r="AQ317" s="2"/>
      <c r="AU317" s="2"/>
      <c r="AY317" s="2"/>
    </row>
    <row r="318" spans="4:93" s="9" customFormat="1" ht="15">
      <c r="D318" s="4"/>
      <c r="E318" s="4"/>
      <c r="H318" s="4"/>
      <c r="I318" s="4"/>
      <c r="L318" s="4"/>
      <c r="M318" s="4"/>
      <c r="P318" s="4"/>
      <c r="Q318" s="4"/>
      <c r="T318" s="4"/>
      <c r="U318" s="4"/>
      <c r="X318" s="4"/>
      <c r="Y318" s="4"/>
      <c r="AB318" s="4"/>
      <c r="AC318" s="4"/>
      <c r="AF318" s="4"/>
      <c r="AG318" s="4"/>
      <c r="AJ318" s="4"/>
      <c r="AK318" s="4"/>
      <c r="AN318" s="4"/>
      <c r="AO318" s="4"/>
      <c r="AR318" s="4"/>
      <c r="AS318" s="4"/>
      <c r="AV318" s="4"/>
      <c r="AW318" s="4"/>
      <c r="AZ318" s="4"/>
      <c r="BA318" s="4"/>
      <c r="BD318" s="4"/>
      <c r="BE318" s="4"/>
      <c r="BH318" s="4"/>
      <c r="BI318" s="4"/>
      <c r="BL318" s="4"/>
      <c r="BM318" s="4"/>
      <c r="BP318" s="4"/>
      <c r="BQ318" s="4"/>
      <c r="BT318" s="4"/>
      <c r="BU318" s="4"/>
      <c r="BX318" s="4"/>
      <c r="BY318" s="4"/>
      <c r="CB318" s="4"/>
      <c r="CC318" s="4"/>
      <c r="CF318" s="4"/>
      <c r="CG318" s="4"/>
      <c r="CJ318" s="4"/>
      <c r="CK318" s="4"/>
      <c r="CL318" s="49"/>
      <c r="CM318" s="49"/>
      <c r="CN318" s="6"/>
      <c r="CO318" s="6"/>
    </row>
    <row r="319" spans="3:51" ht="15">
      <c r="C319" s="2"/>
      <c r="G319" s="2"/>
      <c r="K319" s="2"/>
      <c r="O319" s="2"/>
      <c r="S319" s="2"/>
      <c r="W319" s="2"/>
      <c r="AA319" s="2"/>
      <c r="AE319" s="2"/>
      <c r="AI319" s="2"/>
      <c r="AM319" s="2"/>
      <c r="AQ319" s="2"/>
      <c r="AU319" s="2"/>
      <c r="AY319" s="2"/>
    </row>
    <row r="320" spans="3:51" ht="15">
      <c r="C320" s="2"/>
      <c r="G320" s="2"/>
      <c r="K320" s="2"/>
      <c r="O320" s="2"/>
      <c r="S320" s="2"/>
      <c r="W320" s="2"/>
      <c r="AA320" s="2"/>
      <c r="AE320" s="2"/>
      <c r="AI320" s="2"/>
      <c r="AM320" s="2"/>
      <c r="AQ320" s="2"/>
      <c r="AU320" s="2"/>
      <c r="AY320" s="2"/>
    </row>
    <row r="321" spans="3:51" ht="15">
      <c r="C321" s="2"/>
      <c r="G321" s="2"/>
      <c r="K321" s="2"/>
      <c r="O321" s="2"/>
      <c r="S321" s="2"/>
      <c r="W321" s="2"/>
      <c r="AA321" s="2"/>
      <c r="AE321" s="2"/>
      <c r="AI321" s="2"/>
      <c r="AM321" s="2"/>
      <c r="AQ321" s="2"/>
      <c r="AU321" s="2"/>
      <c r="AY321" s="2"/>
    </row>
    <row r="322" spans="3:51" ht="15">
      <c r="C322" s="2"/>
      <c r="G322" s="2"/>
      <c r="K322" s="2"/>
      <c r="O322" s="2"/>
      <c r="S322" s="2"/>
      <c r="W322" s="2"/>
      <c r="AA322" s="2"/>
      <c r="AE322" s="2"/>
      <c r="AI322" s="2"/>
      <c r="AM322" s="2"/>
      <c r="AQ322" s="2"/>
      <c r="AU322" s="2"/>
      <c r="AY322" s="2"/>
    </row>
    <row r="323" spans="3:51" ht="15">
      <c r="C323" s="2"/>
      <c r="G323" s="2"/>
      <c r="K323" s="2"/>
      <c r="O323" s="2"/>
      <c r="S323" s="2"/>
      <c r="W323" s="2"/>
      <c r="AA323" s="2"/>
      <c r="AE323" s="2"/>
      <c r="AI323" s="2"/>
      <c r="AM323" s="2"/>
      <c r="AQ323" s="2"/>
      <c r="AU323" s="2"/>
      <c r="AY323" s="2"/>
    </row>
    <row r="324" spans="3:51" ht="15">
      <c r="C324" s="2"/>
      <c r="G324" s="2"/>
      <c r="K324" s="2"/>
      <c r="O324" s="2"/>
      <c r="S324" s="2"/>
      <c r="W324" s="2"/>
      <c r="AA324" s="2"/>
      <c r="AE324" s="2"/>
      <c r="AI324" s="2"/>
      <c r="AM324" s="2"/>
      <c r="AQ324" s="2"/>
      <c r="AU324" s="2"/>
      <c r="AY324" s="2"/>
    </row>
    <row r="325" spans="3:51" ht="15">
      <c r="C325" s="2"/>
      <c r="G325" s="2"/>
      <c r="K325" s="2"/>
      <c r="O325" s="2"/>
      <c r="S325" s="2"/>
      <c r="W325" s="2"/>
      <c r="AA325" s="2"/>
      <c r="AE325" s="2"/>
      <c r="AI325" s="2"/>
      <c r="AM325" s="2"/>
      <c r="AQ325" s="2"/>
      <c r="AU325" s="2"/>
      <c r="AY325" s="2"/>
    </row>
    <row r="326" spans="3:51" ht="15">
      <c r="C326" s="2"/>
      <c r="G326" s="2"/>
      <c r="K326" s="2"/>
      <c r="O326" s="2"/>
      <c r="S326" s="2"/>
      <c r="W326" s="2"/>
      <c r="AA326" s="2"/>
      <c r="AE326" s="2"/>
      <c r="AI326" s="2"/>
      <c r="AM326" s="2"/>
      <c r="AQ326" s="2"/>
      <c r="AU326" s="2"/>
      <c r="AY326" s="2"/>
    </row>
    <row r="327" spans="3:51" ht="15">
      <c r="C327" s="2"/>
      <c r="G327" s="2"/>
      <c r="K327" s="2"/>
      <c r="O327" s="2"/>
      <c r="S327" s="2"/>
      <c r="W327" s="2"/>
      <c r="AA327" s="2"/>
      <c r="AE327" s="2"/>
      <c r="AI327" s="2"/>
      <c r="AM327" s="2"/>
      <c r="AQ327" s="2"/>
      <c r="AU327" s="2"/>
      <c r="AY327" s="2"/>
    </row>
    <row r="328" spans="3:51" ht="15">
      <c r="C328" s="2"/>
      <c r="G328" s="2"/>
      <c r="K328" s="2"/>
      <c r="O328" s="2"/>
      <c r="S328" s="2"/>
      <c r="W328" s="2"/>
      <c r="AA328" s="2"/>
      <c r="AE328" s="2"/>
      <c r="AI328" s="2"/>
      <c r="AM328" s="2"/>
      <c r="AQ328" s="2"/>
      <c r="AU328" s="2"/>
      <c r="AY328" s="2"/>
    </row>
    <row r="329" spans="3:51" ht="15">
      <c r="C329" s="2"/>
      <c r="G329" s="2"/>
      <c r="K329" s="2"/>
      <c r="O329" s="2"/>
      <c r="S329" s="2"/>
      <c r="W329" s="2"/>
      <c r="AA329" s="2"/>
      <c r="AE329" s="2"/>
      <c r="AI329" s="2"/>
      <c r="AM329" s="2"/>
      <c r="AQ329" s="2"/>
      <c r="AU329" s="2"/>
      <c r="AY329" s="2"/>
    </row>
    <row r="330" spans="3:51" ht="15">
      <c r="C330" s="2"/>
      <c r="G330" s="2"/>
      <c r="K330" s="2"/>
      <c r="O330" s="2"/>
      <c r="S330" s="2"/>
      <c r="W330" s="2"/>
      <c r="AA330" s="2"/>
      <c r="AE330" s="2"/>
      <c r="AI330" s="2"/>
      <c r="AM330" s="2"/>
      <c r="AQ330" s="2"/>
      <c r="AU330" s="2"/>
      <c r="AY330" s="2"/>
    </row>
    <row r="331" spans="3:51" ht="15">
      <c r="C331" s="2"/>
      <c r="G331" s="2"/>
      <c r="K331" s="2"/>
      <c r="O331" s="2"/>
      <c r="S331" s="2"/>
      <c r="W331" s="2"/>
      <c r="AA331" s="2"/>
      <c r="AE331" s="2"/>
      <c r="AI331" s="2"/>
      <c r="AM331" s="2"/>
      <c r="AQ331" s="2"/>
      <c r="AU331" s="2"/>
      <c r="AY331" s="2"/>
    </row>
    <row r="332" spans="3:51" ht="15">
      <c r="C332" s="2"/>
      <c r="G332" s="2"/>
      <c r="K332" s="2"/>
      <c r="O332" s="2"/>
      <c r="S332" s="2"/>
      <c r="W332" s="2"/>
      <c r="AA332" s="2"/>
      <c r="AE332" s="2"/>
      <c r="AI332" s="2"/>
      <c r="AM332" s="2"/>
      <c r="AQ332" s="2"/>
      <c r="AU332" s="2"/>
      <c r="AY332" s="2"/>
    </row>
    <row r="333" spans="3:51" ht="15">
      <c r="C333" s="2"/>
      <c r="G333" s="2"/>
      <c r="K333" s="2"/>
      <c r="O333" s="2"/>
      <c r="S333" s="2"/>
      <c r="W333" s="2"/>
      <c r="AA333" s="2"/>
      <c r="AE333" s="2"/>
      <c r="AI333" s="2"/>
      <c r="AM333" s="2"/>
      <c r="AQ333" s="2"/>
      <c r="AU333" s="2"/>
      <c r="AY333" s="2"/>
    </row>
    <row r="334" spans="3:51" ht="15">
      <c r="C334" s="2"/>
      <c r="G334" s="2"/>
      <c r="K334" s="2"/>
      <c r="O334" s="2"/>
      <c r="S334" s="2"/>
      <c r="W334" s="2"/>
      <c r="AA334" s="2"/>
      <c r="AE334" s="2"/>
      <c r="AI334" s="2"/>
      <c r="AM334" s="2"/>
      <c r="AQ334" s="2"/>
      <c r="AU334" s="2"/>
      <c r="AY334" s="2"/>
    </row>
    <row r="335" spans="3:51" ht="15">
      <c r="C335" s="2"/>
      <c r="G335" s="2"/>
      <c r="K335" s="2"/>
      <c r="O335" s="2"/>
      <c r="S335" s="2"/>
      <c r="W335" s="2"/>
      <c r="AA335" s="2"/>
      <c r="AE335" s="2"/>
      <c r="AI335" s="2"/>
      <c r="AM335" s="2"/>
      <c r="AQ335" s="2"/>
      <c r="AU335" s="2"/>
      <c r="AY335" s="2"/>
    </row>
    <row r="336" spans="3:51" ht="15">
      <c r="C336" s="2"/>
      <c r="G336" s="2"/>
      <c r="K336" s="2"/>
      <c r="O336" s="2"/>
      <c r="S336" s="2"/>
      <c r="W336" s="2"/>
      <c r="AA336" s="2"/>
      <c r="AE336" s="2"/>
      <c r="AI336" s="2"/>
      <c r="AM336" s="2"/>
      <c r="AQ336" s="2"/>
      <c r="AU336" s="2"/>
      <c r="AY336" s="2"/>
    </row>
    <row r="337" spans="3:51" ht="15">
      <c r="C337" s="2"/>
      <c r="G337" s="2"/>
      <c r="K337" s="2"/>
      <c r="O337" s="2"/>
      <c r="S337" s="2"/>
      <c r="W337" s="2"/>
      <c r="AA337" s="2"/>
      <c r="AE337" s="2"/>
      <c r="AI337" s="2"/>
      <c r="AM337" s="2"/>
      <c r="AQ337" s="2"/>
      <c r="AU337" s="2"/>
      <c r="AY337" s="2"/>
    </row>
    <row r="338" spans="3:51" ht="15">
      <c r="C338" s="2"/>
      <c r="G338" s="2"/>
      <c r="K338" s="2"/>
      <c r="O338" s="2"/>
      <c r="S338" s="2"/>
      <c r="W338" s="2"/>
      <c r="AA338" s="2"/>
      <c r="AE338" s="2"/>
      <c r="AI338" s="2"/>
      <c r="AM338" s="2"/>
      <c r="AQ338" s="2"/>
      <c r="AU338" s="2"/>
      <c r="AY338" s="2"/>
    </row>
    <row r="339" spans="3:51" ht="15">
      <c r="C339" s="2"/>
      <c r="G339" s="2"/>
      <c r="K339" s="2"/>
      <c r="O339" s="2"/>
      <c r="S339" s="2"/>
      <c r="W339" s="2"/>
      <c r="AA339" s="2"/>
      <c r="AE339" s="2"/>
      <c r="AI339" s="2"/>
      <c r="AM339" s="2"/>
      <c r="AQ339" s="2"/>
      <c r="AU339" s="2"/>
      <c r="AY339" s="2"/>
    </row>
    <row r="340" spans="3:51" ht="15">
      <c r="C340" s="2"/>
      <c r="G340" s="2"/>
      <c r="K340" s="2"/>
      <c r="O340" s="2"/>
      <c r="S340" s="2"/>
      <c r="W340" s="2"/>
      <c r="AA340" s="2"/>
      <c r="AE340" s="2"/>
      <c r="AI340" s="2"/>
      <c r="AM340" s="2"/>
      <c r="AQ340" s="2"/>
      <c r="AU340" s="2"/>
      <c r="AY340" s="2"/>
    </row>
    <row r="341" spans="3:51" ht="15">
      <c r="C341" s="2"/>
      <c r="G341" s="2"/>
      <c r="K341" s="2"/>
      <c r="O341" s="2"/>
      <c r="S341" s="2"/>
      <c r="W341" s="2"/>
      <c r="AA341" s="2"/>
      <c r="AE341" s="2"/>
      <c r="AI341" s="2"/>
      <c r="AM341" s="2"/>
      <c r="AQ341" s="2"/>
      <c r="AU341" s="2"/>
      <c r="AY341" s="2"/>
    </row>
    <row r="342" spans="3:51" ht="15">
      <c r="C342" s="2"/>
      <c r="G342" s="2"/>
      <c r="K342" s="2"/>
      <c r="O342" s="2"/>
      <c r="S342" s="2"/>
      <c r="W342" s="2"/>
      <c r="AA342" s="2"/>
      <c r="AE342" s="2"/>
      <c r="AI342" s="2"/>
      <c r="AM342" s="2"/>
      <c r="AQ342" s="2"/>
      <c r="AU342" s="2"/>
      <c r="AY342" s="2"/>
    </row>
    <row r="343" spans="3:51" ht="15">
      <c r="C343" s="2"/>
      <c r="G343" s="2"/>
      <c r="K343" s="2"/>
      <c r="O343" s="2"/>
      <c r="S343" s="2"/>
      <c r="W343" s="2"/>
      <c r="AA343" s="2"/>
      <c r="AE343" s="2"/>
      <c r="AI343" s="2"/>
      <c r="AM343" s="2"/>
      <c r="AQ343" s="2"/>
      <c r="AU343" s="2"/>
      <c r="AY343" s="2"/>
    </row>
    <row r="344" spans="3:51" ht="15">
      <c r="C344" s="2"/>
      <c r="G344" s="2"/>
      <c r="K344" s="2"/>
      <c r="O344" s="2"/>
      <c r="S344" s="2"/>
      <c r="W344" s="2"/>
      <c r="AA344" s="2"/>
      <c r="AE344" s="2"/>
      <c r="AI344" s="2"/>
      <c r="AM344" s="2"/>
      <c r="AQ344" s="2"/>
      <c r="AU344" s="2"/>
      <c r="AY344" s="2"/>
    </row>
    <row r="345" spans="3:51" ht="15">
      <c r="C345" s="2"/>
      <c r="G345" s="2"/>
      <c r="K345" s="2"/>
      <c r="O345" s="2"/>
      <c r="S345" s="2"/>
      <c r="W345" s="2"/>
      <c r="AA345" s="2"/>
      <c r="AE345" s="2"/>
      <c r="AI345" s="2"/>
      <c r="AM345" s="2"/>
      <c r="AQ345" s="2"/>
      <c r="AU345" s="2"/>
      <c r="AY345" s="2"/>
    </row>
    <row r="346" spans="3:51" ht="15">
      <c r="C346" s="2"/>
      <c r="G346" s="2"/>
      <c r="K346" s="2"/>
      <c r="O346" s="2"/>
      <c r="S346" s="2"/>
      <c r="W346" s="2"/>
      <c r="AA346" s="2"/>
      <c r="AE346" s="2"/>
      <c r="AI346" s="2"/>
      <c r="AM346" s="2"/>
      <c r="AQ346" s="2"/>
      <c r="AU346" s="2"/>
      <c r="AY346" s="2"/>
    </row>
    <row r="347" spans="3:51" ht="15">
      <c r="C347" s="2"/>
      <c r="G347" s="2"/>
      <c r="K347" s="2"/>
      <c r="O347" s="2"/>
      <c r="S347" s="2"/>
      <c r="W347" s="2"/>
      <c r="AA347" s="2"/>
      <c r="AE347" s="2"/>
      <c r="AI347" s="2"/>
      <c r="AM347" s="2"/>
      <c r="AQ347" s="2"/>
      <c r="AU347" s="2"/>
      <c r="AY347" s="2"/>
    </row>
    <row r="348" spans="3:51" ht="15">
      <c r="C348" s="2"/>
      <c r="G348" s="2"/>
      <c r="K348" s="2"/>
      <c r="O348" s="2"/>
      <c r="S348" s="2"/>
      <c r="W348" s="2"/>
      <c r="AA348" s="2"/>
      <c r="AE348" s="2"/>
      <c r="AI348" s="2"/>
      <c r="AM348" s="2"/>
      <c r="AQ348" s="2"/>
      <c r="AU348" s="2"/>
      <c r="AY348" s="2"/>
    </row>
    <row r="349" spans="3:51" ht="15">
      <c r="C349" s="2"/>
      <c r="G349" s="2"/>
      <c r="K349" s="2"/>
      <c r="O349" s="2"/>
      <c r="S349" s="2"/>
      <c r="W349" s="2"/>
      <c r="AA349" s="2"/>
      <c r="AE349" s="2"/>
      <c r="AI349" s="2"/>
      <c r="AM349" s="2"/>
      <c r="AQ349" s="2"/>
      <c r="AU349" s="2"/>
      <c r="AY349" s="2"/>
    </row>
    <row r="350" spans="3:51" ht="15">
      <c r="C350" s="2"/>
      <c r="G350" s="2"/>
      <c r="K350" s="2"/>
      <c r="O350" s="2"/>
      <c r="S350" s="2"/>
      <c r="W350" s="2"/>
      <c r="AA350" s="2"/>
      <c r="AE350" s="2"/>
      <c r="AI350" s="2"/>
      <c r="AM350" s="2"/>
      <c r="AQ350" s="2"/>
      <c r="AU350" s="2"/>
      <c r="AY350" s="2"/>
    </row>
    <row r="351" spans="3:51" ht="15">
      <c r="C351" s="2"/>
      <c r="G351" s="2"/>
      <c r="K351" s="2"/>
      <c r="O351" s="2"/>
      <c r="S351" s="2"/>
      <c r="W351" s="2"/>
      <c r="AA351" s="2"/>
      <c r="AE351" s="2"/>
      <c r="AI351" s="2"/>
      <c r="AM351" s="2"/>
      <c r="AQ351" s="2"/>
      <c r="AU351" s="2"/>
      <c r="AY351" s="2"/>
    </row>
    <row r="352" spans="3:51" ht="15">
      <c r="C352" s="2"/>
      <c r="G352" s="2"/>
      <c r="K352" s="2"/>
      <c r="O352" s="2"/>
      <c r="S352" s="2"/>
      <c r="W352" s="2"/>
      <c r="AA352" s="2"/>
      <c r="AE352" s="2"/>
      <c r="AI352" s="2"/>
      <c r="AM352" s="2"/>
      <c r="AQ352" s="2"/>
      <c r="AU352" s="2"/>
      <c r="AY352" s="2"/>
    </row>
    <row r="353" spans="3:51" ht="15">
      <c r="C353" s="2"/>
      <c r="G353" s="2"/>
      <c r="K353" s="2"/>
      <c r="O353" s="2"/>
      <c r="S353" s="2"/>
      <c r="W353" s="2"/>
      <c r="AA353" s="2"/>
      <c r="AE353" s="2"/>
      <c r="AI353" s="2"/>
      <c r="AM353" s="2"/>
      <c r="AQ353" s="2"/>
      <c r="AU353" s="2"/>
      <c r="AY353" s="2"/>
    </row>
    <row r="354" spans="3:51" ht="15">
      <c r="C354" s="2"/>
      <c r="G354" s="2"/>
      <c r="K354" s="2"/>
      <c r="O354" s="2"/>
      <c r="S354" s="2"/>
      <c r="W354" s="2"/>
      <c r="AA354" s="2"/>
      <c r="AE354" s="2"/>
      <c r="AI354" s="2"/>
      <c r="AM354" s="2"/>
      <c r="AQ354" s="2"/>
      <c r="AU354" s="2"/>
      <c r="AY354" s="2"/>
    </row>
    <row r="355" spans="3:51" ht="15">
      <c r="C355" s="2"/>
      <c r="G355" s="2"/>
      <c r="K355" s="2"/>
      <c r="O355" s="2"/>
      <c r="S355" s="2"/>
      <c r="W355" s="2"/>
      <c r="AA355" s="2"/>
      <c r="AE355" s="2"/>
      <c r="AI355" s="2"/>
      <c r="AM355" s="2"/>
      <c r="AQ355" s="2"/>
      <c r="AU355" s="2"/>
      <c r="AY355" s="2"/>
    </row>
    <row r="356" spans="3:51" ht="15">
      <c r="C356" s="2"/>
      <c r="G356" s="2"/>
      <c r="K356" s="2"/>
      <c r="O356" s="2"/>
      <c r="S356" s="2"/>
      <c r="W356" s="2"/>
      <c r="AA356" s="2"/>
      <c r="AE356" s="2"/>
      <c r="AI356" s="2"/>
      <c r="AM356" s="2"/>
      <c r="AQ356" s="2"/>
      <c r="AU356" s="2"/>
      <c r="AY356" s="2"/>
    </row>
    <row r="357" spans="3:51" ht="15">
      <c r="C357" s="2"/>
      <c r="G357" s="2"/>
      <c r="K357" s="2"/>
      <c r="O357" s="2"/>
      <c r="S357" s="2"/>
      <c r="W357" s="2"/>
      <c r="AA357" s="2"/>
      <c r="AE357" s="2"/>
      <c r="AI357" s="2"/>
      <c r="AM357" s="2"/>
      <c r="AQ357" s="2"/>
      <c r="AU357" s="2"/>
      <c r="AY357" s="2"/>
    </row>
    <row r="358" spans="3:51" ht="15">
      <c r="C358" s="2"/>
      <c r="G358" s="2"/>
      <c r="K358" s="2"/>
      <c r="O358" s="2"/>
      <c r="S358" s="2"/>
      <c r="W358" s="2"/>
      <c r="AA358" s="2"/>
      <c r="AE358" s="2"/>
      <c r="AI358" s="2"/>
      <c r="AM358" s="2"/>
      <c r="AQ358" s="2"/>
      <c r="AU358" s="2"/>
      <c r="AY358" s="2"/>
    </row>
    <row r="359" spans="3:51" ht="15">
      <c r="C359" s="2"/>
      <c r="G359" s="2"/>
      <c r="K359" s="2"/>
      <c r="O359" s="2"/>
      <c r="S359" s="2"/>
      <c r="W359" s="2"/>
      <c r="AA359" s="2"/>
      <c r="AE359" s="2"/>
      <c r="AI359" s="2"/>
      <c r="AM359" s="2"/>
      <c r="AQ359" s="2"/>
      <c r="AU359" s="2"/>
      <c r="AY359" s="2"/>
    </row>
    <row r="360" spans="3:51" ht="15">
      <c r="C360" s="2"/>
      <c r="G360" s="2"/>
      <c r="K360" s="2"/>
      <c r="O360" s="2"/>
      <c r="S360" s="2"/>
      <c r="W360" s="2"/>
      <c r="AA360" s="2"/>
      <c r="AE360" s="2"/>
      <c r="AI360" s="2"/>
      <c r="AM360" s="2"/>
      <c r="AQ360" s="2"/>
      <c r="AU360" s="2"/>
      <c r="AY360" s="2"/>
    </row>
    <row r="361" spans="3:51" ht="15">
      <c r="C361" s="2"/>
      <c r="G361" s="2"/>
      <c r="K361" s="2"/>
      <c r="O361" s="2"/>
      <c r="S361" s="2"/>
      <c r="W361" s="2"/>
      <c r="AA361" s="2"/>
      <c r="AE361" s="2"/>
      <c r="AI361" s="2"/>
      <c r="AM361" s="2"/>
      <c r="AQ361" s="2"/>
      <c r="AU361" s="2"/>
      <c r="AY361" s="2"/>
    </row>
    <row r="362" spans="3:51" ht="15">
      <c r="C362" s="2"/>
      <c r="G362" s="2"/>
      <c r="K362" s="2"/>
      <c r="O362" s="2"/>
      <c r="S362" s="2"/>
      <c r="W362" s="2"/>
      <c r="AA362" s="2"/>
      <c r="AE362" s="2"/>
      <c r="AI362" s="2"/>
      <c r="AM362" s="2"/>
      <c r="AQ362" s="2"/>
      <c r="AU362" s="2"/>
      <c r="AY362" s="2"/>
    </row>
    <row r="363" spans="3:51" ht="15">
      <c r="C363" s="2"/>
      <c r="G363" s="2"/>
      <c r="K363" s="2"/>
      <c r="O363" s="2"/>
      <c r="S363" s="2"/>
      <c r="W363" s="2"/>
      <c r="AA363" s="2"/>
      <c r="AE363" s="2"/>
      <c r="AI363" s="2"/>
      <c r="AM363" s="2"/>
      <c r="AQ363" s="2"/>
      <c r="AU363" s="2"/>
      <c r="AY363" s="2"/>
    </row>
    <row r="364" spans="3:51" ht="15">
      <c r="C364" s="2"/>
      <c r="G364" s="2"/>
      <c r="K364" s="2"/>
      <c r="O364" s="2"/>
      <c r="S364" s="2"/>
      <c r="W364" s="2"/>
      <c r="AA364" s="2"/>
      <c r="AE364" s="2"/>
      <c r="AI364" s="2"/>
      <c r="AM364" s="2"/>
      <c r="AQ364" s="2"/>
      <c r="AU364" s="2"/>
      <c r="AY364" s="2"/>
    </row>
    <row r="365" spans="3:51" ht="15">
      <c r="C365" s="2"/>
      <c r="G365" s="2"/>
      <c r="K365" s="2"/>
      <c r="O365" s="2"/>
      <c r="S365" s="2"/>
      <c r="W365" s="2"/>
      <c r="AA365" s="2"/>
      <c r="AE365" s="2"/>
      <c r="AI365" s="2"/>
      <c r="AM365" s="2"/>
      <c r="AQ365" s="2"/>
      <c r="AU365" s="2"/>
      <c r="AY365" s="2"/>
    </row>
    <row r="366" spans="3:51" ht="15">
      <c r="C366" s="2"/>
      <c r="G366" s="2"/>
      <c r="K366" s="2"/>
      <c r="O366" s="2"/>
      <c r="S366" s="2"/>
      <c r="W366" s="2"/>
      <c r="AA366" s="2"/>
      <c r="AE366" s="2"/>
      <c r="AI366" s="2"/>
      <c r="AM366" s="2"/>
      <c r="AQ366" s="2"/>
      <c r="AU366" s="2"/>
      <c r="AY366" s="2"/>
    </row>
    <row r="367" spans="3:51" ht="15">
      <c r="C367" s="2"/>
      <c r="G367" s="2"/>
      <c r="K367" s="2"/>
      <c r="O367" s="2"/>
      <c r="S367" s="2"/>
      <c r="W367" s="2"/>
      <c r="AA367" s="2"/>
      <c r="AE367" s="2"/>
      <c r="AI367" s="2"/>
      <c r="AM367" s="2"/>
      <c r="AQ367" s="2"/>
      <c r="AU367" s="2"/>
      <c r="AY367" s="2"/>
    </row>
    <row r="368" spans="3:51" ht="15">
      <c r="C368" s="2"/>
      <c r="G368" s="2"/>
      <c r="K368" s="2"/>
      <c r="O368" s="2"/>
      <c r="S368" s="2"/>
      <c r="W368" s="2"/>
      <c r="AA368" s="2"/>
      <c r="AE368" s="2"/>
      <c r="AI368" s="2"/>
      <c r="AM368" s="2"/>
      <c r="AQ368" s="2"/>
      <c r="AU368" s="2"/>
      <c r="AY368" s="2"/>
    </row>
    <row r="369" spans="3:51" ht="15">
      <c r="C369" s="2"/>
      <c r="G369" s="2"/>
      <c r="K369" s="2"/>
      <c r="O369" s="2"/>
      <c r="S369" s="2"/>
      <c r="W369" s="2"/>
      <c r="AA369" s="2"/>
      <c r="AE369" s="2"/>
      <c r="AI369" s="2"/>
      <c r="AM369" s="2"/>
      <c r="AQ369" s="2"/>
      <c r="AU369" s="2"/>
      <c r="AY369" s="2"/>
    </row>
    <row r="370" spans="3:51" ht="15">
      <c r="C370" s="2"/>
      <c r="G370" s="2"/>
      <c r="K370" s="2"/>
      <c r="O370" s="2"/>
      <c r="S370" s="2"/>
      <c r="W370" s="2"/>
      <c r="AA370" s="2"/>
      <c r="AE370" s="2"/>
      <c r="AI370" s="2"/>
      <c r="AM370" s="2"/>
      <c r="AQ370" s="2"/>
      <c r="AU370" s="2"/>
      <c r="AY370" s="2"/>
    </row>
    <row r="371" spans="3:51" ht="15">
      <c r="C371" s="2"/>
      <c r="G371" s="2"/>
      <c r="K371" s="2"/>
      <c r="O371" s="2"/>
      <c r="S371" s="2"/>
      <c r="W371" s="2"/>
      <c r="AA371" s="2"/>
      <c r="AE371" s="2"/>
      <c r="AI371" s="2"/>
      <c r="AM371" s="2"/>
      <c r="AQ371" s="2"/>
      <c r="AU371" s="2"/>
      <c r="AY371" s="2"/>
    </row>
    <row r="372" spans="3:51" ht="15">
      <c r="C372" s="2"/>
      <c r="G372" s="2"/>
      <c r="K372" s="2"/>
      <c r="O372" s="2"/>
      <c r="S372" s="2"/>
      <c r="W372" s="2"/>
      <c r="AA372" s="2"/>
      <c r="AE372" s="2"/>
      <c r="AI372" s="2"/>
      <c r="AM372" s="2"/>
      <c r="AQ372" s="2"/>
      <c r="AU372" s="2"/>
      <c r="AY372" s="2"/>
    </row>
    <row r="373" spans="3:51" ht="15">
      <c r="C373" s="2"/>
      <c r="G373" s="2"/>
      <c r="K373" s="2"/>
      <c r="O373" s="2"/>
      <c r="S373" s="2"/>
      <c r="W373" s="2"/>
      <c r="AA373" s="2"/>
      <c r="AE373" s="2"/>
      <c r="AI373" s="2"/>
      <c r="AM373" s="2"/>
      <c r="AQ373" s="2"/>
      <c r="AU373" s="2"/>
      <c r="AY373" s="2"/>
    </row>
    <row r="374" spans="3:51" ht="15">
      <c r="C374" s="2"/>
      <c r="G374" s="2"/>
      <c r="K374" s="2"/>
      <c r="O374" s="2"/>
      <c r="S374" s="2"/>
      <c r="W374" s="2"/>
      <c r="AA374" s="2"/>
      <c r="AE374" s="2"/>
      <c r="AI374" s="2"/>
      <c r="AM374" s="2"/>
      <c r="AQ374" s="2"/>
      <c r="AU374" s="2"/>
      <c r="AY374" s="2"/>
    </row>
    <row r="375" spans="3:51" ht="15">
      <c r="C375" s="2"/>
      <c r="G375" s="2"/>
      <c r="K375" s="2"/>
      <c r="O375" s="2"/>
      <c r="S375" s="2"/>
      <c r="W375" s="2"/>
      <c r="AA375" s="2"/>
      <c r="AE375" s="2"/>
      <c r="AI375" s="2"/>
      <c r="AM375" s="2"/>
      <c r="AQ375" s="2"/>
      <c r="AU375" s="2"/>
      <c r="AY375" s="2"/>
    </row>
    <row r="376" spans="3:51" ht="15">
      <c r="C376" s="2"/>
      <c r="G376" s="2"/>
      <c r="K376" s="2"/>
      <c r="O376" s="2"/>
      <c r="S376" s="2"/>
      <c r="W376" s="2"/>
      <c r="AA376" s="2"/>
      <c r="AE376" s="2"/>
      <c r="AI376" s="2"/>
      <c r="AM376" s="2"/>
      <c r="AQ376" s="2"/>
      <c r="AU376" s="2"/>
      <c r="AY376" s="2"/>
    </row>
    <row r="377" spans="3:51" ht="15">
      <c r="C377" s="2"/>
      <c r="G377" s="2"/>
      <c r="K377" s="2"/>
      <c r="O377" s="2"/>
      <c r="S377" s="2"/>
      <c r="W377" s="2"/>
      <c r="AA377" s="2"/>
      <c r="AE377" s="2"/>
      <c r="AI377" s="2"/>
      <c r="AM377" s="2"/>
      <c r="AQ377" s="2"/>
      <c r="AU377" s="2"/>
      <c r="AY377" s="2"/>
    </row>
    <row r="378" spans="3:51" ht="15">
      <c r="C378" s="2"/>
      <c r="G378" s="2"/>
      <c r="K378" s="2"/>
      <c r="O378" s="2"/>
      <c r="S378" s="2"/>
      <c r="W378" s="2"/>
      <c r="AA378" s="2"/>
      <c r="AE378" s="2"/>
      <c r="AI378" s="2"/>
      <c r="AM378" s="2"/>
      <c r="AQ378" s="2"/>
      <c r="AU378" s="2"/>
      <c r="AY378" s="2"/>
    </row>
    <row r="379" spans="3:51" ht="15">
      <c r="C379" s="2"/>
      <c r="G379" s="2"/>
      <c r="K379" s="2"/>
      <c r="O379" s="2"/>
      <c r="S379" s="2"/>
      <c r="W379" s="2"/>
      <c r="AA379" s="2"/>
      <c r="AE379" s="2"/>
      <c r="AI379" s="2"/>
      <c r="AM379" s="2"/>
      <c r="AQ379" s="2"/>
      <c r="AU379" s="2"/>
      <c r="AY379" s="2"/>
    </row>
    <row r="380" spans="3:51" ht="15">
      <c r="C380" s="2"/>
      <c r="G380" s="2"/>
      <c r="K380" s="2"/>
      <c r="O380" s="2"/>
      <c r="S380" s="2"/>
      <c r="W380" s="2"/>
      <c r="AA380" s="2"/>
      <c r="AE380" s="2"/>
      <c r="AI380" s="2"/>
      <c r="AM380" s="2"/>
      <c r="AQ380" s="2"/>
      <c r="AU380" s="2"/>
      <c r="AY380" s="2"/>
    </row>
    <row r="381" spans="3:51" ht="15">
      <c r="C381" s="2"/>
      <c r="G381" s="2"/>
      <c r="K381" s="2"/>
      <c r="O381" s="2"/>
      <c r="S381" s="2"/>
      <c r="W381" s="2"/>
      <c r="AA381" s="2"/>
      <c r="AE381" s="2"/>
      <c r="AI381" s="2"/>
      <c r="AM381" s="2"/>
      <c r="AQ381" s="2"/>
      <c r="AU381" s="2"/>
      <c r="AY381" s="2"/>
    </row>
    <row r="382" spans="3:51" ht="15">
      <c r="C382" s="2"/>
      <c r="G382" s="2"/>
      <c r="K382" s="2"/>
      <c r="O382" s="2"/>
      <c r="S382" s="2"/>
      <c r="W382" s="2"/>
      <c r="AA382" s="2"/>
      <c r="AE382" s="2"/>
      <c r="AI382" s="2"/>
      <c r="AM382" s="2"/>
      <c r="AQ382" s="2"/>
      <c r="AU382" s="2"/>
      <c r="AY382" s="2"/>
    </row>
    <row r="383" spans="3:51" ht="15">
      <c r="C383" s="2"/>
      <c r="G383" s="2"/>
      <c r="K383" s="2"/>
      <c r="O383" s="2"/>
      <c r="S383" s="2"/>
      <c r="W383" s="2"/>
      <c r="AA383" s="2"/>
      <c r="AE383" s="2"/>
      <c r="AI383" s="2"/>
      <c r="AM383" s="2"/>
      <c r="AQ383" s="2"/>
      <c r="AU383" s="2"/>
      <c r="AY383" s="2"/>
    </row>
    <row r="384" spans="3:51" ht="15">
      <c r="C384" s="2"/>
      <c r="G384" s="2"/>
      <c r="K384" s="2"/>
      <c r="O384" s="2"/>
      <c r="S384" s="2"/>
      <c r="W384" s="2"/>
      <c r="AA384" s="2"/>
      <c r="AE384" s="2"/>
      <c r="AI384" s="2"/>
      <c r="AM384" s="2"/>
      <c r="AQ384" s="2"/>
      <c r="AU384" s="2"/>
      <c r="AY384" s="2"/>
    </row>
    <row r="385" spans="3:51" ht="15">
      <c r="C385" s="2"/>
      <c r="G385" s="2"/>
      <c r="K385" s="2"/>
      <c r="O385" s="2"/>
      <c r="S385" s="2"/>
      <c r="W385" s="2"/>
      <c r="AA385" s="2"/>
      <c r="AE385" s="2"/>
      <c r="AI385" s="2"/>
      <c r="AM385" s="2"/>
      <c r="AQ385" s="2"/>
      <c r="AU385" s="2"/>
      <c r="AY385" s="2"/>
    </row>
    <row r="386" spans="3:51" ht="15">
      <c r="C386" s="2"/>
      <c r="G386" s="2"/>
      <c r="K386" s="2"/>
      <c r="O386" s="2"/>
      <c r="S386" s="2"/>
      <c r="W386" s="2"/>
      <c r="AA386" s="2"/>
      <c r="AE386" s="2"/>
      <c r="AI386" s="2"/>
      <c r="AM386" s="2"/>
      <c r="AQ386" s="2"/>
      <c r="AU386" s="2"/>
      <c r="AY386" s="2"/>
    </row>
    <row r="387" spans="3:51" ht="15">
      <c r="C387" s="2"/>
      <c r="G387" s="2"/>
      <c r="K387" s="2"/>
      <c r="O387" s="2"/>
      <c r="S387" s="2"/>
      <c r="W387" s="2"/>
      <c r="AA387" s="2"/>
      <c r="AE387" s="2"/>
      <c r="AI387" s="2"/>
      <c r="AM387" s="2"/>
      <c r="AQ387" s="2"/>
      <c r="AU387" s="2"/>
      <c r="AY387" s="2"/>
    </row>
    <row r="388" spans="3:51" ht="15">
      <c r="C388" s="2"/>
      <c r="G388" s="2"/>
      <c r="K388" s="2"/>
      <c r="O388" s="2"/>
      <c r="S388" s="2"/>
      <c r="W388" s="2"/>
      <c r="AA388" s="2"/>
      <c r="AE388" s="2"/>
      <c r="AI388" s="2"/>
      <c r="AM388" s="2"/>
      <c r="AQ388" s="2"/>
      <c r="AU388" s="2"/>
      <c r="AY388" s="2"/>
    </row>
    <row r="389" spans="3:51" ht="15">
      <c r="C389" s="2"/>
      <c r="G389" s="2"/>
      <c r="K389" s="2"/>
      <c r="O389" s="2"/>
      <c r="S389" s="2"/>
      <c r="W389" s="2"/>
      <c r="AA389" s="2"/>
      <c r="AE389" s="2"/>
      <c r="AI389" s="2"/>
      <c r="AM389" s="2"/>
      <c r="AQ389" s="2"/>
      <c r="AU389" s="2"/>
      <c r="AY389" s="2"/>
    </row>
    <row r="390" spans="3:51" ht="15">
      <c r="C390" s="2"/>
      <c r="G390" s="2"/>
      <c r="K390" s="2"/>
      <c r="O390" s="2"/>
      <c r="S390" s="2"/>
      <c r="W390" s="2"/>
      <c r="AA390" s="2"/>
      <c r="AE390" s="2"/>
      <c r="AI390" s="2"/>
      <c r="AM390" s="2"/>
      <c r="AQ390" s="2"/>
      <c r="AU390" s="2"/>
      <c r="AY390" s="2"/>
    </row>
    <row r="391" spans="3:51" ht="15">
      <c r="C391" s="2"/>
      <c r="G391" s="2"/>
      <c r="K391" s="2"/>
      <c r="O391" s="2"/>
      <c r="S391" s="2"/>
      <c r="W391" s="2"/>
      <c r="AA391" s="2"/>
      <c r="AE391" s="2"/>
      <c r="AI391" s="2"/>
      <c r="AM391" s="2"/>
      <c r="AQ391" s="2"/>
      <c r="AU391" s="2"/>
      <c r="AY391" s="2"/>
    </row>
    <row r="392" spans="3:51" ht="15">
      <c r="C392" s="2"/>
      <c r="G392" s="2"/>
      <c r="K392" s="2"/>
      <c r="O392" s="2"/>
      <c r="S392" s="2"/>
      <c r="W392" s="2"/>
      <c r="AA392" s="2"/>
      <c r="AE392" s="2"/>
      <c r="AI392" s="2"/>
      <c r="AM392" s="2"/>
      <c r="AQ392" s="2"/>
      <c r="AU392" s="2"/>
      <c r="AY392" s="2"/>
    </row>
    <row r="393" spans="3:51" ht="15">
      <c r="C393" s="2"/>
      <c r="G393" s="2"/>
      <c r="K393" s="2"/>
      <c r="O393" s="2"/>
      <c r="S393" s="2"/>
      <c r="W393" s="2"/>
      <c r="AA393" s="2"/>
      <c r="AE393" s="2"/>
      <c r="AI393" s="2"/>
      <c r="AM393" s="2"/>
      <c r="AQ393" s="2"/>
      <c r="AU393" s="2"/>
      <c r="AY393" s="2"/>
    </row>
    <row r="394" spans="3:51" ht="15">
      <c r="C394" s="2"/>
      <c r="G394" s="2"/>
      <c r="K394" s="2"/>
      <c r="O394" s="2"/>
      <c r="S394" s="2"/>
      <c r="W394" s="2"/>
      <c r="AA394" s="2"/>
      <c r="AE394" s="2"/>
      <c r="AI394" s="2"/>
      <c r="AM394" s="2"/>
      <c r="AQ394" s="2"/>
      <c r="AU394" s="2"/>
      <c r="AY394" s="2"/>
    </row>
    <row r="395" spans="3:51" ht="15">
      <c r="C395" s="2"/>
      <c r="G395" s="2"/>
      <c r="K395" s="2"/>
      <c r="O395" s="2"/>
      <c r="S395" s="2"/>
      <c r="W395" s="2"/>
      <c r="AA395" s="2"/>
      <c r="AE395" s="2"/>
      <c r="AI395" s="2"/>
      <c r="AM395" s="2"/>
      <c r="AQ395" s="2"/>
      <c r="AU395" s="2"/>
      <c r="AY395" s="2"/>
    </row>
    <row r="396" spans="3:51" ht="15">
      <c r="C396" s="2"/>
      <c r="G396" s="2"/>
      <c r="K396" s="2"/>
      <c r="O396" s="2"/>
      <c r="S396" s="2"/>
      <c r="W396" s="2"/>
      <c r="AA396" s="2"/>
      <c r="AE396" s="2"/>
      <c r="AI396" s="2"/>
      <c r="AM396" s="2"/>
      <c r="AQ396" s="2"/>
      <c r="AU396" s="2"/>
      <c r="AY396" s="2"/>
    </row>
    <row r="397" spans="3:51" ht="15">
      <c r="C397" s="2"/>
      <c r="G397" s="2"/>
      <c r="K397" s="2"/>
      <c r="O397" s="2"/>
      <c r="S397" s="2"/>
      <c r="W397" s="2"/>
      <c r="AA397" s="2"/>
      <c r="AE397" s="2"/>
      <c r="AI397" s="2"/>
      <c r="AM397" s="2"/>
      <c r="AQ397" s="2"/>
      <c r="AU397" s="2"/>
      <c r="AY397" s="2"/>
    </row>
    <row r="398" spans="3:51" ht="15">
      <c r="C398" s="2"/>
      <c r="G398" s="2"/>
      <c r="K398" s="2"/>
      <c r="O398" s="2"/>
      <c r="S398" s="2"/>
      <c r="W398" s="2"/>
      <c r="AA398" s="2"/>
      <c r="AE398" s="2"/>
      <c r="AI398" s="2"/>
      <c r="AM398" s="2"/>
      <c r="AQ398" s="2"/>
      <c r="AU398" s="2"/>
      <c r="AY398" s="2"/>
    </row>
    <row r="399" spans="3:51" ht="15">
      <c r="C399" s="2"/>
      <c r="G399" s="2"/>
      <c r="K399" s="2"/>
      <c r="O399" s="2"/>
      <c r="S399" s="2"/>
      <c r="W399" s="2"/>
      <c r="AA399" s="2"/>
      <c r="AE399" s="2"/>
      <c r="AI399" s="2"/>
      <c r="AM399" s="2"/>
      <c r="AQ399" s="2"/>
      <c r="AU399" s="2"/>
      <c r="AY399" s="2"/>
    </row>
    <row r="400" spans="3:51" ht="15">
      <c r="C400" s="2"/>
      <c r="G400" s="2"/>
      <c r="K400" s="2"/>
      <c r="O400" s="2"/>
      <c r="S400" s="2"/>
      <c r="W400" s="2"/>
      <c r="AA400" s="2"/>
      <c r="AE400" s="2"/>
      <c r="AI400" s="2"/>
      <c r="AM400" s="2"/>
      <c r="AQ400" s="2"/>
      <c r="AU400" s="2"/>
      <c r="AY400" s="2"/>
    </row>
    <row r="401" spans="3:51" ht="15">
      <c r="C401" s="2"/>
      <c r="G401" s="2"/>
      <c r="K401" s="2"/>
      <c r="O401" s="2"/>
      <c r="S401" s="2"/>
      <c r="W401" s="2"/>
      <c r="AA401" s="2"/>
      <c r="AE401" s="2"/>
      <c r="AI401" s="2"/>
      <c r="AM401" s="2"/>
      <c r="AQ401" s="2"/>
      <c r="AU401" s="2"/>
      <c r="AY401" s="2"/>
    </row>
    <row r="402" spans="3:51" ht="15">
      <c r="C402" s="2"/>
      <c r="G402" s="2"/>
      <c r="K402" s="2"/>
      <c r="O402" s="2"/>
      <c r="S402" s="2"/>
      <c r="W402" s="2"/>
      <c r="AA402" s="2"/>
      <c r="AE402" s="2"/>
      <c r="AI402" s="2"/>
      <c r="AM402" s="2"/>
      <c r="AQ402" s="2"/>
      <c r="AU402" s="2"/>
      <c r="AY402" s="2"/>
    </row>
    <row r="403" spans="3:51" ht="15">
      <c r="C403" s="2"/>
      <c r="G403" s="2"/>
      <c r="K403" s="2"/>
      <c r="O403" s="2"/>
      <c r="S403" s="2"/>
      <c r="W403" s="2"/>
      <c r="AA403" s="2"/>
      <c r="AE403" s="2"/>
      <c r="AI403" s="2"/>
      <c r="AM403" s="2"/>
      <c r="AQ403" s="2"/>
      <c r="AU403" s="2"/>
      <c r="AY403" s="2"/>
    </row>
    <row r="404" spans="3:51" ht="15">
      <c r="C404" s="2"/>
      <c r="G404" s="2"/>
      <c r="K404" s="2"/>
      <c r="O404" s="2"/>
      <c r="S404" s="2"/>
      <c r="W404" s="2"/>
      <c r="AA404" s="2"/>
      <c r="AE404" s="2"/>
      <c r="AI404" s="2"/>
      <c r="AM404" s="2"/>
      <c r="AQ404" s="2"/>
      <c r="AU404" s="2"/>
      <c r="AY404" s="2"/>
    </row>
    <row r="405" spans="3:51" ht="15">
      <c r="C405" s="2"/>
      <c r="G405" s="2"/>
      <c r="K405" s="2"/>
      <c r="O405" s="2"/>
      <c r="S405" s="2"/>
      <c r="W405" s="2"/>
      <c r="AA405" s="2"/>
      <c r="AE405" s="2"/>
      <c r="AI405" s="2"/>
      <c r="AM405" s="2"/>
      <c r="AQ405" s="2"/>
      <c r="AU405" s="2"/>
      <c r="AY405" s="2"/>
    </row>
    <row r="406" spans="3:51" ht="15">
      <c r="C406" s="2"/>
      <c r="G406" s="2"/>
      <c r="K406" s="2"/>
      <c r="O406" s="2"/>
      <c r="S406" s="2"/>
      <c r="W406" s="2"/>
      <c r="AA406" s="2"/>
      <c r="AE406" s="2"/>
      <c r="AI406" s="2"/>
      <c r="AM406" s="2"/>
      <c r="AQ406" s="2"/>
      <c r="AU406" s="2"/>
      <c r="AY406" s="2"/>
    </row>
    <row r="407" spans="3:51" ht="15">
      <c r="C407" s="2"/>
      <c r="G407" s="2"/>
      <c r="K407" s="2"/>
      <c r="O407" s="2"/>
      <c r="S407" s="2"/>
      <c r="W407" s="2"/>
      <c r="AA407" s="2"/>
      <c r="AE407" s="2"/>
      <c r="AI407" s="2"/>
      <c r="AM407" s="2"/>
      <c r="AQ407" s="2"/>
      <c r="AU407" s="2"/>
      <c r="AY407" s="2"/>
    </row>
    <row r="408" spans="3:51" ht="15">
      <c r="C408" s="2"/>
      <c r="G408" s="2"/>
      <c r="K408" s="2"/>
      <c r="O408" s="2"/>
      <c r="S408" s="2"/>
      <c r="W408" s="2"/>
      <c r="AA408" s="2"/>
      <c r="AE408" s="2"/>
      <c r="AI408" s="2"/>
      <c r="AM408" s="2"/>
      <c r="AQ408" s="2"/>
      <c r="AU408" s="2"/>
      <c r="AY408" s="2"/>
    </row>
    <row r="409" spans="3:51" ht="15">
      <c r="C409" s="2"/>
      <c r="G409" s="2"/>
      <c r="K409" s="2"/>
      <c r="O409" s="2"/>
      <c r="S409" s="2"/>
      <c r="W409" s="2"/>
      <c r="AA409" s="2"/>
      <c r="AE409" s="2"/>
      <c r="AI409" s="2"/>
      <c r="AM409" s="2"/>
      <c r="AQ409" s="2"/>
      <c r="AU409" s="2"/>
      <c r="AY409" s="2"/>
    </row>
    <row r="410" spans="3:51" ht="15">
      <c r="C410" s="2"/>
      <c r="G410" s="2"/>
      <c r="K410" s="2"/>
      <c r="O410" s="2"/>
      <c r="S410" s="2"/>
      <c r="W410" s="2"/>
      <c r="AA410" s="2"/>
      <c r="AE410" s="2"/>
      <c r="AI410" s="2"/>
      <c r="AM410" s="2"/>
      <c r="AQ410" s="2"/>
      <c r="AU410" s="2"/>
      <c r="AY410" s="2"/>
    </row>
    <row r="411" spans="3:51" ht="15">
      <c r="C411" s="2"/>
      <c r="G411" s="2"/>
      <c r="K411" s="2"/>
      <c r="O411" s="2"/>
      <c r="S411" s="2"/>
      <c r="W411" s="2"/>
      <c r="AA411" s="2"/>
      <c r="AE411" s="2"/>
      <c r="AI411" s="2"/>
      <c r="AM411" s="2"/>
      <c r="AQ411" s="2"/>
      <c r="AU411" s="2"/>
      <c r="AY411" s="2"/>
    </row>
    <row r="412" spans="3:51" ht="15">
      <c r="C412" s="2"/>
      <c r="G412" s="2"/>
      <c r="K412" s="2"/>
      <c r="O412" s="2"/>
      <c r="S412" s="2"/>
      <c r="W412" s="2"/>
      <c r="AA412" s="2"/>
      <c r="AE412" s="2"/>
      <c r="AI412" s="2"/>
      <c r="AM412" s="2"/>
      <c r="AQ412" s="2"/>
      <c r="AU412" s="2"/>
      <c r="AY412" s="2"/>
    </row>
    <row r="413" spans="3:51" ht="15">
      <c r="C413" s="2"/>
      <c r="G413" s="2"/>
      <c r="K413" s="2"/>
      <c r="O413" s="2"/>
      <c r="S413" s="2"/>
      <c r="W413" s="2"/>
      <c r="AA413" s="2"/>
      <c r="AE413" s="2"/>
      <c r="AI413" s="2"/>
      <c r="AM413" s="2"/>
      <c r="AQ413" s="2"/>
      <c r="AU413" s="2"/>
      <c r="AY413" s="2"/>
    </row>
    <row r="414" spans="3:51" ht="15">
      <c r="C414" s="2"/>
      <c r="G414" s="2"/>
      <c r="K414" s="2"/>
      <c r="O414" s="2"/>
      <c r="S414" s="2"/>
      <c r="W414" s="2"/>
      <c r="AA414" s="2"/>
      <c r="AE414" s="2"/>
      <c r="AI414" s="2"/>
      <c r="AM414" s="2"/>
      <c r="AQ414" s="2"/>
      <c r="AU414" s="2"/>
      <c r="AY414" s="2"/>
    </row>
    <row r="415" spans="3:51" ht="15">
      <c r="C415" s="2"/>
      <c r="G415" s="2"/>
      <c r="K415" s="2"/>
      <c r="O415" s="2"/>
      <c r="S415" s="2"/>
      <c r="W415" s="2"/>
      <c r="AA415" s="2"/>
      <c r="AE415" s="2"/>
      <c r="AI415" s="2"/>
      <c r="AM415" s="2"/>
      <c r="AQ415" s="2"/>
      <c r="AU415" s="2"/>
      <c r="AY415" s="2"/>
    </row>
    <row r="416" spans="3:51" ht="15">
      <c r="C416" s="2"/>
      <c r="G416" s="2"/>
      <c r="K416" s="2"/>
      <c r="O416" s="2"/>
      <c r="S416" s="2"/>
      <c r="W416" s="2"/>
      <c r="AA416" s="2"/>
      <c r="AE416" s="2"/>
      <c r="AI416" s="2"/>
      <c r="AM416" s="2"/>
      <c r="AQ416" s="2"/>
      <c r="AU416" s="2"/>
      <c r="AY416" s="2"/>
    </row>
    <row r="417" spans="3:51" ht="15">
      <c r="C417" s="2"/>
      <c r="G417" s="2"/>
      <c r="K417" s="2"/>
      <c r="O417" s="2"/>
      <c r="S417" s="2"/>
      <c r="W417" s="2"/>
      <c r="AA417" s="2"/>
      <c r="AE417" s="2"/>
      <c r="AI417" s="2"/>
      <c r="AM417" s="2"/>
      <c r="AQ417" s="2"/>
      <c r="AU417" s="2"/>
      <c r="AY417" s="2"/>
    </row>
    <row r="418" spans="3:51" ht="15">
      <c r="C418" s="2"/>
      <c r="G418" s="2"/>
      <c r="K418" s="2"/>
      <c r="O418" s="2"/>
      <c r="S418" s="2"/>
      <c r="W418" s="2"/>
      <c r="AA418" s="2"/>
      <c r="AE418" s="2"/>
      <c r="AI418" s="2"/>
      <c r="AM418" s="2"/>
      <c r="AQ418" s="2"/>
      <c r="AU418" s="2"/>
      <c r="AY418" s="2"/>
    </row>
    <row r="419" spans="3:51" ht="15">
      <c r="C419" s="2"/>
      <c r="G419" s="2"/>
      <c r="K419" s="2"/>
      <c r="O419" s="2"/>
      <c r="S419" s="2"/>
      <c r="W419" s="2"/>
      <c r="AA419" s="2"/>
      <c r="AE419" s="2"/>
      <c r="AI419" s="2"/>
      <c r="AM419" s="2"/>
      <c r="AQ419" s="2"/>
      <c r="AU419" s="2"/>
      <c r="AY419" s="2"/>
    </row>
    <row r="420" spans="3:51" ht="15">
      <c r="C420" s="2"/>
      <c r="G420" s="2"/>
      <c r="K420" s="2"/>
      <c r="O420" s="2"/>
      <c r="S420" s="2"/>
      <c r="W420" s="2"/>
      <c r="AA420" s="2"/>
      <c r="AE420" s="2"/>
      <c r="AI420" s="2"/>
      <c r="AM420" s="2"/>
      <c r="AQ420" s="2"/>
      <c r="AU420" s="2"/>
      <c r="AY420" s="2"/>
    </row>
    <row r="421" spans="3:51" ht="15">
      <c r="C421" s="2"/>
      <c r="G421" s="2"/>
      <c r="K421" s="2"/>
      <c r="O421" s="2"/>
      <c r="S421" s="2"/>
      <c r="W421" s="2"/>
      <c r="AA421" s="2"/>
      <c r="AE421" s="2"/>
      <c r="AI421" s="2"/>
      <c r="AM421" s="2"/>
      <c r="AQ421" s="2"/>
      <c r="AU421" s="2"/>
      <c r="AY421" s="2"/>
    </row>
    <row r="422" spans="3:51" ht="15">
      <c r="C422" s="2"/>
      <c r="G422" s="2"/>
      <c r="K422" s="2"/>
      <c r="O422" s="2"/>
      <c r="S422" s="2"/>
      <c r="W422" s="2"/>
      <c r="AA422" s="2"/>
      <c r="AE422" s="2"/>
      <c r="AI422" s="2"/>
      <c r="AM422" s="2"/>
      <c r="AQ422" s="2"/>
      <c r="AU422" s="2"/>
      <c r="AY422" s="2"/>
    </row>
    <row r="423" spans="3:51" ht="15">
      <c r="C423" s="2"/>
      <c r="G423" s="2"/>
      <c r="K423" s="2"/>
      <c r="O423" s="2"/>
      <c r="S423" s="2"/>
      <c r="W423" s="2"/>
      <c r="AA423" s="2"/>
      <c r="AE423" s="2"/>
      <c r="AI423" s="2"/>
      <c r="AM423" s="2"/>
      <c r="AQ423" s="2"/>
      <c r="AU423" s="2"/>
      <c r="AY423" s="2"/>
    </row>
    <row r="424" spans="3:51" ht="15">
      <c r="C424" s="2"/>
      <c r="G424" s="2"/>
      <c r="K424" s="2"/>
      <c r="O424" s="2"/>
      <c r="S424" s="2"/>
      <c r="W424" s="2"/>
      <c r="AA424" s="2"/>
      <c r="AE424" s="2"/>
      <c r="AI424" s="2"/>
      <c r="AM424" s="2"/>
      <c r="AQ424" s="2"/>
      <c r="AU424" s="2"/>
      <c r="AY424" s="2"/>
    </row>
    <row r="425" spans="3:51" ht="15">
      <c r="C425" s="2"/>
      <c r="G425" s="2"/>
      <c r="K425" s="2"/>
      <c r="O425" s="2"/>
      <c r="S425" s="2"/>
      <c r="W425" s="2"/>
      <c r="AA425" s="2"/>
      <c r="AE425" s="2"/>
      <c r="AI425" s="2"/>
      <c r="AM425" s="2"/>
      <c r="AQ425" s="2"/>
      <c r="AU425" s="2"/>
      <c r="AY425" s="2"/>
    </row>
    <row r="426" spans="3:51" ht="15">
      <c r="C426" s="2"/>
      <c r="G426" s="2"/>
      <c r="K426" s="2"/>
      <c r="O426" s="2"/>
      <c r="S426" s="2"/>
      <c r="W426" s="2"/>
      <c r="AA426" s="2"/>
      <c r="AE426" s="2"/>
      <c r="AI426" s="2"/>
      <c r="AM426" s="2"/>
      <c r="AQ426" s="2"/>
      <c r="AU426" s="2"/>
      <c r="AY426" s="2"/>
    </row>
    <row r="427" spans="3:51" ht="15">
      <c r="C427" s="2"/>
      <c r="G427" s="2"/>
      <c r="K427" s="2"/>
      <c r="O427" s="2"/>
      <c r="S427" s="2"/>
      <c r="W427" s="2"/>
      <c r="AA427" s="2"/>
      <c r="AE427" s="2"/>
      <c r="AI427" s="2"/>
      <c r="AM427" s="2"/>
      <c r="AQ427" s="2"/>
      <c r="AU427" s="2"/>
      <c r="AY427" s="2"/>
    </row>
    <row r="428" spans="3:51" ht="15">
      <c r="C428" s="2"/>
      <c r="G428" s="2"/>
      <c r="K428" s="2"/>
      <c r="O428" s="2"/>
      <c r="S428" s="2"/>
      <c r="W428" s="2"/>
      <c r="AA428" s="2"/>
      <c r="AE428" s="2"/>
      <c r="AI428" s="2"/>
      <c r="AM428" s="2"/>
      <c r="AQ428" s="2"/>
      <c r="AU428" s="2"/>
      <c r="AY428" s="2"/>
    </row>
    <row r="429" spans="3:51" ht="15">
      <c r="C429" s="2"/>
      <c r="G429" s="2"/>
      <c r="K429" s="2"/>
      <c r="O429" s="2"/>
      <c r="S429" s="2"/>
      <c r="W429" s="2"/>
      <c r="AA429" s="2"/>
      <c r="AE429" s="2"/>
      <c r="AI429" s="2"/>
      <c r="AM429" s="2"/>
      <c r="AQ429" s="2"/>
      <c r="AU429" s="2"/>
      <c r="AY429" s="2"/>
    </row>
    <row r="430" spans="3:51" ht="15">
      <c r="C430" s="2"/>
      <c r="G430" s="2"/>
      <c r="K430" s="2"/>
      <c r="O430" s="2"/>
      <c r="S430" s="2"/>
      <c r="W430" s="2"/>
      <c r="AA430" s="2"/>
      <c r="AE430" s="2"/>
      <c r="AI430" s="2"/>
      <c r="AM430" s="2"/>
      <c r="AQ430" s="2"/>
      <c r="AU430" s="2"/>
      <c r="AY430" s="2"/>
    </row>
    <row r="431" spans="3:51" ht="15">
      <c r="C431" s="2"/>
      <c r="G431" s="2"/>
      <c r="K431" s="2"/>
      <c r="O431" s="2"/>
      <c r="S431" s="2"/>
      <c r="W431" s="2"/>
      <c r="AA431" s="2"/>
      <c r="AE431" s="2"/>
      <c r="AI431" s="2"/>
      <c r="AM431" s="2"/>
      <c r="AQ431" s="2"/>
      <c r="AU431" s="2"/>
      <c r="AY431" s="2"/>
    </row>
    <row r="432" spans="3:51" ht="15">
      <c r="C432" s="2"/>
      <c r="G432" s="2"/>
      <c r="K432" s="2"/>
      <c r="O432" s="2"/>
      <c r="S432" s="2"/>
      <c r="W432" s="2"/>
      <c r="AA432" s="2"/>
      <c r="AE432" s="2"/>
      <c r="AI432" s="2"/>
      <c r="AM432" s="2"/>
      <c r="AQ432" s="2"/>
      <c r="AU432" s="2"/>
      <c r="AY432" s="2"/>
    </row>
    <row r="433" spans="3:51" ht="15">
      <c r="C433" s="2"/>
      <c r="G433" s="2"/>
      <c r="K433" s="2"/>
      <c r="O433" s="2"/>
      <c r="S433" s="2"/>
      <c r="W433" s="2"/>
      <c r="AA433" s="2"/>
      <c r="AE433" s="2"/>
      <c r="AI433" s="2"/>
      <c r="AM433" s="2"/>
      <c r="AQ433" s="2"/>
      <c r="AU433" s="2"/>
      <c r="AY433" s="2"/>
    </row>
    <row r="434" spans="3:51" ht="15">
      <c r="C434" s="2"/>
      <c r="G434" s="2"/>
      <c r="K434" s="2"/>
      <c r="O434" s="2"/>
      <c r="S434" s="2"/>
      <c r="W434" s="2"/>
      <c r="AA434" s="2"/>
      <c r="AE434" s="2"/>
      <c r="AI434" s="2"/>
      <c r="AM434" s="2"/>
      <c r="AQ434" s="2"/>
      <c r="AU434" s="2"/>
      <c r="AY434" s="2"/>
    </row>
    <row r="435" spans="3:51" ht="15">
      <c r="C435" s="2"/>
      <c r="G435" s="2"/>
      <c r="K435" s="2"/>
      <c r="O435" s="2"/>
      <c r="S435" s="2"/>
      <c r="W435" s="2"/>
      <c r="AA435" s="2"/>
      <c r="AE435" s="2"/>
      <c r="AI435" s="2"/>
      <c r="AM435" s="2"/>
      <c r="AQ435" s="2"/>
      <c r="AU435" s="2"/>
      <c r="AY435" s="2"/>
    </row>
    <row r="436" spans="3:51" ht="15">
      <c r="C436" s="2"/>
      <c r="G436" s="2"/>
      <c r="K436" s="2"/>
      <c r="O436" s="2"/>
      <c r="S436" s="2"/>
      <c r="W436" s="2"/>
      <c r="AA436" s="2"/>
      <c r="AE436" s="2"/>
      <c r="AI436" s="2"/>
      <c r="AM436" s="2"/>
      <c r="AQ436" s="2"/>
      <c r="AU436" s="2"/>
      <c r="AY436" s="2"/>
    </row>
    <row r="437" spans="3:51" ht="15">
      <c r="C437" s="2"/>
      <c r="G437" s="2"/>
      <c r="K437" s="2"/>
      <c r="O437" s="2"/>
      <c r="S437" s="2"/>
      <c r="W437" s="2"/>
      <c r="AA437" s="2"/>
      <c r="AE437" s="2"/>
      <c r="AI437" s="2"/>
      <c r="AM437" s="2"/>
      <c r="AQ437" s="2"/>
      <c r="AU437" s="2"/>
      <c r="AY437" s="2"/>
    </row>
    <row r="438" spans="3:51" ht="15">
      <c r="C438" s="2"/>
      <c r="G438" s="2"/>
      <c r="K438" s="2"/>
      <c r="O438" s="2"/>
      <c r="S438" s="2"/>
      <c r="W438" s="2"/>
      <c r="AA438" s="2"/>
      <c r="AE438" s="2"/>
      <c r="AI438" s="2"/>
      <c r="AM438" s="2"/>
      <c r="AQ438" s="2"/>
      <c r="AU438" s="2"/>
      <c r="AY438" s="2"/>
    </row>
    <row r="439" spans="3:51" ht="15">
      <c r="C439" s="2"/>
      <c r="G439" s="2"/>
      <c r="K439" s="2"/>
      <c r="O439" s="2"/>
      <c r="S439" s="2"/>
      <c r="W439" s="2"/>
      <c r="AA439" s="2"/>
      <c r="AE439" s="2"/>
      <c r="AI439" s="2"/>
      <c r="AM439" s="2"/>
      <c r="AQ439" s="2"/>
      <c r="AU439" s="2"/>
      <c r="AY439" s="2"/>
    </row>
    <row r="440" spans="3:51" ht="15">
      <c r="C440" s="2"/>
      <c r="G440" s="2"/>
      <c r="K440" s="2"/>
      <c r="O440" s="2"/>
      <c r="S440" s="2"/>
      <c r="W440" s="2"/>
      <c r="AA440" s="2"/>
      <c r="AE440" s="2"/>
      <c r="AI440" s="2"/>
      <c r="AM440" s="2"/>
      <c r="AQ440" s="2"/>
      <c r="AU440" s="2"/>
      <c r="AY440" s="2"/>
    </row>
    <row r="441" spans="3:51" ht="15">
      <c r="C441" s="2"/>
      <c r="G441" s="2"/>
      <c r="K441" s="2"/>
      <c r="O441" s="2"/>
      <c r="S441" s="2"/>
      <c r="W441" s="2"/>
      <c r="AA441" s="2"/>
      <c r="AE441" s="2"/>
      <c r="AI441" s="2"/>
      <c r="AM441" s="2"/>
      <c r="AQ441" s="2"/>
      <c r="AU441" s="2"/>
      <c r="AY441" s="2"/>
    </row>
    <row r="442" spans="3:51" ht="15">
      <c r="C442" s="2"/>
      <c r="G442" s="2"/>
      <c r="K442" s="2"/>
      <c r="O442" s="2"/>
      <c r="S442" s="2"/>
      <c r="W442" s="2"/>
      <c r="AA442" s="2"/>
      <c r="AE442" s="2"/>
      <c r="AI442" s="2"/>
      <c r="AM442" s="2"/>
      <c r="AQ442" s="2"/>
      <c r="AU442" s="2"/>
      <c r="AY442" s="2"/>
    </row>
    <row r="443" spans="3:51" ht="15">
      <c r="C443" s="2"/>
      <c r="G443" s="2"/>
      <c r="K443" s="2"/>
      <c r="O443" s="2"/>
      <c r="S443" s="2"/>
      <c r="W443" s="2"/>
      <c r="AA443" s="2"/>
      <c r="AE443" s="2"/>
      <c r="AI443" s="2"/>
      <c r="AM443" s="2"/>
      <c r="AQ443" s="2"/>
      <c r="AU443" s="2"/>
      <c r="AY443" s="2"/>
    </row>
    <row r="444" spans="3:51" ht="15">
      <c r="C444" s="2"/>
      <c r="G444" s="2"/>
      <c r="K444" s="2"/>
      <c r="O444" s="2"/>
      <c r="S444" s="2"/>
      <c r="W444" s="2"/>
      <c r="AA444" s="2"/>
      <c r="AE444" s="2"/>
      <c r="AI444" s="2"/>
      <c r="AM444" s="2"/>
      <c r="AQ444" s="2"/>
      <c r="AU444" s="2"/>
      <c r="AY444" s="2"/>
    </row>
    <row r="445" spans="3:51" ht="15">
      <c r="C445" s="2"/>
      <c r="G445" s="2"/>
      <c r="K445" s="2"/>
      <c r="O445" s="2"/>
      <c r="S445" s="2"/>
      <c r="W445" s="2"/>
      <c r="AA445" s="2"/>
      <c r="AE445" s="2"/>
      <c r="AI445" s="2"/>
      <c r="AM445" s="2"/>
      <c r="AQ445" s="2"/>
      <c r="AU445" s="2"/>
      <c r="AY445" s="2"/>
    </row>
    <row r="446" spans="3:51" ht="15">
      <c r="C446" s="2"/>
      <c r="G446" s="2"/>
      <c r="K446" s="2"/>
      <c r="O446" s="2"/>
      <c r="S446" s="2"/>
      <c r="W446" s="2"/>
      <c r="AA446" s="2"/>
      <c r="AE446" s="2"/>
      <c r="AI446" s="2"/>
      <c r="AM446" s="2"/>
      <c r="AQ446" s="2"/>
      <c r="AU446" s="2"/>
      <c r="AY446" s="2"/>
    </row>
    <row r="447" spans="3:51" ht="15">
      <c r="C447" s="2"/>
      <c r="G447" s="2"/>
      <c r="K447" s="2"/>
      <c r="O447" s="2"/>
      <c r="S447" s="2"/>
      <c r="W447" s="2"/>
      <c r="AA447" s="2"/>
      <c r="AE447" s="2"/>
      <c r="AI447" s="2"/>
      <c r="AM447" s="2"/>
      <c r="AQ447" s="2"/>
      <c r="AU447" s="2"/>
      <c r="AY447" s="2"/>
    </row>
    <row r="448" spans="3:51" ht="15">
      <c r="C448" s="2"/>
      <c r="G448" s="2"/>
      <c r="K448" s="2"/>
      <c r="O448" s="2"/>
      <c r="S448" s="2"/>
      <c r="W448" s="2"/>
      <c r="AA448" s="2"/>
      <c r="AE448" s="2"/>
      <c r="AI448" s="2"/>
      <c r="AM448" s="2"/>
      <c r="AQ448" s="2"/>
      <c r="AU448" s="2"/>
      <c r="AY448" s="2"/>
    </row>
    <row r="449" spans="3:51" ht="15">
      <c r="C449" s="2"/>
      <c r="G449" s="2"/>
      <c r="K449" s="2"/>
      <c r="O449" s="2"/>
      <c r="S449" s="2"/>
      <c r="W449" s="2"/>
      <c r="AA449" s="2"/>
      <c r="AE449" s="2"/>
      <c r="AI449" s="2"/>
      <c r="AM449" s="2"/>
      <c r="AQ449" s="2"/>
      <c r="AU449" s="2"/>
      <c r="AY449" s="2"/>
    </row>
    <row r="450" spans="3:51" ht="15">
      <c r="C450" s="2"/>
      <c r="G450" s="2"/>
      <c r="K450" s="2"/>
      <c r="O450" s="2"/>
      <c r="S450" s="2"/>
      <c r="W450" s="2"/>
      <c r="AA450" s="2"/>
      <c r="AE450" s="2"/>
      <c r="AI450" s="2"/>
      <c r="AM450" s="2"/>
      <c r="AQ450" s="2"/>
      <c r="AU450" s="2"/>
      <c r="AY450" s="2"/>
    </row>
    <row r="451" spans="3:51" ht="15">
      <c r="C451" s="2"/>
      <c r="G451" s="2"/>
      <c r="K451" s="2"/>
      <c r="O451" s="2"/>
      <c r="S451" s="2"/>
      <c r="W451" s="2"/>
      <c r="AA451" s="2"/>
      <c r="AE451" s="2"/>
      <c r="AI451" s="2"/>
      <c r="AM451" s="2"/>
      <c r="AQ451" s="2"/>
      <c r="AU451" s="2"/>
      <c r="AY451" s="2"/>
    </row>
    <row r="452" spans="3:51" ht="15">
      <c r="C452" s="2"/>
      <c r="G452" s="2"/>
      <c r="K452" s="2"/>
      <c r="O452" s="2"/>
      <c r="S452" s="2"/>
      <c r="W452" s="2"/>
      <c r="AA452" s="2"/>
      <c r="AE452" s="2"/>
      <c r="AI452" s="2"/>
      <c r="AM452" s="2"/>
      <c r="AQ452" s="2"/>
      <c r="AU452" s="2"/>
      <c r="AY452" s="2"/>
    </row>
    <row r="453" spans="3:51" ht="15">
      <c r="C453" s="2"/>
      <c r="G453" s="2"/>
      <c r="K453" s="2"/>
      <c r="O453" s="2"/>
      <c r="S453" s="2"/>
      <c r="W453" s="2"/>
      <c r="AA453" s="2"/>
      <c r="AE453" s="2"/>
      <c r="AI453" s="2"/>
      <c r="AM453" s="2"/>
      <c r="AQ453" s="2"/>
      <c r="AU453" s="2"/>
      <c r="AY453" s="2"/>
    </row>
    <row r="454" spans="3:51" ht="15">
      <c r="C454" s="2"/>
      <c r="G454" s="2"/>
      <c r="K454" s="2"/>
      <c r="O454" s="2"/>
      <c r="S454" s="2"/>
      <c r="W454" s="2"/>
      <c r="AA454" s="2"/>
      <c r="AE454" s="2"/>
      <c r="AI454" s="2"/>
      <c r="AM454" s="2"/>
      <c r="AQ454" s="2"/>
      <c r="AU454" s="2"/>
      <c r="AY454" s="2"/>
    </row>
    <row r="455" spans="3:51" ht="15">
      <c r="C455" s="2"/>
      <c r="G455" s="2"/>
      <c r="K455" s="2"/>
      <c r="O455" s="2"/>
      <c r="S455" s="2"/>
      <c r="W455" s="2"/>
      <c r="AA455" s="2"/>
      <c r="AE455" s="2"/>
      <c r="AI455" s="2"/>
      <c r="AM455" s="2"/>
      <c r="AQ455" s="2"/>
      <c r="AU455" s="2"/>
      <c r="AY455" s="2"/>
    </row>
    <row r="456" spans="3:51" ht="15">
      <c r="C456" s="2"/>
      <c r="G456" s="2"/>
      <c r="K456" s="2"/>
      <c r="O456" s="2"/>
      <c r="S456" s="2"/>
      <c r="W456" s="2"/>
      <c r="AA456" s="2"/>
      <c r="AE456" s="2"/>
      <c r="AI456" s="2"/>
      <c r="AM456" s="2"/>
      <c r="AQ456" s="2"/>
      <c r="AU456" s="2"/>
      <c r="AY456" s="2"/>
    </row>
    <row r="457" spans="3:51" ht="15">
      <c r="C457" s="2"/>
      <c r="G457" s="2"/>
      <c r="K457" s="2"/>
      <c r="O457" s="2"/>
      <c r="S457" s="2"/>
      <c r="W457" s="2"/>
      <c r="AA457" s="2"/>
      <c r="AE457" s="2"/>
      <c r="AI457" s="2"/>
      <c r="AM457" s="2"/>
      <c r="AQ457" s="2"/>
      <c r="AU457" s="2"/>
      <c r="AY457" s="2"/>
    </row>
    <row r="458" spans="3:51" ht="15">
      <c r="C458" s="2"/>
      <c r="G458" s="2"/>
      <c r="K458" s="2"/>
      <c r="O458" s="2"/>
      <c r="S458" s="2"/>
      <c r="W458" s="2"/>
      <c r="AA458" s="2"/>
      <c r="AE458" s="2"/>
      <c r="AI458" s="2"/>
      <c r="AM458" s="2"/>
      <c r="AQ458" s="2"/>
      <c r="AU458" s="2"/>
      <c r="AY458" s="2"/>
    </row>
    <row r="459" spans="3:51" ht="15">
      <c r="C459" s="2"/>
      <c r="G459" s="2"/>
      <c r="K459" s="2"/>
      <c r="O459" s="2"/>
      <c r="S459" s="2"/>
      <c r="W459" s="2"/>
      <c r="AA459" s="2"/>
      <c r="AE459" s="2"/>
      <c r="AI459" s="2"/>
      <c r="AM459" s="2"/>
      <c r="AQ459" s="2"/>
      <c r="AU459" s="2"/>
      <c r="AY459" s="2"/>
    </row>
    <row r="460" spans="3:51" ht="15">
      <c r="C460" s="2"/>
      <c r="G460" s="2"/>
      <c r="K460" s="2"/>
      <c r="O460" s="2"/>
      <c r="S460" s="2"/>
      <c r="W460" s="2"/>
      <c r="AA460" s="2"/>
      <c r="AE460" s="2"/>
      <c r="AI460" s="2"/>
      <c r="AM460" s="2"/>
      <c r="AQ460" s="2"/>
      <c r="AU460" s="2"/>
      <c r="AY460" s="2"/>
    </row>
    <row r="461" spans="3:51" ht="15">
      <c r="C461" s="2"/>
      <c r="G461" s="2"/>
      <c r="K461" s="2"/>
      <c r="O461" s="2"/>
      <c r="S461" s="2"/>
      <c r="W461" s="2"/>
      <c r="AA461" s="2"/>
      <c r="AE461" s="2"/>
      <c r="AI461" s="2"/>
      <c r="AM461" s="2"/>
      <c r="AQ461" s="2"/>
      <c r="AU461" s="2"/>
      <c r="AY461" s="2"/>
    </row>
    <row r="462" spans="3:51" ht="15">
      <c r="C462" s="2"/>
      <c r="G462" s="2"/>
      <c r="K462" s="2"/>
      <c r="O462" s="2"/>
      <c r="S462" s="2"/>
      <c r="W462" s="2"/>
      <c r="AA462" s="2"/>
      <c r="AE462" s="2"/>
      <c r="AI462" s="2"/>
      <c r="AM462" s="2"/>
      <c r="AQ462" s="2"/>
      <c r="AU462" s="2"/>
      <c r="AY462" s="2"/>
    </row>
    <row r="463" spans="3:51" ht="15">
      <c r="C463" s="2"/>
      <c r="G463" s="2"/>
      <c r="K463" s="2"/>
      <c r="O463" s="2"/>
      <c r="S463" s="2"/>
      <c r="W463" s="2"/>
      <c r="AA463" s="2"/>
      <c r="AE463" s="2"/>
      <c r="AI463" s="2"/>
      <c r="AM463" s="2"/>
      <c r="AQ463" s="2"/>
      <c r="AU463" s="2"/>
      <c r="AY463" s="2"/>
    </row>
    <row r="464" spans="3:51" ht="15">
      <c r="C464" s="2"/>
      <c r="G464" s="2"/>
      <c r="K464" s="2"/>
      <c r="O464" s="2"/>
      <c r="S464" s="2"/>
      <c r="W464" s="2"/>
      <c r="AA464" s="2"/>
      <c r="AE464" s="2"/>
      <c r="AI464" s="2"/>
      <c r="AM464" s="2"/>
      <c r="AQ464" s="2"/>
      <c r="AU464" s="2"/>
      <c r="AY464" s="2"/>
    </row>
    <row r="465" spans="3:51" ht="15">
      <c r="C465" s="2"/>
      <c r="G465" s="2"/>
      <c r="K465" s="2"/>
      <c r="O465" s="2"/>
      <c r="S465" s="2"/>
      <c r="W465" s="2"/>
      <c r="AA465" s="2"/>
      <c r="AE465" s="2"/>
      <c r="AI465" s="2"/>
      <c r="AM465" s="2"/>
      <c r="AQ465" s="2"/>
      <c r="AU465" s="2"/>
      <c r="AY465" s="2"/>
    </row>
    <row r="466" spans="3:51" ht="15">
      <c r="C466" s="2"/>
      <c r="G466" s="2"/>
      <c r="K466" s="2"/>
      <c r="O466" s="2"/>
      <c r="S466" s="2"/>
      <c r="W466" s="2"/>
      <c r="AA466" s="2"/>
      <c r="AE466" s="2"/>
      <c r="AI466" s="2"/>
      <c r="AM466" s="2"/>
      <c r="AQ466" s="2"/>
      <c r="AU466" s="2"/>
      <c r="AY466" s="2"/>
    </row>
    <row r="467" spans="3:51" ht="15">
      <c r="C467" s="2"/>
      <c r="G467" s="2"/>
      <c r="K467" s="2"/>
      <c r="O467" s="2"/>
      <c r="S467" s="2"/>
      <c r="W467" s="2"/>
      <c r="AA467" s="2"/>
      <c r="AE467" s="2"/>
      <c r="AI467" s="2"/>
      <c r="AM467" s="2"/>
      <c r="AQ467" s="2"/>
      <c r="AU467" s="2"/>
      <c r="AY467" s="2"/>
    </row>
    <row r="468" spans="3:51" ht="15">
      <c r="C468" s="2"/>
      <c r="G468" s="2"/>
      <c r="K468" s="2"/>
      <c r="O468" s="2"/>
      <c r="S468" s="2"/>
      <c r="W468" s="2"/>
      <c r="AA468" s="2"/>
      <c r="AE468" s="2"/>
      <c r="AI468" s="2"/>
      <c r="AM468" s="2"/>
      <c r="AQ468" s="2"/>
      <c r="AU468" s="2"/>
      <c r="AY468" s="2"/>
    </row>
    <row r="469" spans="3:51" ht="15">
      <c r="C469" s="2"/>
      <c r="G469" s="2"/>
      <c r="K469" s="2"/>
      <c r="O469" s="2"/>
      <c r="S469" s="2"/>
      <c r="W469" s="2"/>
      <c r="AA469" s="2"/>
      <c r="AE469" s="2"/>
      <c r="AI469" s="2"/>
      <c r="AM469" s="2"/>
      <c r="AQ469" s="2"/>
      <c r="AU469" s="2"/>
      <c r="AY469" s="2"/>
    </row>
    <row r="470" spans="3:51" ht="15">
      <c r="C470" s="2"/>
      <c r="G470" s="2"/>
      <c r="K470" s="2"/>
      <c r="O470" s="2"/>
      <c r="S470" s="2"/>
      <c r="W470" s="2"/>
      <c r="AA470" s="2"/>
      <c r="AE470" s="2"/>
      <c r="AI470" s="2"/>
      <c r="AM470" s="2"/>
      <c r="AQ470" s="2"/>
      <c r="AU470" s="2"/>
      <c r="AY470" s="2"/>
    </row>
    <row r="471" spans="3:51" ht="15">
      <c r="C471" s="2"/>
      <c r="G471" s="2"/>
      <c r="K471" s="2"/>
      <c r="O471" s="2"/>
      <c r="S471" s="2"/>
      <c r="W471" s="2"/>
      <c r="AA471" s="2"/>
      <c r="AE471" s="2"/>
      <c r="AI471" s="2"/>
      <c r="AM471" s="2"/>
      <c r="AQ471" s="2"/>
      <c r="AU471" s="2"/>
      <c r="AY471" s="2"/>
    </row>
    <row r="472" spans="3:51" ht="15">
      <c r="C472" s="2"/>
      <c r="G472" s="2"/>
      <c r="K472" s="2"/>
      <c r="O472" s="2"/>
      <c r="S472" s="2"/>
      <c r="W472" s="2"/>
      <c r="AA472" s="2"/>
      <c r="AE472" s="2"/>
      <c r="AI472" s="2"/>
      <c r="AM472" s="2"/>
      <c r="AQ472" s="2"/>
      <c r="AU472" s="2"/>
      <c r="AY472" s="2"/>
    </row>
    <row r="473" spans="3:51" ht="15">
      <c r="C473" s="2"/>
      <c r="G473" s="2"/>
      <c r="K473" s="2"/>
      <c r="O473" s="2"/>
      <c r="S473" s="2"/>
      <c r="W473" s="2"/>
      <c r="AA473" s="2"/>
      <c r="AE473" s="2"/>
      <c r="AI473" s="2"/>
      <c r="AM473" s="2"/>
      <c r="AQ473" s="2"/>
      <c r="AU473" s="2"/>
      <c r="AY473" s="2"/>
    </row>
    <row r="474" spans="3:51" ht="15">
      <c r="C474" s="2"/>
      <c r="G474" s="2"/>
      <c r="K474" s="2"/>
      <c r="O474" s="2"/>
      <c r="S474" s="2"/>
      <c r="W474" s="2"/>
      <c r="AA474" s="2"/>
      <c r="AE474" s="2"/>
      <c r="AI474" s="2"/>
      <c r="AM474" s="2"/>
      <c r="AQ474" s="2"/>
      <c r="AU474" s="2"/>
      <c r="AY474" s="2"/>
    </row>
    <row r="475" spans="3:51" ht="15">
      <c r="C475" s="2"/>
      <c r="G475" s="2"/>
      <c r="K475" s="2"/>
      <c r="O475" s="2"/>
      <c r="S475" s="2"/>
      <c r="W475" s="2"/>
      <c r="AA475" s="2"/>
      <c r="AE475" s="2"/>
      <c r="AI475" s="2"/>
      <c r="AM475" s="2"/>
      <c r="AQ475" s="2"/>
      <c r="AU475" s="2"/>
      <c r="AY475" s="2"/>
    </row>
    <row r="476" spans="3:51" ht="15">
      <c r="C476" s="2"/>
      <c r="G476" s="2"/>
      <c r="K476" s="2"/>
      <c r="O476" s="2"/>
      <c r="S476" s="2"/>
      <c r="W476" s="2"/>
      <c r="AA476" s="2"/>
      <c r="AE476" s="2"/>
      <c r="AI476" s="2"/>
      <c r="AM476" s="2"/>
      <c r="AQ476" s="2"/>
      <c r="AU476" s="2"/>
      <c r="AY476" s="2"/>
    </row>
    <row r="477" spans="3:51" ht="15">
      <c r="C477" s="2"/>
      <c r="G477" s="2"/>
      <c r="K477" s="2"/>
      <c r="O477" s="2"/>
      <c r="S477" s="2"/>
      <c r="W477" s="2"/>
      <c r="AA477" s="2"/>
      <c r="AE477" s="2"/>
      <c r="AI477" s="2"/>
      <c r="AM477" s="2"/>
      <c r="AQ477" s="2"/>
      <c r="AU477" s="2"/>
      <c r="AY477" s="2"/>
    </row>
    <row r="478" spans="3:51" ht="15">
      <c r="C478" s="2"/>
      <c r="G478" s="2"/>
      <c r="K478" s="2"/>
      <c r="O478" s="2"/>
      <c r="S478" s="2"/>
      <c r="W478" s="2"/>
      <c r="AA478" s="2"/>
      <c r="AE478" s="2"/>
      <c r="AI478" s="2"/>
      <c r="AM478" s="2"/>
      <c r="AQ478" s="2"/>
      <c r="AU478" s="2"/>
      <c r="AY478" s="2"/>
    </row>
    <row r="479" spans="3:51" ht="15">
      <c r="C479" s="2"/>
      <c r="G479" s="2"/>
      <c r="K479" s="2"/>
      <c r="O479" s="2"/>
      <c r="S479" s="2"/>
      <c r="W479" s="2"/>
      <c r="AA479" s="2"/>
      <c r="AE479" s="2"/>
      <c r="AI479" s="2"/>
      <c r="AM479" s="2"/>
      <c r="AQ479" s="2"/>
      <c r="AU479" s="2"/>
      <c r="AY479" s="2"/>
    </row>
    <row r="480" spans="3:51" ht="15">
      <c r="C480" s="2"/>
      <c r="G480" s="2"/>
      <c r="K480" s="2"/>
      <c r="O480" s="2"/>
      <c r="S480" s="2"/>
      <c r="W480" s="2"/>
      <c r="AA480" s="2"/>
      <c r="AE480" s="2"/>
      <c r="AI480" s="2"/>
      <c r="AM480" s="2"/>
      <c r="AQ480" s="2"/>
      <c r="AU480" s="2"/>
      <c r="AY480" s="2"/>
    </row>
    <row r="481" spans="3:51" ht="15">
      <c r="C481" s="2"/>
      <c r="G481" s="2"/>
      <c r="K481" s="2"/>
      <c r="O481" s="2"/>
      <c r="S481" s="2"/>
      <c r="W481" s="2"/>
      <c r="AA481" s="2"/>
      <c r="AE481" s="2"/>
      <c r="AI481" s="2"/>
      <c r="AM481" s="2"/>
      <c r="AQ481" s="2"/>
      <c r="AU481" s="2"/>
      <c r="AY481" s="2"/>
    </row>
    <row r="482" spans="3:51" ht="15">
      <c r="C482" s="2"/>
      <c r="G482" s="2"/>
      <c r="K482" s="2"/>
      <c r="O482" s="2"/>
      <c r="S482" s="2"/>
      <c r="W482" s="2"/>
      <c r="AA482" s="2"/>
      <c r="AE482" s="2"/>
      <c r="AI482" s="2"/>
      <c r="AM482" s="2"/>
      <c r="AQ482" s="2"/>
      <c r="AU482" s="2"/>
      <c r="AY482" s="2"/>
    </row>
    <row r="483" spans="3:51" ht="15">
      <c r="C483" s="2"/>
      <c r="G483" s="2"/>
      <c r="K483" s="2"/>
      <c r="O483" s="2"/>
      <c r="S483" s="2"/>
      <c r="W483" s="2"/>
      <c r="AA483" s="2"/>
      <c r="AE483" s="2"/>
      <c r="AI483" s="2"/>
      <c r="AM483" s="2"/>
      <c r="AQ483" s="2"/>
      <c r="AU483" s="2"/>
      <c r="AY483" s="2"/>
    </row>
    <row r="484" spans="3:51" ht="15">
      <c r="C484" s="2"/>
      <c r="G484" s="2"/>
      <c r="K484" s="2"/>
      <c r="O484" s="2"/>
      <c r="S484" s="2"/>
      <c r="W484" s="2"/>
      <c r="AA484" s="2"/>
      <c r="AE484" s="2"/>
      <c r="AI484" s="2"/>
      <c r="AM484" s="2"/>
      <c r="AQ484" s="2"/>
      <c r="AU484" s="2"/>
      <c r="AY484" s="2"/>
    </row>
    <row r="485" spans="3:51" ht="15">
      <c r="C485" s="2"/>
      <c r="G485" s="2"/>
      <c r="K485" s="2"/>
      <c r="O485" s="2"/>
      <c r="S485" s="2"/>
      <c r="W485" s="2"/>
      <c r="AA485" s="2"/>
      <c r="AE485" s="2"/>
      <c r="AI485" s="2"/>
      <c r="AM485" s="2"/>
      <c r="AQ485" s="2"/>
      <c r="AU485" s="2"/>
      <c r="AY485" s="2"/>
    </row>
    <row r="486" spans="3:51" ht="15">
      <c r="C486" s="2"/>
      <c r="G486" s="2"/>
      <c r="K486" s="2"/>
      <c r="O486" s="2"/>
      <c r="S486" s="2"/>
      <c r="W486" s="2"/>
      <c r="AA486" s="2"/>
      <c r="AE486" s="2"/>
      <c r="AI486" s="2"/>
      <c r="AM486" s="2"/>
      <c r="AQ486" s="2"/>
      <c r="AU486" s="2"/>
      <c r="AY486" s="2"/>
    </row>
    <row r="487" spans="3:51" ht="15">
      <c r="C487" s="2"/>
      <c r="G487" s="2"/>
      <c r="K487" s="2"/>
      <c r="O487" s="2"/>
      <c r="S487" s="2"/>
      <c r="W487" s="2"/>
      <c r="AA487" s="2"/>
      <c r="AE487" s="2"/>
      <c r="AI487" s="2"/>
      <c r="AM487" s="2"/>
      <c r="AQ487" s="2"/>
      <c r="AU487" s="2"/>
      <c r="AY487" s="2"/>
    </row>
    <row r="488" spans="3:51" ht="15">
      <c r="C488" s="2"/>
      <c r="G488" s="2"/>
      <c r="K488" s="2"/>
      <c r="O488" s="2"/>
      <c r="S488" s="2"/>
      <c r="W488" s="2"/>
      <c r="AA488" s="2"/>
      <c r="AE488" s="2"/>
      <c r="AI488" s="2"/>
      <c r="AM488" s="2"/>
      <c r="AQ488" s="2"/>
      <c r="AU488" s="2"/>
      <c r="AY488" s="2"/>
    </row>
    <row r="489" spans="3:51" ht="15">
      <c r="C489" s="2"/>
      <c r="G489" s="2"/>
      <c r="K489" s="2"/>
      <c r="O489" s="2"/>
      <c r="S489" s="2"/>
      <c r="W489" s="2"/>
      <c r="AA489" s="2"/>
      <c r="AE489" s="2"/>
      <c r="AI489" s="2"/>
      <c r="AM489" s="2"/>
      <c r="AQ489" s="2"/>
      <c r="AU489" s="2"/>
      <c r="AY489" s="2"/>
    </row>
    <row r="490" spans="3:51" ht="15">
      <c r="C490" s="2"/>
      <c r="G490" s="2"/>
      <c r="K490" s="2"/>
      <c r="O490" s="2"/>
      <c r="S490" s="2"/>
      <c r="W490" s="2"/>
      <c r="AA490" s="2"/>
      <c r="AE490" s="2"/>
      <c r="AI490" s="2"/>
      <c r="AM490" s="2"/>
      <c r="AQ490" s="2"/>
      <c r="AU490" s="2"/>
      <c r="AY490" s="2"/>
    </row>
    <row r="491" spans="3:51" ht="15">
      <c r="C491" s="2"/>
      <c r="G491" s="2"/>
      <c r="K491" s="2"/>
      <c r="O491" s="2"/>
      <c r="S491" s="2"/>
      <c r="W491" s="2"/>
      <c r="AA491" s="2"/>
      <c r="AE491" s="2"/>
      <c r="AI491" s="2"/>
      <c r="AM491" s="2"/>
      <c r="AQ491" s="2"/>
      <c r="AU491" s="2"/>
      <c r="AY491" s="2"/>
    </row>
    <row r="492" spans="3:51" ht="15">
      <c r="C492" s="2"/>
      <c r="G492" s="2"/>
      <c r="K492" s="2"/>
      <c r="O492" s="2"/>
      <c r="S492" s="2"/>
      <c r="W492" s="2"/>
      <c r="AA492" s="2"/>
      <c r="AE492" s="2"/>
      <c r="AI492" s="2"/>
      <c r="AM492" s="2"/>
      <c r="AQ492" s="2"/>
      <c r="AU492" s="2"/>
      <c r="AY492" s="2"/>
    </row>
    <row r="493" spans="3:51" ht="15">
      <c r="C493" s="2"/>
      <c r="G493" s="2"/>
      <c r="K493" s="2"/>
      <c r="O493" s="2"/>
      <c r="S493" s="2"/>
      <c r="W493" s="2"/>
      <c r="AA493" s="2"/>
      <c r="AE493" s="2"/>
      <c r="AI493" s="2"/>
      <c r="AM493" s="2"/>
      <c r="AQ493" s="2"/>
      <c r="AU493" s="2"/>
      <c r="AY493" s="2"/>
    </row>
    <row r="494" spans="3:51" ht="15">
      <c r="C494" s="2"/>
      <c r="G494" s="2"/>
      <c r="K494" s="2"/>
      <c r="O494" s="2"/>
      <c r="S494" s="2"/>
      <c r="W494" s="2"/>
      <c r="AA494" s="2"/>
      <c r="AE494" s="2"/>
      <c r="AI494" s="2"/>
      <c r="AM494" s="2"/>
      <c r="AQ494" s="2"/>
      <c r="AU494" s="2"/>
      <c r="AY494" s="2"/>
    </row>
    <row r="495" spans="3:51" ht="15">
      <c r="C495" s="2"/>
      <c r="G495" s="2"/>
      <c r="K495" s="2"/>
      <c r="O495" s="2"/>
      <c r="S495" s="2"/>
      <c r="W495" s="2"/>
      <c r="AA495" s="2"/>
      <c r="AE495" s="2"/>
      <c r="AI495" s="2"/>
      <c r="AM495" s="2"/>
      <c r="AQ495" s="2"/>
      <c r="AU495" s="2"/>
      <c r="AY495" s="2"/>
    </row>
    <row r="496" spans="3:51" ht="15">
      <c r="C496" s="2"/>
      <c r="G496" s="2"/>
      <c r="K496" s="2"/>
      <c r="O496" s="2"/>
      <c r="S496" s="2"/>
      <c r="W496" s="2"/>
      <c r="AA496" s="2"/>
      <c r="AE496" s="2"/>
      <c r="AI496" s="2"/>
      <c r="AM496" s="2"/>
      <c r="AQ496" s="2"/>
      <c r="AU496" s="2"/>
      <c r="AY496" s="2"/>
    </row>
    <row r="497" spans="3:51" ht="15">
      <c r="C497" s="2"/>
      <c r="G497" s="2"/>
      <c r="K497" s="2"/>
      <c r="O497" s="2"/>
      <c r="S497" s="2"/>
      <c r="W497" s="2"/>
      <c r="AA497" s="2"/>
      <c r="AE497" s="2"/>
      <c r="AI497" s="2"/>
      <c r="AM497" s="2"/>
      <c r="AQ497" s="2"/>
      <c r="AU497" s="2"/>
      <c r="AY497" s="2"/>
    </row>
    <row r="498" spans="3:51" ht="15">
      <c r="C498" s="2"/>
      <c r="G498" s="2"/>
      <c r="K498" s="2"/>
      <c r="O498" s="2"/>
      <c r="S498" s="2"/>
      <c r="W498" s="2"/>
      <c r="AA498" s="2"/>
      <c r="AE498" s="2"/>
      <c r="AI498" s="2"/>
      <c r="AM498" s="2"/>
      <c r="AQ498" s="2"/>
      <c r="AU498" s="2"/>
      <c r="AY498" s="2"/>
    </row>
    <row r="499" spans="3:51" ht="15">
      <c r="C499" s="2"/>
      <c r="G499" s="2"/>
      <c r="K499" s="2"/>
      <c r="O499" s="2"/>
      <c r="S499" s="2"/>
      <c r="W499" s="2"/>
      <c r="AA499" s="2"/>
      <c r="AE499" s="2"/>
      <c r="AI499" s="2"/>
      <c r="AM499" s="2"/>
      <c r="AQ499" s="2"/>
      <c r="AU499" s="2"/>
      <c r="AY499" s="2"/>
    </row>
    <row r="500" spans="3:51" ht="15">
      <c r="C500" s="2"/>
      <c r="G500" s="2"/>
      <c r="K500" s="2"/>
      <c r="O500" s="2"/>
      <c r="S500" s="2"/>
      <c r="W500" s="2"/>
      <c r="AA500" s="2"/>
      <c r="AE500" s="2"/>
      <c r="AI500" s="2"/>
      <c r="AM500" s="2"/>
      <c r="AQ500" s="2"/>
      <c r="AU500" s="2"/>
      <c r="AY500" s="2"/>
    </row>
    <row r="501" spans="3:51" ht="15">
      <c r="C501" s="2"/>
      <c r="G501" s="2"/>
      <c r="K501" s="2"/>
      <c r="O501" s="2"/>
      <c r="S501" s="2"/>
      <c r="W501" s="2"/>
      <c r="AA501" s="2"/>
      <c r="AE501" s="2"/>
      <c r="AI501" s="2"/>
      <c r="AM501" s="2"/>
      <c r="AQ501" s="2"/>
      <c r="AU501" s="2"/>
      <c r="AY501" s="2"/>
    </row>
    <row r="502" spans="3:51" ht="15">
      <c r="C502" s="2"/>
      <c r="G502" s="2"/>
      <c r="K502" s="2"/>
      <c r="O502" s="2"/>
      <c r="S502" s="2"/>
      <c r="W502" s="2"/>
      <c r="AA502" s="2"/>
      <c r="AE502" s="2"/>
      <c r="AI502" s="2"/>
      <c r="AM502" s="2"/>
      <c r="AQ502" s="2"/>
      <c r="AU502" s="2"/>
      <c r="AY502" s="2"/>
    </row>
    <row r="503" spans="3:51" ht="15">
      <c r="C503" s="2"/>
      <c r="G503" s="2"/>
      <c r="K503" s="2"/>
      <c r="O503" s="2"/>
      <c r="S503" s="2"/>
      <c r="W503" s="2"/>
      <c r="AA503" s="2"/>
      <c r="AE503" s="2"/>
      <c r="AI503" s="2"/>
      <c r="AM503" s="2"/>
      <c r="AQ503" s="2"/>
      <c r="AU503" s="2"/>
      <c r="AY503" s="2"/>
    </row>
    <row r="504" spans="3:51" ht="15">
      <c r="C504" s="2"/>
      <c r="G504" s="2"/>
      <c r="K504" s="2"/>
      <c r="O504" s="2"/>
      <c r="S504" s="2"/>
      <c r="W504" s="2"/>
      <c r="AA504" s="2"/>
      <c r="AE504" s="2"/>
      <c r="AI504" s="2"/>
      <c r="AM504" s="2"/>
      <c r="AQ504" s="2"/>
      <c r="AU504" s="2"/>
      <c r="AY504" s="2"/>
    </row>
    <row r="505" spans="3:51" ht="15">
      <c r="C505" s="2"/>
      <c r="G505" s="2"/>
      <c r="K505" s="2"/>
      <c r="O505" s="2"/>
      <c r="S505" s="2"/>
      <c r="W505" s="2"/>
      <c r="AA505" s="2"/>
      <c r="AE505" s="2"/>
      <c r="AI505" s="2"/>
      <c r="AM505" s="2"/>
      <c r="AQ505" s="2"/>
      <c r="AU505" s="2"/>
      <c r="AY505" s="2"/>
    </row>
    <row r="506" spans="3:51" ht="15">
      <c r="C506" s="2"/>
      <c r="G506" s="2"/>
      <c r="K506" s="2"/>
      <c r="O506" s="2"/>
      <c r="S506" s="2"/>
      <c r="W506" s="2"/>
      <c r="AA506" s="2"/>
      <c r="AE506" s="2"/>
      <c r="AI506" s="2"/>
      <c r="AM506" s="2"/>
      <c r="AQ506" s="2"/>
      <c r="AU506" s="2"/>
      <c r="AY506" s="2"/>
    </row>
    <row r="507" spans="3:51" ht="15">
      <c r="C507" s="2"/>
      <c r="G507" s="2"/>
      <c r="K507" s="2"/>
      <c r="O507" s="2"/>
      <c r="S507" s="2"/>
      <c r="W507" s="2"/>
      <c r="AA507" s="2"/>
      <c r="AE507" s="2"/>
      <c r="AI507" s="2"/>
      <c r="AM507" s="2"/>
      <c r="AQ507" s="2"/>
      <c r="AU507" s="2"/>
      <c r="AY507" s="2"/>
    </row>
    <row r="508" spans="3:51" ht="15">
      <c r="C508" s="2"/>
      <c r="G508" s="2"/>
      <c r="K508" s="2"/>
      <c r="O508" s="2"/>
      <c r="S508" s="2"/>
      <c r="W508" s="2"/>
      <c r="AA508" s="2"/>
      <c r="AE508" s="2"/>
      <c r="AI508" s="2"/>
      <c r="AM508" s="2"/>
      <c r="AQ508" s="2"/>
      <c r="AU508" s="2"/>
      <c r="AY508" s="2"/>
    </row>
    <row r="509" spans="3:51" ht="15">
      <c r="C509" s="2"/>
      <c r="G509" s="2"/>
      <c r="K509" s="2"/>
      <c r="O509" s="2"/>
      <c r="S509" s="2"/>
      <c r="W509" s="2"/>
      <c r="AA509" s="2"/>
      <c r="AE509" s="2"/>
      <c r="AI509" s="2"/>
      <c r="AM509" s="2"/>
      <c r="AQ509" s="2"/>
      <c r="AU509" s="2"/>
      <c r="AY509" s="2"/>
    </row>
    <row r="510" spans="3:51" ht="15">
      <c r="C510" s="2"/>
      <c r="G510" s="2"/>
      <c r="K510" s="2"/>
      <c r="O510" s="2"/>
      <c r="S510" s="2"/>
      <c r="W510" s="2"/>
      <c r="AA510" s="2"/>
      <c r="AE510" s="2"/>
      <c r="AI510" s="2"/>
      <c r="AM510" s="2"/>
      <c r="AQ510" s="2"/>
      <c r="AU510" s="2"/>
      <c r="AY510" s="2"/>
    </row>
    <row r="511" spans="3:51" ht="15">
      <c r="C511" s="2"/>
      <c r="G511" s="2"/>
      <c r="K511" s="2"/>
      <c r="O511" s="2"/>
      <c r="S511" s="2"/>
      <c r="W511" s="2"/>
      <c r="AA511" s="2"/>
      <c r="AE511" s="2"/>
      <c r="AI511" s="2"/>
      <c r="AM511" s="2"/>
      <c r="AQ511" s="2"/>
      <c r="AU511" s="2"/>
      <c r="AY511" s="2"/>
    </row>
    <row r="512" spans="3:51" ht="15">
      <c r="C512" s="2"/>
      <c r="G512" s="2"/>
      <c r="K512" s="2"/>
      <c r="O512" s="2"/>
      <c r="S512" s="2"/>
      <c r="W512" s="2"/>
      <c r="AA512" s="2"/>
      <c r="AE512" s="2"/>
      <c r="AI512" s="2"/>
      <c r="AM512" s="2"/>
      <c r="AQ512" s="2"/>
      <c r="AU512" s="2"/>
      <c r="AY512" s="2"/>
    </row>
    <row r="513" spans="3:51" ht="15">
      <c r="C513" s="2"/>
      <c r="G513" s="2"/>
      <c r="K513" s="2"/>
      <c r="O513" s="2"/>
      <c r="S513" s="2"/>
      <c r="W513" s="2"/>
      <c r="AA513" s="2"/>
      <c r="AE513" s="2"/>
      <c r="AI513" s="2"/>
      <c r="AM513" s="2"/>
      <c r="AQ513" s="2"/>
      <c r="AU513" s="2"/>
      <c r="AY513" s="2"/>
    </row>
    <row r="514" spans="3:51" ht="15">
      <c r="C514" s="2"/>
      <c r="G514" s="2"/>
      <c r="K514" s="2"/>
      <c r="O514" s="2"/>
      <c r="S514" s="2"/>
      <c r="W514" s="2"/>
      <c r="AA514" s="2"/>
      <c r="AE514" s="2"/>
      <c r="AI514" s="2"/>
      <c r="AM514" s="2"/>
      <c r="AQ514" s="2"/>
      <c r="AU514" s="2"/>
      <c r="AY514" s="2"/>
    </row>
    <row r="515" spans="3:51" ht="15">
      <c r="C515" s="2"/>
      <c r="G515" s="2"/>
      <c r="K515" s="2"/>
      <c r="O515" s="2"/>
      <c r="S515" s="2"/>
      <c r="W515" s="2"/>
      <c r="AA515" s="2"/>
      <c r="AE515" s="2"/>
      <c r="AI515" s="2"/>
      <c r="AM515" s="2"/>
      <c r="AQ515" s="2"/>
      <c r="AU515" s="2"/>
      <c r="AY515" s="2"/>
    </row>
    <row r="516" spans="3:51" ht="15">
      <c r="C516" s="2"/>
      <c r="G516" s="2"/>
      <c r="K516" s="2"/>
      <c r="O516" s="2"/>
      <c r="S516" s="2"/>
      <c r="W516" s="2"/>
      <c r="AA516" s="2"/>
      <c r="AE516" s="2"/>
      <c r="AI516" s="2"/>
      <c r="AM516" s="2"/>
      <c r="AQ516" s="2"/>
      <c r="AU516" s="2"/>
      <c r="AY516" s="2"/>
    </row>
    <row r="517" spans="3:51" ht="15">
      <c r="C517" s="2"/>
      <c r="G517" s="2"/>
      <c r="K517" s="2"/>
      <c r="O517" s="2"/>
      <c r="S517" s="2"/>
      <c r="W517" s="2"/>
      <c r="AA517" s="2"/>
      <c r="AE517" s="2"/>
      <c r="AI517" s="2"/>
      <c r="AM517" s="2"/>
      <c r="AQ517" s="2"/>
      <c r="AU517" s="2"/>
      <c r="AY517" s="2"/>
    </row>
    <row r="518" spans="3:51" ht="15">
      <c r="C518" s="2"/>
      <c r="G518" s="2"/>
      <c r="K518" s="2"/>
      <c r="O518" s="2"/>
      <c r="S518" s="2"/>
      <c r="W518" s="2"/>
      <c r="AA518" s="2"/>
      <c r="AE518" s="2"/>
      <c r="AI518" s="2"/>
      <c r="AM518" s="2"/>
      <c r="AQ518" s="2"/>
      <c r="AU518" s="2"/>
      <c r="AY518" s="2"/>
    </row>
    <row r="519" spans="3:51" ht="15">
      <c r="C519" s="2"/>
      <c r="G519" s="2"/>
      <c r="K519" s="2"/>
      <c r="O519" s="2"/>
      <c r="S519" s="2"/>
      <c r="W519" s="2"/>
      <c r="AA519" s="2"/>
      <c r="AE519" s="2"/>
      <c r="AI519" s="2"/>
      <c r="AM519" s="2"/>
      <c r="AQ519" s="2"/>
      <c r="AU519" s="2"/>
      <c r="AY519" s="2"/>
    </row>
    <row r="520" spans="3:51" ht="15">
      <c r="C520" s="2"/>
      <c r="G520" s="2"/>
      <c r="K520" s="2"/>
      <c r="O520" s="2"/>
      <c r="S520" s="2"/>
      <c r="W520" s="2"/>
      <c r="AA520" s="2"/>
      <c r="AE520" s="2"/>
      <c r="AI520" s="2"/>
      <c r="AM520" s="2"/>
      <c r="AQ520" s="2"/>
      <c r="AU520" s="2"/>
      <c r="AY520" s="2"/>
    </row>
    <row r="521" spans="3:51" ht="15">
      <c r="C521" s="2"/>
      <c r="G521" s="2"/>
      <c r="K521" s="2"/>
      <c r="O521" s="2"/>
      <c r="S521" s="2"/>
      <c r="W521" s="2"/>
      <c r="AA521" s="2"/>
      <c r="AE521" s="2"/>
      <c r="AI521" s="2"/>
      <c r="AM521" s="2"/>
      <c r="AQ521" s="2"/>
      <c r="AU521" s="2"/>
      <c r="AY521" s="2"/>
    </row>
    <row r="522" spans="3:51" ht="15">
      <c r="C522" s="2"/>
      <c r="G522" s="2"/>
      <c r="K522" s="2"/>
      <c r="O522" s="2"/>
      <c r="S522" s="2"/>
      <c r="W522" s="2"/>
      <c r="AA522" s="2"/>
      <c r="AE522" s="2"/>
      <c r="AI522" s="2"/>
      <c r="AM522" s="2"/>
      <c r="AQ522" s="2"/>
      <c r="AU522" s="2"/>
      <c r="AY522" s="2"/>
    </row>
    <row r="523" spans="3:51" ht="15">
      <c r="C523" s="2"/>
      <c r="G523" s="2"/>
      <c r="K523" s="2"/>
      <c r="O523" s="2"/>
      <c r="S523" s="2"/>
      <c r="W523" s="2"/>
      <c r="AA523" s="2"/>
      <c r="AE523" s="2"/>
      <c r="AI523" s="2"/>
      <c r="AM523" s="2"/>
      <c r="AQ523" s="2"/>
      <c r="AU523" s="2"/>
      <c r="AY523" s="2"/>
    </row>
    <row r="524" spans="3:51" ht="15">
      <c r="C524" s="2"/>
      <c r="G524" s="2"/>
      <c r="K524" s="2"/>
      <c r="O524" s="2"/>
      <c r="S524" s="2"/>
      <c r="W524" s="2"/>
      <c r="AA524" s="2"/>
      <c r="AE524" s="2"/>
      <c r="AI524" s="2"/>
      <c r="AM524" s="2"/>
      <c r="AQ524" s="2"/>
      <c r="AU524" s="2"/>
      <c r="AY524" s="2"/>
    </row>
    <row r="525" spans="3:51" ht="15">
      <c r="C525" s="2"/>
      <c r="G525" s="2"/>
      <c r="K525" s="2"/>
      <c r="O525" s="2"/>
      <c r="S525" s="2"/>
      <c r="W525" s="2"/>
      <c r="AA525" s="2"/>
      <c r="AE525" s="2"/>
      <c r="AI525" s="2"/>
      <c r="AM525" s="2"/>
      <c r="AQ525" s="2"/>
      <c r="AU525" s="2"/>
      <c r="AY525" s="2"/>
    </row>
    <row r="526" spans="3:51" ht="15">
      <c r="C526" s="2"/>
      <c r="G526" s="2"/>
      <c r="K526" s="2"/>
      <c r="O526" s="2"/>
      <c r="S526" s="2"/>
      <c r="W526" s="2"/>
      <c r="AA526" s="2"/>
      <c r="AE526" s="2"/>
      <c r="AI526" s="2"/>
      <c r="AM526" s="2"/>
      <c r="AQ526" s="2"/>
      <c r="AU526" s="2"/>
      <c r="AY526" s="2"/>
    </row>
    <row r="527" spans="3:51" ht="15">
      <c r="C527" s="2"/>
      <c r="G527" s="2"/>
      <c r="K527" s="2"/>
      <c r="O527" s="2"/>
      <c r="S527" s="2"/>
      <c r="W527" s="2"/>
      <c r="AA527" s="2"/>
      <c r="AE527" s="2"/>
      <c r="AI527" s="2"/>
      <c r="AM527" s="2"/>
      <c r="AQ527" s="2"/>
      <c r="AU527" s="2"/>
      <c r="AY527" s="2"/>
    </row>
    <row r="528" spans="3:51" ht="15">
      <c r="C528" s="2"/>
      <c r="G528" s="2"/>
      <c r="K528" s="2"/>
      <c r="O528" s="2"/>
      <c r="S528" s="2"/>
      <c r="W528" s="2"/>
      <c r="AA528" s="2"/>
      <c r="AE528" s="2"/>
      <c r="AI528" s="2"/>
      <c r="AM528" s="2"/>
      <c r="AQ528" s="2"/>
      <c r="AU528" s="2"/>
      <c r="AY528" s="2"/>
    </row>
    <row r="529" spans="3:51" ht="15">
      <c r="C529" s="2"/>
      <c r="G529" s="2"/>
      <c r="K529" s="2"/>
      <c r="O529" s="2"/>
      <c r="S529" s="2"/>
      <c r="W529" s="2"/>
      <c r="AA529" s="2"/>
      <c r="AE529" s="2"/>
      <c r="AI529" s="2"/>
      <c r="AM529" s="2"/>
      <c r="AQ529" s="2"/>
      <c r="AU529" s="2"/>
      <c r="AY529" s="2"/>
    </row>
    <row r="530" spans="3:51" ht="15">
      <c r="C530" s="2"/>
      <c r="G530" s="2"/>
      <c r="K530" s="2"/>
      <c r="O530" s="2"/>
      <c r="S530" s="2"/>
      <c r="W530" s="2"/>
      <c r="AA530" s="2"/>
      <c r="AE530" s="2"/>
      <c r="AI530" s="2"/>
      <c r="AM530" s="2"/>
      <c r="AQ530" s="2"/>
      <c r="AU530" s="2"/>
      <c r="AY530" s="2"/>
    </row>
    <row r="531" spans="3:51" ht="15">
      <c r="C531" s="2"/>
      <c r="G531" s="2"/>
      <c r="K531" s="2"/>
      <c r="O531" s="2"/>
      <c r="S531" s="2"/>
      <c r="W531" s="2"/>
      <c r="AA531" s="2"/>
      <c r="AE531" s="2"/>
      <c r="AI531" s="2"/>
      <c r="AM531" s="2"/>
      <c r="AQ531" s="2"/>
      <c r="AU531" s="2"/>
      <c r="AY531" s="2"/>
    </row>
    <row r="532" spans="3:51" ht="15">
      <c r="C532" s="2"/>
      <c r="G532" s="2"/>
      <c r="K532" s="2"/>
      <c r="O532" s="2"/>
      <c r="S532" s="2"/>
      <c r="W532" s="2"/>
      <c r="AA532" s="2"/>
      <c r="AE532" s="2"/>
      <c r="AI532" s="2"/>
      <c r="AM532" s="2"/>
      <c r="AQ532" s="2"/>
      <c r="AU532" s="2"/>
      <c r="AY532" s="2"/>
    </row>
    <row r="533" spans="3:51" ht="15">
      <c r="C533" s="2"/>
      <c r="G533" s="2"/>
      <c r="K533" s="2"/>
      <c r="O533" s="2"/>
      <c r="S533" s="2"/>
      <c r="W533" s="2"/>
      <c r="AA533" s="2"/>
      <c r="AE533" s="2"/>
      <c r="AI533" s="2"/>
      <c r="AM533" s="2"/>
      <c r="AQ533" s="2"/>
      <c r="AU533" s="2"/>
      <c r="AY533" s="2"/>
    </row>
    <row r="534" spans="3:51" ht="15">
      <c r="C534" s="2"/>
      <c r="G534" s="2"/>
      <c r="K534" s="2"/>
      <c r="O534" s="2"/>
      <c r="S534" s="2"/>
      <c r="W534" s="2"/>
      <c r="AA534" s="2"/>
      <c r="AE534" s="2"/>
      <c r="AI534" s="2"/>
      <c r="AM534" s="2"/>
      <c r="AQ534" s="2"/>
      <c r="AU534" s="2"/>
      <c r="AY534" s="2"/>
    </row>
    <row r="535" spans="3:51" ht="15">
      <c r="C535" s="2"/>
      <c r="G535" s="2"/>
      <c r="K535" s="2"/>
      <c r="O535" s="2"/>
      <c r="S535" s="2"/>
      <c r="W535" s="2"/>
      <c r="AA535" s="2"/>
      <c r="AE535" s="2"/>
      <c r="AI535" s="2"/>
      <c r="AM535" s="2"/>
      <c r="AQ535" s="2"/>
      <c r="AU535" s="2"/>
      <c r="AY535" s="2"/>
    </row>
    <row r="536" spans="3:51" ht="15">
      <c r="C536" s="2"/>
      <c r="G536" s="2"/>
      <c r="K536" s="2"/>
      <c r="O536" s="2"/>
      <c r="S536" s="2"/>
      <c r="W536" s="2"/>
      <c r="AA536" s="2"/>
      <c r="AE536" s="2"/>
      <c r="AI536" s="2"/>
      <c r="AM536" s="2"/>
      <c r="AQ536" s="2"/>
      <c r="AU536" s="2"/>
      <c r="AY536" s="2"/>
    </row>
    <row r="537" spans="3:51" ht="15">
      <c r="C537" s="2"/>
      <c r="G537" s="2"/>
      <c r="K537" s="2"/>
      <c r="O537" s="2"/>
      <c r="S537" s="2"/>
      <c r="W537" s="2"/>
      <c r="AA537" s="2"/>
      <c r="AE537" s="2"/>
      <c r="AI537" s="2"/>
      <c r="AM537" s="2"/>
      <c r="AQ537" s="2"/>
      <c r="AU537" s="2"/>
      <c r="AY537" s="2"/>
    </row>
    <row r="538" spans="3:51" ht="15">
      <c r="C538" s="2"/>
      <c r="G538" s="2"/>
      <c r="K538" s="2"/>
      <c r="O538" s="2"/>
      <c r="S538" s="2"/>
      <c r="W538" s="2"/>
      <c r="AA538" s="2"/>
      <c r="AE538" s="2"/>
      <c r="AI538" s="2"/>
      <c r="AM538" s="2"/>
      <c r="AQ538" s="2"/>
      <c r="AU538" s="2"/>
      <c r="AY538" s="2"/>
    </row>
    <row r="539" spans="3:51" ht="15">
      <c r="C539" s="2"/>
      <c r="G539" s="2"/>
      <c r="K539" s="2"/>
      <c r="O539" s="2"/>
      <c r="S539" s="2"/>
      <c r="W539" s="2"/>
      <c r="AA539" s="2"/>
      <c r="AE539" s="2"/>
      <c r="AI539" s="2"/>
      <c r="AM539" s="2"/>
      <c r="AQ539" s="2"/>
      <c r="AU539" s="2"/>
      <c r="AY539" s="2"/>
    </row>
    <row r="540" spans="3:51" ht="15">
      <c r="C540" s="2"/>
      <c r="G540" s="2"/>
      <c r="K540" s="2"/>
      <c r="O540" s="2"/>
      <c r="S540" s="2"/>
      <c r="W540" s="2"/>
      <c r="AA540" s="2"/>
      <c r="AE540" s="2"/>
      <c r="AI540" s="2"/>
      <c r="AM540" s="2"/>
      <c r="AQ540" s="2"/>
      <c r="AU540" s="2"/>
      <c r="AY540" s="2"/>
    </row>
    <row r="541" spans="3:51" ht="15">
      <c r="C541" s="2"/>
      <c r="G541" s="2"/>
      <c r="K541" s="2"/>
      <c r="O541" s="2"/>
      <c r="S541" s="2"/>
      <c r="W541" s="2"/>
      <c r="AA541" s="2"/>
      <c r="AE541" s="2"/>
      <c r="AI541" s="2"/>
      <c r="AM541" s="2"/>
      <c r="AQ541" s="2"/>
      <c r="AU541" s="2"/>
      <c r="AY541" s="2"/>
    </row>
    <row r="542" spans="3:51" ht="15">
      <c r="C542" s="2"/>
      <c r="G542" s="2"/>
      <c r="K542" s="2"/>
      <c r="O542" s="2"/>
      <c r="S542" s="2"/>
      <c r="W542" s="2"/>
      <c r="AA542" s="2"/>
      <c r="AE542" s="2"/>
      <c r="AI542" s="2"/>
      <c r="AM542" s="2"/>
      <c r="AQ542" s="2"/>
      <c r="AU542" s="2"/>
      <c r="AY542" s="2"/>
    </row>
    <row r="543" spans="3:51" ht="15">
      <c r="C543" s="2"/>
      <c r="G543" s="2"/>
      <c r="K543" s="2"/>
      <c r="O543" s="2"/>
      <c r="S543" s="2"/>
      <c r="W543" s="2"/>
      <c r="AA543" s="2"/>
      <c r="AE543" s="2"/>
      <c r="AI543" s="2"/>
      <c r="AM543" s="2"/>
      <c r="AQ543" s="2"/>
      <c r="AU543" s="2"/>
      <c r="AY543" s="2"/>
    </row>
    <row r="544" spans="3:51" ht="15">
      <c r="C544" s="2"/>
      <c r="G544" s="2"/>
      <c r="K544" s="2"/>
      <c r="O544" s="2"/>
      <c r="S544" s="2"/>
      <c r="W544" s="2"/>
      <c r="AA544" s="2"/>
      <c r="AE544" s="2"/>
      <c r="AI544" s="2"/>
      <c r="AM544" s="2"/>
      <c r="AQ544" s="2"/>
      <c r="AU544" s="2"/>
      <c r="AY544" s="2"/>
    </row>
    <row r="545" spans="3:51" ht="15">
      <c r="C545" s="2"/>
      <c r="G545" s="2"/>
      <c r="K545" s="2"/>
      <c r="O545" s="2"/>
      <c r="S545" s="2"/>
      <c r="W545" s="2"/>
      <c r="AA545" s="2"/>
      <c r="AE545" s="2"/>
      <c r="AI545" s="2"/>
      <c r="AM545" s="2"/>
      <c r="AQ545" s="2"/>
      <c r="AU545" s="2"/>
      <c r="AY545" s="2"/>
    </row>
    <row r="546" spans="3:51" ht="15">
      <c r="C546" s="2"/>
      <c r="G546" s="2"/>
      <c r="K546" s="2"/>
      <c r="O546" s="2"/>
      <c r="S546" s="2"/>
      <c r="W546" s="2"/>
      <c r="AA546" s="2"/>
      <c r="AE546" s="2"/>
      <c r="AI546" s="2"/>
      <c r="AM546" s="2"/>
      <c r="AQ546" s="2"/>
      <c r="AU546" s="2"/>
      <c r="AY546" s="2"/>
    </row>
    <row r="547" spans="3:51" ht="15">
      <c r="C547" s="2"/>
      <c r="G547" s="2"/>
      <c r="K547" s="2"/>
      <c r="O547" s="2"/>
      <c r="S547" s="2"/>
      <c r="W547" s="2"/>
      <c r="AA547" s="2"/>
      <c r="AE547" s="2"/>
      <c r="AI547" s="2"/>
      <c r="AM547" s="2"/>
      <c r="AQ547" s="2"/>
      <c r="AU547" s="2"/>
      <c r="AY547" s="2"/>
    </row>
    <row r="548" spans="3:51" ht="15">
      <c r="C548" s="2"/>
      <c r="G548" s="2"/>
      <c r="K548" s="2"/>
      <c r="O548" s="2"/>
      <c r="S548" s="2"/>
      <c r="W548" s="2"/>
      <c r="AA548" s="2"/>
      <c r="AE548" s="2"/>
      <c r="AI548" s="2"/>
      <c r="AM548" s="2"/>
      <c r="AQ548" s="2"/>
      <c r="AU548" s="2"/>
      <c r="AY548" s="2"/>
    </row>
    <row r="549" spans="3:51" ht="15">
      <c r="C549" s="2"/>
      <c r="G549" s="2"/>
      <c r="K549" s="2"/>
      <c r="O549" s="2"/>
      <c r="S549" s="2"/>
      <c r="W549" s="2"/>
      <c r="AA549" s="2"/>
      <c r="AE549" s="2"/>
      <c r="AI549" s="2"/>
      <c r="AM549" s="2"/>
      <c r="AQ549" s="2"/>
      <c r="AU549" s="2"/>
      <c r="AY549" s="2"/>
    </row>
    <row r="550" spans="3:51" ht="15">
      <c r="C550" s="2"/>
      <c r="G550" s="2"/>
      <c r="K550" s="2"/>
      <c r="O550" s="2"/>
      <c r="S550" s="2"/>
      <c r="W550" s="2"/>
      <c r="AA550" s="2"/>
      <c r="AE550" s="2"/>
      <c r="AI550" s="2"/>
      <c r="AM550" s="2"/>
      <c r="AQ550" s="2"/>
      <c r="AU550" s="2"/>
      <c r="AY550" s="2"/>
    </row>
    <row r="551" spans="3:51" ht="15">
      <c r="C551" s="2"/>
      <c r="G551" s="2"/>
      <c r="K551" s="2"/>
      <c r="O551" s="2"/>
      <c r="S551" s="2"/>
      <c r="W551" s="2"/>
      <c r="AA551" s="2"/>
      <c r="AE551" s="2"/>
      <c r="AI551" s="2"/>
      <c r="AM551" s="2"/>
      <c r="AQ551" s="2"/>
      <c r="AU551" s="2"/>
      <c r="AY551" s="2"/>
    </row>
    <row r="552" spans="3:51" ht="15">
      <c r="C552" s="2"/>
      <c r="G552" s="2"/>
      <c r="K552" s="2"/>
      <c r="O552" s="2"/>
      <c r="S552" s="2"/>
      <c r="W552" s="2"/>
      <c r="AA552" s="2"/>
      <c r="AE552" s="2"/>
      <c r="AI552" s="2"/>
      <c r="AM552" s="2"/>
      <c r="AQ552" s="2"/>
      <c r="AU552" s="2"/>
      <c r="AY552" s="2"/>
    </row>
    <row r="553" spans="3:51" ht="15">
      <c r="C553" s="2"/>
      <c r="G553" s="2"/>
      <c r="K553" s="2"/>
      <c r="O553" s="2"/>
      <c r="S553" s="2"/>
      <c r="W553" s="2"/>
      <c r="AA553" s="2"/>
      <c r="AE553" s="2"/>
      <c r="AI553" s="2"/>
      <c r="AM553" s="2"/>
      <c r="AQ553" s="2"/>
      <c r="AU553" s="2"/>
      <c r="AY553" s="2"/>
    </row>
    <row r="554" spans="3:51" ht="15">
      <c r="C554" s="2"/>
      <c r="G554" s="2"/>
      <c r="K554" s="2"/>
      <c r="O554" s="2"/>
      <c r="S554" s="2"/>
      <c r="W554" s="2"/>
      <c r="AA554" s="2"/>
      <c r="AE554" s="2"/>
      <c r="AI554" s="2"/>
      <c r="AM554" s="2"/>
      <c r="AQ554" s="2"/>
      <c r="AU554" s="2"/>
      <c r="AY554" s="2"/>
    </row>
    <row r="555" spans="3:51" ht="15">
      <c r="C555" s="2"/>
      <c r="G555" s="2"/>
      <c r="K555" s="2"/>
      <c r="O555" s="2"/>
      <c r="S555" s="2"/>
      <c r="W555" s="2"/>
      <c r="AA555" s="2"/>
      <c r="AE555" s="2"/>
      <c r="AI555" s="2"/>
      <c r="AM555" s="2"/>
      <c r="AQ555" s="2"/>
      <c r="AU555" s="2"/>
      <c r="AY555" s="2"/>
    </row>
    <row r="556" spans="3:51" ht="15">
      <c r="C556" s="2"/>
      <c r="G556" s="2"/>
      <c r="K556" s="2"/>
      <c r="O556" s="2"/>
      <c r="S556" s="2"/>
      <c r="W556" s="2"/>
      <c r="AA556" s="2"/>
      <c r="AE556" s="2"/>
      <c r="AI556" s="2"/>
      <c r="AM556" s="2"/>
      <c r="AQ556" s="2"/>
      <c r="AU556" s="2"/>
      <c r="AY556" s="2"/>
    </row>
    <row r="557" spans="3:51" ht="15">
      <c r="C557" s="2"/>
      <c r="G557" s="2"/>
      <c r="K557" s="2"/>
      <c r="O557" s="2"/>
      <c r="S557" s="2"/>
      <c r="W557" s="2"/>
      <c r="AA557" s="2"/>
      <c r="AE557" s="2"/>
      <c r="AI557" s="2"/>
      <c r="AM557" s="2"/>
      <c r="AQ557" s="2"/>
      <c r="AU557" s="2"/>
      <c r="AY557" s="2"/>
    </row>
    <row r="558" spans="3:51" ht="15">
      <c r="C558" s="2"/>
      <c r="G558" s="2"/>
      <c r="K558" s="2"/>
      <c r="O558" s="2"/>
      <c r="S558" s="2"/>
      <c r="W558" s="2"/>
      <c r="AA558" s="2"/>
      <c r="AE558" s="2"/>
      <c r="AI558" s="2"/>
      <c r="AM558" s="2"/>
      <c r="AQ558" s="2"/>
      <c r="AU558" s="2"/>
      <c r="AY558" s="2"/>
    </row>
    <row r="559" spans="3:51" ht="15">
      <c r="C559" s="2"/>
      <c r="G559" s="2"/>
      <c r="K559" s="2"/>
      <c r="O559" s="2"/>
      <c r="S559" s="2"/>
      <c r="W559" s="2"/>
      <c r="AA559" s="2"/>
      <c r="AE559" s="2"/>
      <c r="AI559" s="2"/>
      <c r="AM559" s="2"/>
      <c r="AQ559" s="2"/>
      <c r="AU559" s="2"/>
      <c r="AY559" s="2"/>
    </row>
    <row r="560" spans="3:51" ht="15">
      <c r="C560" s="2"/>
      <c r="G560" s="2"/>
      <c r="K560" s="2"/>
      <c r="O560" s="2"/>
      <c r="S560" s="2"/>
      <c r="W560" s="2"/>
      <c r="AA560" s="2"/>
      <c r="AE560" s="2"/>
      <c r="AI560" s="2"/>
      <c r="AM560" s="2"/>
      <c r="AQ560" s="2"/>
      <c r="AU560" s="2"/>
      <c r="AY560" s="2"/>
    </row>
    <row r="561" spans="3:51" ht="15">
      <c r="C561" s="2"/>
      <c r="G561" s="2"/>
      <c r="K561" s="2"/>
      <c r="O561" s="2"/>
      <c r="S561" s="2"/>
      <c r="W561" s="2"/>
      <c r="AA561" s="2"/>
      <c r="AE561" s="2"/>
      <c r="AI561" s="2"/>
      <c r="AM561" s="2"/>
      <c r="AQ561" s="2"/>
      <c r="AU561" s="2"/>
      <c r="AY561" s="2"/>
    </row>
    <row r="562" spans="3:51" ht="15">
      <c r="C562" s="2"/>
      <c r="G562" s="2"/>
      <c r="K562" s="2"/>
      <c r="O562" s="2"/>
      <c r="S562" s="2"/>
      <c r="W562" s="2"/>
      <c r="AA562" s="2"/>
      <c r="AE562" s="2"/>
      <c r="AI562" s="2"/>
      <c r="AM562" s="2"/>
      <c r="AQ562" s="2"/>
      <c r="AU562" s="2"/>
      <c r="AY562" s="2"/>
    </row>
    <row r="563" spans="3:51" ht="15">
      <c r="C563" s="2"/>
      <c r="G563" s="2"/>
      <c r="K563" s="2"/>
      <c r="O563" s="2"/>
      <c r="S563" s="2"/>
      <c r="W563" s="2"/>
      <c r="AA563" s="2"/>
      <c r="AE563" s="2"/>
      <c r="AI563" s="2"/>
      <c r="AM563" s="2"/>
      <c r="AQ563" s="2"/>
      <c r="AU563" s="2"/>
      <c r="AY563" s="2"/>
    </row>
    <row r="564" spans="3:51" ht="15">
      <c r="C564" s="2"/>
      <c r="G564" s="2"/>
      <c r="K564" s="2"/>
      <c r="O564" s="2"/>
      <c r="S564" s="2"/>
      <c r="W564" s="2"/>
      <c r="AA564" s="2"/>
      <c r="AE564" s="2"/>
      <c r="AI564" s="2"/>
      <c r="AM564" s="2"/>
      <c r="AQ564" s="2"/>
      <c r="AU564" s="2"/>
      <c r="AY564" s="2"/>
    </row>
    <row r="565" spans="3:51" ht="15">
      <c r="C565" s="2"/>
      <c r="G565" s="2"/>
      <c r="K565" s="2"/>
      <c r="O565" s="2"/>
      <c r="S565" s="2"/>
      <c r="W565" s="2"/>
      <c r="AA565" s="2"/>
      <c r="AE565" s="2"/>
      <c r="AI565" s="2"/>
      <c r="AM565" s="2"/>
      <c r="AQ565" s="2"/>
      <c r="AU565" s="2"/>
      <c r="AY565" s="2"/>
    </row>
    <row r="566" spans="3:51" ht="15">
      <c r="C566" s="2"/>
      <c r="G566" s="2"/>
      <c r="K566" s="2"/>
      <c r="O566" s="2"/>
      <c r="S566" s="2"/>
      <c r="W566" s="2"/>
      <c r="AA566" s="2"/>
      <c r="AE566" s="2"/>
      <c r="AI566" s="2"/>
      <c r="AM566" s="2"/>
      <c r="AQ566" s="2"/>
      <c r="AU566" s="2"/>
      <c r="AY566" s="2"/>
    </row>
    <row r="567" spans="3:51" ht="15">
      <c r="C567" s="2"/>
      <c r="G567" s="2"/>
      <c r="K567" s="2"/>
      <c r="O567" s="2"/>
      <c r="S567" s="2"/>
      <c r="W567" s="2"/>
      <c r="AA567" s="2"/>
      <c r="AE567" s="2"/>
      <c r="AI567" s="2"/>
      <c r="AM567" s="2"/>
      <c r="AQ567" s="2"/>
      <c r="AU567" s="2"/>
      <c r="AY567" s="2"/>
    </row>
    <row r="568" spans="3:51" ht="15">
      <c r="C568" s="2"/>
      <c r="G568" s="2"/>
      <c r="K568" s="2"/>
      <c r="O568" s="2"/>
      <c r="S568" s="2"/>
      <c r="W568" s="2"/>
      <c r="AA568" s="2"/>
      <c r="AE568" s="2"/>
      <c r="AI568" s="2"/>
      <c r="AM568" s="2"/>
      <c r="AQ568" s="2"/>
      <c r="AU568" s="2"/>
      <c r="AY568" s="2"/>
    </row>
    <row r="569" spans="3:51" ht="15">
      <c r="C569" s="2"/>
      <c r="G569" s="2"/>
      <c r="K569" s="2"/>
      <c r="O569" s="2"/>
      <c r="S569" s="2"/>
      <c r="W569" s="2"/>
      <c r="AA569" s="2"/>
      <c r="AE569" s="2"/>
      <c r="AI569" s="2"/>
      <c r="AM569" s="2"/>
      <c r="AQ569" s="2"/>
      <c r="AU569" s="2"/>
      <c r="AY569" s="2"/>
    </row>
    <row r="570" spans="3:51" ht="15">
      <c r="C570" s="2"/>
      <c r="G570" s="2"/>
      <c r="K570" s="2"/>
      <c r="O570" s="2"/>
      <c r="S570" s="2"/>
      <c r="W570" s="2"/>
      <c r="AA570" s="2"/>
      <c r="AE570" s="2"/>
      <c r="AI570" s="2"/>
      <c r="AM570" s="2"/>
      <c r="AQ570" s="2"/>
      <c r="AU570" s="2"/>
      <c r="AY570" s="2"/>
    </row>
    <row r="571" spans="3:51" ht="15">
      <c r="C571" s="2"/>
      <c r="G571" s="2"/>
      <c r="K571" s="2"/>
      <c r="O571" s="2"/>
      <c r="S571" s="2"/>
      <c r="W571" s="2"/>
      <c r="AA571" s="2"/>
      <c r="AE571" s="2"/>
      <c r="AI571" s="2"/>
      <c r="AM571" s="2"/>
      <c r="AQ571" s="2"/>
      <c r="AU571" s="2"/>
      <c r="AY571" s="2"/>
    </row>
    <row r="572" spans="3:51" ht="15">
      <c r="C572" s="2"/>
      <c r="G572" s="2"/>
      <c r="K572" s="2"/>
      <c r="O572" s="2"/>
      <c r="S572" s="2"/>
      <c r="W572" s="2"/>
      <c r="AA572" s="2"/>
      <c r="AE572" s="2"/>
      <c r="AI572" s="2"/>
      <c r="AM572" s="2"/>
      <c r="AQ572" s="2"/>
      <c r="AU572" s="2"/>
      <c r="AY572" s="2"/>
    </row>
    <row r="573" spans="3:51" ht="15">
      <c r="C573" s="2"/>
      <c r="G573" s="2"/>
      <c r="K573" s="2"/>
      <c r="O573" s="2"/>
      <c r="S573" s="2"/>
      <c r="W573" s="2"/>
      <c r="AA573" s="2"/>
      <c r="AE573" s="2"/>
      <c r="AI573" s="2"/>
      <c r="AM573" s="2"/>
      <c r="AQ573" s="2"/>
      <c r="AU573" s="2"/>
      <c r="AY573" s="2"/>
    </row>
    <row r="574" spans="3:51" ht="15">
      <c r="C574" s="2"/>
      <c r="G574" s="2"/>
      <c r="K574" s="2"/>
      <c r="O574" s="2"/>
      <c r="S574" s="2"/>
      <c r="W574" s="2"/>
      <c r="AA574" s="2"/>
      <c r="AE574" s="2"/>
      <c r="AI574" s="2"/>
      <c r="AM574" s="2"/>
      <c r="AQ574" s="2"/>
      <c r="AU574" s="2"/>
      <c r="AY574" s="2"/>
    </row>
    <row r="575" spans="3:51" ht="15">
      <c r="C575" s="2"/>
      <c r="G575" s="2"/>
      <c r="K575" s="2"/>
      <c r="O575" s="2"/>
      <c r="S575" s="2"/>
      <c r="W575" s="2"/>
      <c r="AA575" s="2"/>
      <c r="AE575" s="2"/>
      <c r="AI575" s="2"/>
      <c r="AM575" s="2"/>
      <c r="AQ575" s="2"/>
      <c r="AU575" s="2"/>
      <c r="AY575" s="2"/>
    </row>
    <row r="576" spans="3:51" ht="15">
      <c r="C576" s="2"/>
      <c r="G576" s="2"/>
      <c r="K576" s="2"/>
      <c r="O576" s="2"/>
      <c r="S576" s="2"/>
      <c r="W576" s="2"/>
      <c r="AA576" s="2"/>
      <c r="AE576" s="2"/>
      <c r="AI576" s="2"/>
      <c r="AM576" s="2"/>
      <c r="AQ576" s="2"/>
      <c r="AU576" s="2"/>
      <c r="AY576" s="2"/>
    </row>
    <row r="577" spans="3:51" ht="15">
      <c r="C577" s="2"/>
      <c r="G577" s="2"/>
      <c r="K577" s="2"/>
      <c r="O577" s="2"/>
      <c r="S577" s="2"/>
      <c r="W577" s="2"/>
      <c r="AA577" s="2"/>
      <c r="AE577" s="2"/>
      <c r="AI577" s="2"/>
      <c r="AM577" s="2"/>
      <c r="AQ577" s="2"/>
      <c r="AU577" s="2"/>
      <c r="AY577" s="2"/>
    </row>
    <row r="578" spans="3:51" ht="15">
      <c r="C578" s="2"/>
      <c r="G578" s="2"/>
      <c r="K578" s="2"/>
      <c r="O578" s="2"/>
      <c r="S578" s="2"/>
      <c r="W578" s="2"/>
      <c r="AA578" s="2"/>
      <c r="AE578" s="2"/>
      <c r="AI578" s="2"/>
      <c r="AM578" s="2"/>
      <c r="AQ578" s="2"/>
      <c r="AU578" s="2"/>
      <c r="AY578" s="2"/>
    </row>
    <row r="579" spans="3:51" ht="15">
      <c r="C579" s="2"/>
      <c r="G579" s="2"/>
      <c r="K579" s="2"/>
      <c r="O579" s="2"/>
      <c r="S579" s="2"/>
      <c r="W579" s="2"/>
      <c r="AA579" s="2"/>
      <c r="AE579" s="2"/>
      <c r="AI579" s="2"/>
      <c r="AM579" s="2"/>
      <c r="AQ579" s="2"/>
      <c r="AU579" s="2"/>
      <c r="AY579" s="2"/>
    </row>
    <row r="580" spans="3:51" ht="15">
      <c r="C580" s="2"/>
      <c r="G580" s="2"/>
      <c r="K580" s="2"/>
      <c r="O580" s="2"/>
      <c r="S580" s="2"/>
      <c r="W580" s="2"/>
      <c r="AA580" s="2"/>
      <c r="AE580" s="2"/>
      <c r="AI580" s="2"/>
      <c r="AM580" s="2"/>
      <c r="AQ580" s="2"/>
      <c r="AU580" s="2"/>
      <c r="AY580" s="2"/>
    </row>
    <row r="581" spans="3:51" ht="15">
      <c r="C581" s="2"/>
      <c r="G581" s="2"/>
      <c r="K581" s="2"/>
      <c r="O581" s="2"/>
      <c r="S581" s="2"/>
      <c r="W581" s="2"/>
      <c r="AA581" s="2"/>
      <c r="AE581" s="2"/>
      <c r="AI581" s="2"/>
      <c r="AM581" s="2"/>
      <c r="AQ581" s="2"/>
      <c r="AU581" s="2"/>
      <c r="AY581" s="2"/>
    </row>
    <row r="582" spans="3:51" ht="15">
      <c r="C582" s="2"/>
      <c r="G582" s="2"/>
      <c r="K582" s="2"/>
      <c r="O582" s="2"/>
      <c r="S582" s="2"/>
      <c r="W582" s="2"/>
      <c r="AA582" s="2"/>
      <c r="AE582" s="2"/>
      <c r="AI582" s="2"/>
      <c r="AM582" s="2"/>
      <c r="AQ582" s="2"/>
      <c r="AU582" s="2"/>
      <c r="AY582" s="2"/>
    </row>
    <row r="583" spans="3:51" ht="15">
      <c r="C583" s="2"/>
      <c r="G583" s="2"/>
      <c r="K583" s="2"/>
      <c r="O583" s="2"/>
      <c r="S583" s="2"/>
      <c r="W583" s="2"/>
      <c r="AA583" s="2"/>
      <c r="AE583" s="2"/>
      <c r="AI583" s="2"/>
      <c r="AM583" s="2"/>
      <c r="AQ583" s="2"/>
      <c r="AU583" s="2"/>
      <c r="AY583" s="2"/>
    </row>
    <row r="584" spans="3:51" ht="15">
      <c r="C584" s="2"/>
      <c r="G584" s="2"/>
      <c r="K584" s="2"/>
      <c r="O584" s="2"/>
      <c r="S584" s="2"/>
      <c r="W584" s="2"/>
      <c r="AA584" s="2"/>
      <c r="AE584" s="2"/>
      <c r="AI584" s="2"/>
      <c r="AM584" s="2"/>
      <c r="AQ584" s="2"/>
      <c r="AU584" s="2"/>
      <c r="AY584" s="2"/>
    </row>
    <row r="585" spans="3:51" ht="15">
      <c r="C585" s="2"/>
      <c r="G585" s="2"/>
      <c r="K585" s="2"/>
      <c r="O585" s="2"/>
      <c r="S585" s="2"/>
      <c r="W585" s="2"/>
      <c r="AA585" s="2"/>
      <c r="AE585" s="2"/>
      <c r="AI585" s="2"/>
      <c r="AM585" s="2"/>
      <c r="AQ585" s="2"/>
      <c r="AU585" s="2"/>
      <c r="AY585" s="2"/>
    </row>
    <row r="586" spans="3:51" ht="15">
      <c r="C586" s="2"/>
      <c r="G586" s="2"/>
      <c r="K586" s="2"/>
      <c r="O586" s="2"/>
      <c r="S586" s="2"/>
      <c r="W586" s="2"/>
      <c r="AA586" s="2"/>
      <c r="AE586" s="2"/>
      <c r="AI586" s="2"/>
      <c r="AM586" s="2"/>
      <c r="AQ586" s="2"/>
      <c r="AU586" s="2"/>
      <c r="AY586" s="2"/>
    </row>
    <row r="587" spans="3:51" ht="15">
      <c r="C587" s="2"/>
      <c r="G587" s="2"/>
      <c r="K587" s="2"/>
      <c r="O587" s="2"/>
      <c r="S587" s="2"/>
      <c r="W587" s="2"/>
      <c r="AA587" s="2"/>
      <c r="AE587" s="2"/>
      <c r="AI587" s="2"/>
      <c r="AM587" s="2"/>
      <c r="AQ587" s="2"/>
      <c r="AU587" s="2"/>
      <c r="AY587" s="2"/>
    </row>
    <row r="588" spans="3:51" ht="15">
      <c r="C588" s="2"/>
      <c r="G588" s="2"/>
      <c r="K588" s="2"/>
      <c r="O588" s="2"/>
      <c r="S588" s="2"/>
      <c r="W588" s="2"/>
      <c r="AA588" s="2"/>
      <c r="AE588" s="2"/>
      <c r="AI588" s="2"/>
      <c r="AM588" s="2"/>
      <c r="AQ588" s="2"/>
      <c r="AU588" s="2"/>
      <c r="AY588" s="2"/>
    </row>
    <row r="589" spans="3:51" ht="15">
      <c r="C589" s="2"/>
      <c r="G589" s="2"/>
      <c r="K589" s="2"/>
      <c r="O589" s="2"/>
      <c r="S589" s="2"/>
      <c r="W589" s="2"/>
      <c r="AA589" s="2"/>
      <c r="AE589" s="2"/>
      <c r="AI589" s="2"/>
      <c r="AM589" s="2"/>
      <c r="AQ589" s="2"/>
      <c r="AU589" s="2"/>
      <c r="AY589" s="2"/>
    </row>
    <row r="590" spans="3:51" ht="15">
      <c r="C590" s="2"/>
      <c r="G590" s="2"/>
      <c r="K590" s="2"/>
      <c r="O590" s="2"/>
      <c r="S590" s="2"/>
      <c r="W590" s="2"/>
      <c r="AA590" s="2"/>
      <c r="AE590" s="2"/>
      <c r="AI590" s="2"/>
      <c r="AM590" s="2"/>
      <c r="AQ590" s="2"/>
      <c r="AU590" s="2"/>
      <c r="AY590" s="2"/>
    </row>
    <row r="591" spans="3:51" ht="15">
      <c r="C591" s="2"/>
      <c r="G591" s="2"/>
      <c r="K591" s="2"/>
      <c r="O591" s="2"/>
      <c r="S591" s="2"/>
      <c r="W591" s="2"/>
      <c r="AA591" s="2"/>
      <c r="AE591" s="2"/>
      <c r="AI591" s="2"/>
      <c r="AM591" s="2"/>
      <c r="AQ591" s="2"/>
      <c r="AU591" s="2"/>
      <c r="AY591" s="2"/>
    </row>
    <row r="592" spans="3:51" ht="15">
      <c r="C592" s="2"/>
      <c r="G592" s="2"/>
      <c r="K592" s="2"/>
      <c r="O592" s="2"/>
      <c r="S592" s="2"/>
      <c r="W592" s="2"/>
      <c r="AA592" s="2"/>
      <c r="AE592" s="2"/>
      <c r="AI592" s="2"/>
      <c r="AM592" s="2"/>
      <c r="AQ592" s="2"/>
      <c r="AU592" s="2"/>
      <c r="AY592" s="2"/>
    </row>
    <row r="593" spans="3:51" ht="15">
      <c r="C593" s="2"/>
      <c r="G593" s="2"/>
      <c r="K593" s="2"/>
      <c r="O593" s="2"/>
      <c r="S593" s="2"/>
      <c r="W593" s="2"/>
      <c r="AA593" s="2"/>
      <c r="AE593" s="2"/>
      <c r="AI593" s="2"/>
      <c r="AM593" s="2"/>
      <c r="AQ593" s="2"/>
      <c r="AU593" s="2"/>
      <c r="AY593" s="2"/>
    </row>
    <row r="594" spans="3:51" ht="15">
      <c r="C594" s="2"/>
      <c r="G594" s="2"/>
      <c r="K594" s="2"/>
      <c r="O594" s="2"/>
      <c r="S594" s="2"/>
      <c r="W594" s="2"/>
      <c r="AA594" s="2"/>
      <c r="AE594" s="2"/>
      <c r="AI594" s="2"/>
      <c r="AM594" s="2"/>
      <c r="AQ594" s="2"/>
      <c r="AU594" s="2"/>
      <c r="AY594" s="2"/>
    </row>
    <row r="595" spans="3:51" ht="15">
      <c r="C595" s="2"/>
      <c r="G595" s="2"/>
      <c r="K595" s="2"/>
      <c r="O595" s="2"/>
      <c r="S595" s="2"/>
      <c r="W595" s="2"/>
      <c r="AA595" s="2"/>
      <c r="AE595" s="2"/>
      <c r="AI595" s="2"/>
      <c r="AM595" s="2"/>
      <c r="AQ595" s="2"/>
      <c r="AU595" s="2"/>
      <c r="AY595" s="2"/>
    </row>
    <row r="596" spans="3:51" ht="15">
      <c r="C596" s="2"/>
      <c r="G596" s="2"/>
      <c r="K596" s="2"/>
      <c r="O596" s="2"/>
      <c r="S596" s="2"/>
      <c r="W596" s="2"/>
      <c r="AA596" s="2"/>
      <c r="AE596" s="2"/>
      <c r="AI596" s="2"/>
      <c r="AM596" s="2"/>
      <c r="AQ596" s="2"/>
      <c r="AU596" s="2"/>
      <c r="AY596" s="2"/>
    </row>
    <row r="597" spans="3:51" ht="15">
      <c r="C597" s="2"/>
      <c r="G597" s="2"/>
      <c r="K597" s="2"/>
      <c r="O597" s="2"/>
      <c r="S597" s="2"/>
      <c r="W597" s="2"/>
      <c r="AA597" s="2"/>
      <c r="AE597" s="2"/>
      <c r="AI597" s="2"/>
      <c r="AM597" s="2"/>
      <c r="AQ597" s="2"/>
      <c r="AU597" s="2"/>
      <c r="AY597" s="2"/>
    </row>
    <row r="598" spans="3:51" ht="15">
      <c r="C598" s="2"/>
      <c r="G598" s="2"/>
      <c r="K598" s="2"/>
      <c r="O598" s="2"/>
      <c r="S598" s="2"/>
      <c r="W598" s="2"/>
      <c r="AA598" s="2"/>
      <c r="AE598" s="2"/>
      <c r="AI598" s="2"/>
      <c r="AM598" s="2"/>
      <c r="AQ598" s="2"/>
      <c r="AU598" s="2"/>
      <c r="AY598" s="2"/>
    </row>
    <row r="599" spans="3:51" ht="15">
      <c r="C599" s="2"/>
      <c r="G599" s="2"/>
      <c r="K599" s="2"/>
      <c r="O599" s="2"/>
      <c r="S599" s="2"/>
      <c r="W599" s="2"/>
      <c r="AA599" s="2"/>
      <c r="AE599" s="2"/>
      <c r="AI599" s="2"/>
      <c r="AM599" s="2"/>
      <c r="AQ599" s="2"/>
      <c r="AU599" s="2"/>
      <c r="AY599" s="2"/>
    </row>
    <row r="600" spans="3:51" ht="15">
      <c r="C600" s="2"/>
      <c r="G600" s="2"/>
      <c r="K600" s="2"/>
      <c r="O600" s="2"/>
      <c r="S600" s="2"/>
      <c r="W600" s="2"/>
      <c r="AA600" s="2"/>
      <c r="AE600" s="2"/>
      <c r="AI600" s="2"/>
      <c r="AM600" s="2"/>
      <c r="AQ600" s="2"/>
      <c r="AU600" s="2"/>
      <c r="AY600" s="2"/>
    </row>
    <row r="601" spans="3:51" ht="15">
      <c r="C601" s="2"/>
      <c r="G601" s="2"/>
      <c r="K601" s="2"/>
      <c r="O601" s="2"/>
      <c r="S601" s="2"/>
      <c r="W601" s="2"/>
      <c r="AA601" s="2"/>
      <c r="AE601" s="2"/>
      <c r="AI601" s="2"/>
      <c r="AM601" s="2"/>
      <c r="AQ601" s="2"/>
      <c r="AU601" s="2"/>
      <c r="AY601" s="2"/>
    </row>
    <row r="602" spans="3:51" ht="15">
      <c r="C602" s="2"/>
      <c r="G602" s="2"/>
      <c r="K602" s="2"/>
      <c r="O602" s="2"/>
      <c r="S602" s="2"/>
      <c r="W602" s="2"/>
      <c r="AA602" s="2"/>
      <c r="AE602" s="2"/>
      <c r="AI602" s="2"/>
      <c r="AM602" s="2"/>
      <c r="AQ602" s="2"/>
      <c r="AU602" s="2"/>
      <c r="AY602" s="2"/>
    </row>
    <row r="603" spans="3:51" ht="15">
      <c r="C603" s="2"/>
      <c r="G603" s="2"/>
      <c r="K603" s="2"/>
      <c r="O603" s="2"/>
      <c r="S603" s="2"/>
      <c r="W603" s="2"/>
      <c r="AA603" s="2"/>
      <c r="AE603" s="2"/>
      <c r="AI603" s="2"/>
      <c r="AM603" s="2"/>
      <c r="AQ603" s="2"/>
      <c r="AU603" s="2"/>
      <c r="AY603" s="2"/>
    </row>
    <row r="604" spans="3:51" ht="15">
      <c r="C604" s="2"/>
      <c r="G604" s="2"/>
      <c r="K604" s="2"/>
      <c r="O604" s="2"/>
      <c r="S604" s="2"/>
      <c r="W604" s="2"/>
      <c r="AA604" s="2"/>
      <c r="AE604" s="2"/>
      <c r="AI604" s="2"/>
      <c r="AM604" s="2"/>
      <c r="AQ604" s="2"/>
      <c r="AU604" s="2"/>
      <c r="AY604" s="2"/>
    </row>
    <row r="605" spans="3:51" ht="15">
      <c r="C605" s="2"/>
      <c r="G605" s="2"/>
      <c r="K605" s="2"/>
      <c r="O605" s="2"/>
      <c r="S605" s="2"/>
      <c r="W605" s="2"/>
      <c r="AA605" s="2"/>
      <c r="AE605" s="2"/>
      <c r="AI605" s="2"/>
      <c r="AM605" s="2"/>
      <c r="AQ605" s="2"/>
      <c r="AU605" s="2"/>
      <c r="AY605" s="2"/>
    </row>
    <row r="606" spans="3:51" ht="15">
      <c r="C606" s="2"/>
      <c r="G606" s="2"/>
      <c r="K606" s="2"/>
      <c r="O606" s="2"/>
      <c r="S606" s="2"/>
      <c r="W606" s="2"/>
      <c r="AA606" s="2"/>
      <c r="AE606" s="2"/>
      <c r="AI606" s="2"/>
      <c r="AM606" s="2"/>
      <c r="AQ606" s="2"/>
      <c r="AU606" s="2"/>
      <c r="AY606" s="2"/>
    </row>
    <row r="607" spans="3:51" ht="15">
      <c r="C607" s="2"/>
      <c r="G607" s="2"/>
      <c r="K607" s="2"/>
      <c r="O607" s="2"/>
      <c r="S607" s="2"/>
      <c r="W607" s="2"/>
      <c r="AA607" s="2"/>
      <c r="AE607" s="2"/>
      <c r="AI607" s="2"/>
      <c r="AM607" s="2"/>
      <c r="AQ607" s="2"/>
      <c r="AU607" s="2"/>
      <c r="AY607" s="2"/>
    </row>
    <row r="608" spans="3:51" ht="15">
      <c r="C608" s="2"/>
      <c r="G608" s="2"/>
      <c r="K608" s="2"/>
      <c r="O608" s="2"/>
      <c r="S608" s="2"/>
      <c r="W608" s="2"/>
      <c r="AA608" s="2"/>
      <c r="AE608" s="2"/>
      <c r="AI608" s="2"/>
      <c r="AM608" s="2"/>
      <c r="AQ608" s="2"/>
      <c r="AU608" s="2"/>
      <c r="AY608" s="2"/>
    </row>
    <row r="609" spans="3:51" ht="15">
      <c r="C609" s="2"/>
      <c r="G609" s="2"/>
      <c r="K609" s="2"/>
      <c r="O609" s="2"/>
      <c r="S609" s="2"/>
      <c r="W609" s="2"/>
      <c r="AA609" s="2"/>
      <c r="AE609" s="2"/>
      <c r="AI609" s="2"/>
      <c r="AM609" s="2"/>
      <c r="AQ609" s="2"/>
      <c r="AU609" s="2"/>
      <c r="AY609" s="2"/>
    </row>
    <row r="610" spans="3:51" ht="15">
      <c r="C610" s="2"/>
      <c r="G610" s="2"/>
      <c r="K610" s="2"/>
      <c r="O610" s="2"/>
      <c r="S610" s="2"/>
      <c r="W610" s="2"/>
      <c r="AA610" s="2"/>
      <c r="AE610" s="2"/>
      <c r="AI610" s="2"/>
      <c r="AM610" s="2"/>
      <c r="AQ610" s="2"/>
      <c r="AU610" s="2"/>
      <c r="AY610" s="2"/>
    </row>
    <row r="611" spans="3:51" ht="15">
      <c r="C611" s="2"/>
      <c r="G611" s="2"/>
      <c r="K611" s="2"/>
      <c r="O611" s="2"/>
      <c r="S611" s="2"/>
      <c r="W611" s="2"/>
      <c r="AA611" s="2"/>
      <c r="AE611" s="2"/>
      <c r="AI611" s="2"/>
      <c r="AM611" s="2"/>
      <c r="AQ611" s="2"/>
      <c r="AU611" s="2"/>
      <c r="AY611" s="2"/>
    </row>
    <row r="612" spans="3:51" ht="15">
      <c r="C612" s="2"/>
      <c r="G612" s="2"/>
      <c r="K612" s="2"/>
      <c r="O612" s="2"/>
      <c r="S612" s="2"/>
      <c r="W612" s="2"/>
      <c r="AA612" s="2"/>
      <c r="AE612" s="2"/>
      <c r="AI612" s="2"/>
      <c r="AM612" s="2"/>
      <c r="AQ612" s="2"/>
      <c r="AU612" s="2"/>
      <c r="AY612" s="2"/>
    </row>
    <row r="613" spans="3:51" ht="15">
      <c r="C613" s="2"/>
      <c r="G613" s="2"/>
      <c r="K613" s="2"/>
      <c r="O613" s="2"/>
      <c r="S613" s="2"/>
      <c r="W613" s="2"/>
      <c r="AA613" s="2"/>
      <c r="AE613" s="2"/>
      <c r="AI613" s="2"/>
      <c r="AM613" s="2"/>
      <c r="AQ613" s="2"/>
      <c r="AU613" s="2"/>
      <c r="AY613" s="2"/>
    </row>
    <row r="614" spans="3:51" ht="15">
      <c r="C614" s="2"/>
      <c r="G614" s="2"/>
      <c r="K614" s="2"/>
      <c r="O614" s="2"/>
      <c r="S614" s="2"/>
      <c r="W614" s="2"/>
      <c r="AA614" s="2"/>
      <c r="AE614" s="2"/>
      <c r="AI614" s="2"/>
      <c r="AM614" s="2"/>
      <c r="AQ614" s="2"/>
      <c r="AU614" s="2"/>
      <c r="AY614" s="2"/>
    </row>
    <row r="615" spans="3:51" ht="15">
      <c r="C615" s="2"/>
      <c r="G615" s="2"/>
      <c r="K615" s="2"/>
      <c r="O615" s="2"/>
      <c r="S615" s="2"/>
      <c r="W615" s="2"/>
      <c r="AA615" s="2"/>
      <c r="AE615" s="2"/>
      <c r="AI615" s="2"/>
      <c r="AM615" s="2"/>
      <c r="AQ615" s="2"/>
      <c r="AU615" s="2"/>
      <c r="AY615" s="2"/>
    </row>
    <row r="616" spans="3:51" ht="15">
      <c r="C616" s="2"/>
      <c r="G616" s="2"/>
      <c r="K616" s="2"/>
      <c r="O616" s="2"/>
      <c r="S616" s="2"/>
      <c r="W616" s="2"/>
      <c r="AA616" s="2"/>
      <c r="AE616" s="2"/>
      <c r="AI616" s="2"/>
      <c r="AM616" s="2"/>
      <c r="AQ616" s="2"/>
      <c r="AU616" s="2"/>
      <c r="AY616" s="2"/>
    </row>
    <row r="617" spans="3:51" ht="15">
      <c r="C617" s="2"/>
      <c r="G617" s="2"/>
      <c r="K617" s="2"/>
      <c r="O617" s="2"/>
      <c r="S617" s="2"/>
      <c r="W617" s="2"/>
      <c r="AA617" s="2"/>
      <c r="AE617" s="2"/>
      <c r="AI617" s="2"/>
      <c r="AM617" s="2"/>
      <c r="AQ617" s="2"/>
      <c r="AU617" s="2"/>
      <c r="AY617" s="2"/>
    </row>
    <row r="618" spans="3:51" ht="15">
      <c r="C618" s="2"/>
      <c r="G618" s="2"/>
      <c r="K618" s="2"/>
      <c r="O618" s="2"/>
      <c r="S618" s="2"/>
      <c r="W618" s="2"/>
      <c r="AA618" s="2"/>
      <c r="AE618" s="2"/>
      <c r="AI618" s="2"/>
      <c r="AM618" s="2"/>
      <c r="AQ618" s="2"/>
      <c r="AU618" s="2"/>
      <c r="AY618" s="2"/>
    </row>
    <row r="619" spans="3:51" ht="15">
      <c r="C619" s="2"/>
      <c r="G619" s="2"/>
      <c r="K619" s="2"/>
      <c r="O619" s="2"/>
      <c r="S619" s="2"/>
      <c r="W619" s="2"/>
      <c r="AA619" s="2"/>
      <c r="AE619" s="2"/>
      <c r="AI619" s="2"/>
      <c r="AM619" s="2"/>
      <c r="AQ619" s="2"/>
      <c r="AU619" s="2"/>
      <c r="AY619" s="2"/>
    </row>
    <row r="620" spans="3:51" ht="15">
      <c r="C620" s="2"/>
      <c r="G620" s="2"/>
      <c r="K620" s="2"/>
      <c r="O620" s="2"/>
      <c r="S620" s="2"/>
      <c r="W620" s="2"/>
      <c r="AA620" s="2"/>
      <c r="AE620" s="2"/>
      <c r="AI620" s="2"/>
      <c r="AM620" s="2"/>
      <c r="AQ620" s="2"/>
      <c r="AU620" s="2"/>
      <c r="AY620" s="2"/>
    </row>
    <row r="621" spans="3:51" ht="15">
      <c r="C621" s="2"/>
      <c r="G621" s="2"/>
      <c r="K621" s="2"/>
      <c r="O621" s="2"/>
      <c r="S621" s="2"/>
      <c r="W621" s="2"/>
      <c r="AA621" s="2"/>
      <c r="AE621" s="2"/>
      <c r="AI621" s="2"/>
      <c r="AM621" s="2"/>
      <c r="AQ621" s="2"/>
      <c r="AU621" s="2"/>
      <c r="AY621" s="2"/>
    </row>
    <row r="622" spans="3:51" ht="15">
      <c r="C622" s="2"/>
      <c r="G622" s="2"/>
      <c r="K622" s="2"/>
      <c r="O622" s="2"/>
      <c r="S622" s="2"/>
      <c r="W622" s="2"/>
      <c r="AA622" s="2"/>
      <c r="AE622" s="2"/>
      <c r="AI622" s="2"/>
      <c r="AM622" s="2"/>
      <c r="AQ622" s="2"/>
      <c r="AU622" s="2"/>
      <c r="AY622" s="2"/>
    </row>
    <row r="623" spans="3:51" ht="15">
      <c r="C623" s="2"/>
      <c r="G623" s="2"/>
      <c r="K623" s="2"/>
      <c r="O623" s="2"/>
      <c r="S623" s="2"/>
      <c r="W623" s="2"/>
      <c r="AA623" s="2"/>
      <c r="AE623" s="2"/>
      <c r="AI623" s="2"/>
      <c r="AM623" s="2"/>
      <c r="AQ623" s="2"/>
      <c r="AU623" s="2"/>
      <c r="AY623" s="2"/>
    </row>
    <row r="624" spans="3:51" ht="15">
      <c r="C624" s="2"/>
      <c r="G624" s="2"/>
      <c r="K624" s="2"/>
      <c r="O624" s="2"/>
      <c r="S624" s="2"/>
      <c r="W624" s="2"/>
      <c r="AA624" s="2"/>
      <c r="AE624" s="2"/>
      <c r="AI624" s="2"/>
      <c r="AM624" s="2"/>
      <c r="AQ624" s="2"/>
      <c r="AU624" s="2"/>
      <c r="AY624" s="2"/>
    </row>
    <row r="625" spans="3:51" ht="15">
      <c r="C625" s="2"/>
      <c r="G625" s="2"/>
      <c r="K625" s="2"/>
      <c r="O625" s="2"/>
      <c r="S625" s="2"/>
      <c r="W625" s="2"/>
      <c r="AA625" s="2"/>
      <c r="AE625" s="2"/>
      <c r="AI625" s="2"/>
      <c r="AM625" s="2"/>
      <c r="AQ625" s="2"/>
      <c r="AU625" s="2"/>
      <c r="AY625" s="2"/>
    </row>
    <row r="626" spans="3:51" ht="15">
      <c r="C626" s="2"/>
      <c r="G626" s="2"/>
      <c r="K626" s="2"/>
      <c r="O626" s="2"/>
      <c r="S626" s="2"/>
      <c r="W626" s="2"/>
      <c r="AA626" s="2"/>
      <c r="AE626" s="2"/>
      <c r="AI626" s="2"/>
      <c r="AM626" s="2"/>
      <c r="AQ626" s="2"/>
      <c r="AU626" s="2"/>
      <c r="AY626" s="2"/>
    </row>
    <row r="627" spans="3:51" ht="15">
      <c r="C627" s="2"/>
      <c r="G627" s="2"/>
      <c r="K627" s="2"/>
      <c r="O627" s="2"/>
      <c r="S627" s="2"/>
      <c r="W627" s="2"/>
      <c r="AA627" s="2"/>
      <c r="AE627" s="2"/>
      <c r="AI627" s="2"/>
      <c r="AM627" s="2"/>
      <c r="AQ627" s="2"/>
      <c r="AU627" s="2"/>
      <c r="AY627" s="2"/>
    </row>
    <row r="628" spans="3:51" ht="15">
      <c r="C628" s="2"/>
      <c r="G628" s="2"/>
      <c r="K628" s="2"/>
      <c r="O628" s="2"/>
      <c r="S628" s="2"/>
      <c r="W628" s="2"/>
      <c r="AA628" s="2"/>
      <c r="AE628" s="2"/>
      <c r="AI628" s="2"/>
      <c r="AM628" s="2"/>
      <c r="AQ628" s="2"/>
      <c r="AU628" s="2"/>
      <c r="AY628" s="2"/>
    </row>
    <row r="629" spans="3:51" ht="15">
      <c r="C629" s="2"/>
      <c r="G629" s="2"/>
      <c r="K629" s="2"/>
      <c r="O629" s="2"/>
      <c r="S629" s="2"/>
      <c r="W629" s="2"/>
      <c r="AA629" s="2"/>
      <c r="AE629" s="2"/>
      <c r="AI629" s="2"/>
      <c r="AM629" s="2"/>
      <c r="AQ629" s="2"/>
      <c r="AU629" s="2"/>
      <c r="AY629" s="2"/>
    </row>
    <row r="630" spans="3:51" ht="15">
      <c r="C630" s="2"/>
      <c r="G630" s="2"/>
      <c r="K630" s="2"/>
      <c r="O630" s="2"/>
      <c r="S630" s="2"/>
      <c r="W630" s="2"/>
      <c r="AA630" s="2"/>
      <c r="AE630" s="2"/>
      <c r="AI630" s="2"/>
      <c r="AM630" s="2"/>
      <c r="AQ630" s="2"/>
      <c r="AU630" s="2"/>
      <c r="AY630" s="2"/>
    </row>
    <row r="631" spans="3:51" ht="15">
      <c r="C631" s="2"/>
      <c r="G631" s="2"/>
      <c r="K631" s="2"/>
      <c r="O631" s="2"/>
      <c r="S631" s="2"/>
      <c r="W631" s="2"/>
      <c r="AA631" s="2"/>
      <c r="AE631" s="2"/>
      <c r="AI631" s="2"/>
      <c r="AM631" s="2"/>
      <c r="AQ631" s="2"/>
      <c r="AU631" s="2"/>
      <c r="AY631" s="2"/>
    </row>
    <row r="632" spans="3:51" ht="15">
      <c r="C632" s="2"/>
      <c r="G632" s="2"/>
      <c r="K632" s="2"/>
      <c r="O632" s="2"/>
      <c r="S632" s="2"/>
      <c r="W632" s="2"/>
      <c r="AA632" s="2"/>
      <c r="AE632" s="2"/>
      <c r="AI632" s="2"/>
      <c r="AM632" s="2"/>
      <c r="AQ632" s="2"/>
      <c r="AU632" s="2"/>
      <c r="AY632" s="2"/>
    </row>
    <row r="633" spans="3:51" ht="15">
      <c r="C633" s="2"/>
      <c r="G633" s="2"/>
      <c r="K633" s="2"/>
      <c r="O633" s="2"/>
      <c r="S633" s="2"/>
      <c r="W633" s="2"/>
      <c r="AA633" s="2"/>
      <c r="AE633" s="2"/>
      <c r="AI633" s="2"/>
      <c r="AM633" s="2"/>
      <c r="AQ633" s="2"/>
      <c r="AU633" s="2"/>
      <c r="AY633" s="2"/>
    </row>
    <row r="634" spans="3:51" ht="15">
      <c r="C634" s="2"/>
      <c r="G634" s="2"/>
      <c r="K634" s="2"/>
      <c r="O634" s="2"/>
      <c r="S634" s="2"/>
      <c r="W634" s="2"/>
      <c r="AA634" s="2"/>
      <c r="AE634" s="2"/>
      <c r="AI634" s="2"/>
      <c r="AM634" s="2"/>
      <c r="AQ634" s="2"/>
      <c r="AU634" s="2"/>
      <c r="AY634" s="2"/>
    </row>
    <row r="635" spans="3:51" ht="15">
      <c r="C635" s="2"/>
      <c r="G635" s="2"/>
      <c r="K635" s="2"/>
      <c r="O635" s="2"/>
      <c r="S635" s="2"/>
      <c r="W635" s="2"/>
      <c r="AA635" s="2"/>
      <c r="AE635" s="2"/>
      <c r="AI635" s="2"/>
      <c r="AM635" s="2"/>
      <c r="AQ635" s="2"/>
      <c r="AU635" s="2"/>
      <c r="AY635" s="2"/>
    </row>
    <row r="636" spans="3:51" ht="15">
      <c r="C636" s="2"/>
      <c r="G636" s="2"/>
      <c r="K636" s="2"/>
      <c r="O636" s="2"/>
      <c r="S636" s="2"/>
      <c r="W636" s="2"/>
      <c r="AA636" s="2"/>
      <c r="AE636" s="2"/>
      <c r="AI636" s="2"/>
      <c r="AM636" s="2"/>
      <c r="AQ636" s="2"/>
      <c r="AU636" s="2"/>
      <c r="AY636" s="2"/>
    </row>
    <row r="637" spans="3:51" ht="15">
      <c r="C637" s="2"/>
      <c r="G637" s="2"/>
      <c r="K637" s="2"/>
      <c r="O637" s="2"/>
      <c r="S637" s="2"/>
      <c r="W637" s="2"/>
      <c r="AA637" s="2"/>
      <c r="AE637" s="2"/>
      <c r="AI637" s="2"/>
      <c r="AM637" s="2"/>
      <c r="AQ637" s="2"/>
      <c r="AU637" s="2"/>
      <c r="AY637" s="2"/>
    </row>
    <row r="638" spans="3:51" ht="15">
      <c r="C638" s="2"/>
      <c r="G638" s="2"/>
      <c r="K638" s="2"/>
      <c r="O638" s="2"/>
      <c r="S638" s="2"/>
      <c r="W638" s="2"/>
      <c r="AA638" s="2"/>
      <c r="AE638" s="2"/>
      <c r="AI638" s="2"/>
      <c r="AM638" s="2"/>
      <c r="AQ638" s="2"/>
      <c r="AU638" s="2"/>
      <c r="AY638" s="2"/>
    </row>
    <row r="639" spans="3:51" ht="15">
      <c r="C639" s="2"/>
      <c r="G639" s="2"/>
      <c r="K639" s="2"/>
      <c r="O639" s="2"/>
      <c r="S639" s="2"/>
      <c r="W639" s="2"/>
      <c r="AA639" s="2"/>
      <c r="AE639" s="2"/>
      <c r="AI639" s="2"/>
      <c r="AM639" s="2"/>
      <c r="AQ639" s="2"/>
      <c r="AU639" s="2"/>
      <c r="AY639" s="2"/>
    </row>
    <row r="640" spans="3:51" ht="15">
      <c r="C640" s="2"/>
      <c r="G640" s="2"/>
      <c r="K640" s="2"/>
      <c r="O640" s="2"/>
      <c r="S640" s="2"/>
      <c r="W640" s="2"/>
      <c r="AA640" s="2"/>
      <c r="AE640" s="2"/>
      <c r="AI640" s="2"/>
      <c r="AM640" s="2"/>
      <c r="AQ640" s="2"/>
      <c r="AU640" s="2"/>
      <c r="AY640" s="2"/>
    </row>
    <row r="641" spans="3:51" ht="15">
      <c r="C641" s="2"/>
      <c r="G641" s="2"/>
      <c r="K641" s="2"/>
      <c r="O641" s="2"/>
      <c r="S641" s="2"/>
      <c r="W641" s="2"/>
      <c r="AA641" s="2"/>
      <c r="AE641" s="2"/>
      <c r="AI641" s="2"/>
      <c r="AM641" s="2"/>
      <c r="AQ641" s="2"/>
      <c r="AU641" s="2"/>
      <c r="AY641" s="2"/>
    </row>
    <row r="642" spans="3:51" ht="15">
      <c r="C642" s="2"/>
      <c r="G642" s="2"/>
      <c r="K642" s="2"/>
      <c r="O642" s="2"/>
      <c r="S642" s="2"/>
      <c r="W642" s="2"/>
      <c r="AA642" s="2"/>
      <c r="AE642" s="2"/>
      <c r="AI642" s="2"/>
      <c r="AM642" s="2"/>
      <c r="AQ642" s="2"/>
      <c r="AU642" s="2"/>
      <c r="AY642" s="2"/>
    </row>
    <row r="643" spans="3:51" ht="15">
      <c r="C643" s="2"/>
      <c r="G643" s="2"/>
      <c r="K643" s="2"/>
      <c r="O643" s="2"/>
      <c r="S643" s="2"/>
      <c r="W643" s="2"/>
      <c r="AA643" s="2"/>
      <c r="AE643" s="2"/>
      <c r="AI643" s="2"/>
      <c r="AM643" s="2"/>
      <c r="AQ643" s="2"/>
      <c r="AU643" s="2"/>
      <c r="AY643" s="2"/>
    </row>
    <row r="644" spans="3:51" ht="15">
      <c r="C644" s="2"/>
      <c r="G644" s="2"/>
      <c r="K644" s="2"/>
      <c r="O644" s="2"/>
      <c r="S644" s="2"/>
      <c r="W644" s="2"/>
      <c r="AA644" s="2"/>
      <c r="AE644" s="2"/>
      <c r="AI644" s="2"/>
      <c r="AM644" s="2"/>
      <c r="AQ644" s="2"/>
      <c r="AU644" s="2"/>
      <c r="AY644" s="2"/>
    </row>
    <row r="645" spans="3:51" ht="15">
      <c r="C645" s="2"/>
      <c r="G645" s="2"/>
      <c r="K645" s="2"/>
      <c r="O645" s="2"/>
      <c r="S645" s="2"/>
      <c r="W645" s="2"/>
      <c r="AA645" s="2"/>
      <c r="AE645" s="2"/>
      <c r="AI645" s="2"/>
      <c r="AM645" s="2"/>
      <c r="AQ645" s="2"/>
      <c r="AU645" s="2"/>
      <c r="AY645" s="2"/>
    </row>
    <row r="646" spans="3:51" ht="15">
      <c r="C646" s="2"/>
      <c r="G646" s="2"/>
      <c r="K646" s="2"/>
      <c r="O646" s="2"/>
      <c r="S646" s="2"/>
      <c r="W646" s="2"/>
      <c r="AA646" s="2"/>
      <c r="AE646" s="2"/>
      <c r="AI646" s="2"/>
      <c r="AM646" s="2"/>
      <c r="AQ646" s="2"/>
      <c r="AU646" s="2"/>
      <c r="AY646" s="2"/>
    </row>
    <row r="647" spans="3:51" ht="15">
      <c r="C647" s="2"/>
      <c r="G647" s="2"/>
      <c r="K647" s="2"/>
      <c r="O647" s="2"/>
      <c r="S647" s="2"/>
      <c r="W647" s="2"/>
      <c r="AA647" s="2"/>
      <c r="AE647" s="2"/>
      <c r="AI647" s="2"/>
      <c r="AM647" s="2"/>
      <c r="AQ647" s="2"/>
      <c r="AU647" s="2"/>
      <c r="AY647" s="2"/>
    </row>
    <row r="648" spans="3:51" ht="15">
      <c r="C648" s="2"/>
      <c r="G648" s="2"/>
      <c r="K648" s="2"/>
      <c r="O648" s="2"/>
      <c r="S648" s="2"/>
      <c r="W648" s="2"/>
      <c r="AA648" s="2"/>
      <c r="AE648" s="2"/>
      <c r="AI648" s="2"/>
      <c r="AM648" s="2"/>
      <c r="AQ648" s="2"/>
      <c r="AU648" s="2"/>
      <c r="AY648" s="2"/>
    </row>
    <row r="649" spans="3:51" ht="15">
      <c r="C649" s="2"/>
      <c r="G649" s="2"/>
      <c r="K649" s="2"/>
      <c r="O649" s="2"/>
      <c r="S649" s="2"/>
      <c r="W649" s="2"/>
      <c r="AA649" s="2"/>
      <c r="AE649" s="2"/>
      <c r="AI649" s="2"/>
      <c r="AM649" s="2"/>
      <c r="AQ649" s="2"/>
      <c r="AU649" s="2"/>
      <c r="AY649" s="2"/>
    </row>
    <row r="650" spans="3:51" ht="15">
      <c r="C650" s="2"/>
      <c r="G650" s="2"/>
      <c r="K650" s="2"/>
      <c r="O650" s="2"/>
      <c r="S650" s="2"/>
      <c r="W650" s="2"/>
      <c r="AA650" s="2"/>
      <c r="AE650" s="2"/>
      <c r="AI650" s="2"/>
      <c r="AM650" s="2"/>
      <c r="AQ650" s="2"/>
      <c r="AU650" s="2"/>
      <c r="AY650" s="2"/>
    </row>
    <row r="651" spans="3:51" ht="15">
      <c r="C651" s="2"/>
      <c r="G651" s="2"/>
      <c r="K651" s="2"/>
      <c r="O651" s="2"/>
      <c r="S651" s="2"/>
      <c r="W651" s="2"/>
      <c r="AA651" s="2"/>
      <c r="AE651" s="2"/>
      <c r="AI651" s="2"/>
      <c r="AM651" s="2"/>
      <c r="AQ651" s="2"/>
      <c r="AU651" s="2"/>
      <c r="AY651" s="2"/>
    </row>
    <row r="652" spans="3:51" ht="15">
      <c r="C652" s="2"/>
      <c r="G652" s="2"/>
      <c r="K652" s="2"/>
      <c r="O652" s="2"/>
      <c r="S652" s="2"/>
      <c r="W652" s="2"/>
      <c r="AA652" s="2"/>
      <c r="AE652" s="2"/>
      <c r="AI652" s="2"/>
      <c r="AM652" s="2"/>
      <c r="AQ652" s="2"/>
      <c r="AU652" s="2"/>
      <c r="AY652" s="2"/>
    </row>
    <row r="653" spans="3:51" ht="15">
      <c r="C653" s="2"/>
      <c r="G653" s="2"/>
      <c r="K653" s="2"/>
      <c r="O653" s="2"/>
      <c r="S653" s="2"/>
      <c r="W653" s="2"/>
      <c r="AA653" s="2"/>
      <c r="AE653" s="2"/>
      <c r="AI653" s="2"/>
      <c r="AM653" s="2"/>
      <c r="AQ653" s="2"/>
      <c r="AU653" s="2"/>
      <c r="AY653" s="2"/>
    </row>
    <row r="654" spans="3:51" ht="15">
      <c r="C654" s="2"/>
      <c r="G654" s="2"/>
      <c r="K654" s="2"/>
      <c r="O654" s="2"/>
      <c r="S654" s="2"/>
      <c r="W654" s="2"/>
      <c r="AA654" s="2"/>
      <c r="AE654" s="2"/>
      <c r="AI654" s="2"/>
      <c r="AM654" s="2"/>
      <c r="AQ654" s="2"/>
      <c r="AU654" s="2"/>
      <c r="AY654" s="2"/>
    </row>
    <row r="655" spans="3:51" ht="15">
      <c r="C655" s="2"/>
      <c r="G655" s="2"/>
      <c r="K655" s="2"/>
      <c r="O655" s="2"/>
      <c r="S655" s="2"/>
      <c r="W655" s="2"/>
      <c r="AA655" s="2"/>
      <c r="AE655" s="2"/>
      <c r="AI655" s="2"/>
      <c r="AM655" s="2"/>
      <c r="AQ655" s="2"/>
      <c r="AU655" s="2"/>
      <c r="AY655" s="2"/>
    </row>
    <row r="656" spans="3:51" ht="15">
      <c r="C656" s="2"/>
      <c r="G656" s="2"/>
      <c r="K656" s="2"/>
      <c r="O656" s="2"/>
      <c r="S656" s="2"/>
      <c r="W656" s="2"/>
      <c r="AA656" s="2"/>
      <c r="AE656" s="2"/>
      <c r="AI656" s="2"/>
      <c r="AM656" s="2"/>
      <c r="AQ656" s="2"/>
      <c r="AU656" s="2"/>
      <c r="AY656" s="2"/>
    </row>
    <row r="657" spans="3:51" ht="15">
      <c r="C657" s="2"/>
      <c r="G657" s="2"/>
      <c r="K657" s="2"/>
      <c r="O657" s="2"/>
      <c r="S657" s="2"/>
      <c r="W657" s="2"/>
      <c r="AA657" s="2"/>
      <c r="AE657" s="2"/>
      <c r="AI657" s="2"/>
      <c r="AM657" s="2"/>
      <c r="AQ657" s="2"/>
      <c r="AU657" s="2"/>
      <c r="AY657" s="2"/>
    </row>
    <row r="658" spans="3:51" ht="15">
      <c r="C658" s="2"/>
      <c r="G658" s="2"/>
      <c r="K658" s="2"/>
      <c r="O658" s="2"/>
      <c r="S658" s="2"/>
      <c r="W658" s="2"/>
      <c r="AA658" s="2"/>
      <c r="AE658" s="2"/>
      <c r="AI658" s="2"/>
      <c r="AM658" s="2"/>
      <c r="AQ658" s="2"/>
      <c r="AU658" s="2"/>
      <c r="AY658" s="2"/>
    </row>
    <row r="659" spans="3:51" ht="15">
      <c r="C659" s="2"/>
      <c r="G659" s="2"/>
      <c r="K659" s="2"/>
      <c r="O659" s="2"/>
      <c r="S659" s="2"/>
      <c r="W659" s="2"/>
      <c r="AA659" s="2"/>
      <c r="AE659" s="2"/>
      <c r="AI659" s="2"/>
      <c r="AM659" s="2"/>
      <c r="AQ659" s="2"/>
      <c r="AU659" s="2"/>
      <c r="AY659" s="2"/>
    </row>
    <row r="660" spans="3:51" ht="15">
      <c r="C660" s="2"/>
      <c r="G660" s="2"/>
      <c r="K660" s="2"/>
      <c r="O660" s="2"/>
      <c r="S660" s="2"/>
      <c r="W660" s="2"/>
      <c r="AA660" s="2"/>
      <c r="AE660" s="2"/>
      <c r="AI660" s="2"/>
      <c r="AM660" s="2"/>
      <c r="AQ660" s="2"/>
      <c r="AU660" s="2"/>
      <c r="AY660" s="2"/>
    </row>
    <row r="661" spans="3:51" ht="15">
      <c r="C661" s="2"/>
      <c r="G661" s="2"/>
      <c r="K661" s="2"/>
      <c r="O661" s="2"/>
      <c r="S661" s="2"/>
      <c r="W661" s="2"/>
      <c r="AA661" s="2"/>
      <c r="AE661" s="2"/>
      <c r="AI661" s="2"/>
      <c r="AM661" s="2"/>
      <c r="AQ661" s="2"/>
      <c r="AU661" s="2"/>
      <c r="AY661" s="2"/>
    </row>
    <row r="662" spans="3:51" ht="15">
      <c r="C662" s="2"/>
      <c r="G662" s="2"/>
      <c r="K662" s="2"/>
      <c r="O662" s="2"/>
      <c r="S662" s="2"/>
      <c r="W662" s="2"/>
      <c r="AA662" s="2"/>
      <c r="AE662" s="2"/>
      <c r="AI662" s="2"/>
      <c r="AM662" s="2"/>
      <c r="AQ662" s="2"/>
      <c r="AU662" s="2"/>
      <c r="AY662" s="2"/>
    </row>
    <row r="663" spans="3:51" ht="15">
      <c r="C663" s="2"/>
      <c r="G663" s="2"/>
      <c r="K663" s="2"/>
      <c r="O663" s="2"/>
      <c r="S663" s="2"/>
      <c r="W663" s="2"/>
      <c r="AA663" s="2"/>
      <c r="AE663" s="2"/>
      <c r="AI663" s="2"/>
      <c r="AM663" s="2"/>
      <c r="AQ663" s="2"/>
      <c r="AU663" s="2"/>
      <c r="AY663" s="2"/>
    </row>
    <row r="664" spans="3:51" ht="15">
      <c r="C664" s="2"/>
      <c r="G664" s="2"/>
      <c r="K664" s="2"/>
      <c r="O664" s="2"/>
      <c r="S664" s="2"/>
      <c r="W664" s="2"/>
      <c r="AA664" s="2"/>
      <c r="AE664" s="2"/>
      <c r="AI664" s="2"/>
      <c r="AM664" s="2"/>
      <c r="AQ664" s="2"/>
      <c r="AU664" s="2"/>
      <c r="AY664" s="2"/>
    </row>
    <row r="665" spans="3:51" ht="15">
      <c r="C665" s="2"/>
      <c r="G665" s="2"/>
      <c r="K665" s="2"/>
      <c r="O665" s="2"/>
      <c r="S665" s="2"/>
      <c r="W665" s="2"/>
      <c r="AA665" s="2"/>
      <c r="AE665" s="2"/>
      <c r="AI665" s="2"/>
      <c r="AM665" s="2"/>
      <c r="AQ665" s="2"/>
      <c r="AU665" s="2"/>
      <c r="AY665" s="2"/>
    </row>
    <row r="666" spans="3:51" ht="15">
      <c r="C666" s="2"/>
      <c r="G666" s="2"/>
      <c r="K666" s="2"/>
      <c r="O666" s="2"/>
      <c r="S666" s="2"/>
      <c r="W666" s="2"/>
      <c r="AA666" s="2"/>
      <c r="AE666" s="2"/>
      <c r="AI666" s="2"/>
      <c r="AM666" s="2"/>
      <c r="AQ666" s="2"/>
      <c r="AU666" s="2"/>
      <c r="AY666" s="2"/>
    </row>
    <row r="667" spans="3:51" ht="15">
      <c r="C667" s="2"/>
      <c r="G667" s="2"/>
      <c r="K667" s="2"/>
      <c r="O667" s="2"/>
      <c r="S667" s="2"/>
      <c r="W667" s="2"/>
      <c r="AA667" s="2"/>
      <c r="AE667" s="2"/>
      <c r="AI667" s="2"/>
      <c r="AM667" s="2"/>
      <c r="AQ667" s="2"/>
      <c r="AU667" s="2"/>
      <c r="AY667" s="2"/>
    </row>
    <row r="668" spans="3:51" ht="15">
      <c r="C668" s="2"/>
      <c r="G668" s="2"/>
      <c r="K668" s="2"/>
      <c r="O668" s="2"/>
      <c r="S668" s="2"/>
      <c r="W668" s="2"/>
      <c r="AA668" s="2"/>
      <c r="AE668" s="2"/>
      <c r="AI668" s="2"/>
      <c r="AM668" s="2"/>
      <c r="AQ668" s="2"/>
      <c r="AU668" s="2"/>
      <c r="AY668" s="2"/>
    </row>
    <row r="669" spans="3:51" ht="15">
      <c r="C669" s="2"/>
      <c r="G669" s="2"/>
      <c r="K669" s="2"/>
      <c r="O669" s="2"/>
      <c r="S669" s="2"/>
      <c r="W669" s="2"/>
      <c r="AA669" s="2"/>
      <c r="AE669" s="2"/>
      <c r="AI669" s="2"/>
      <c r="AM669" s="2"/>
      <c r="AQ669" s="2"/>
      <c r="AU669" s="2"/>
      <c r="AY669" s="2"/>
    </row>
    <row r="670" spans="3:51" ht="15">
      <c r="C670" s="2"/>
      <c r="G670" s="2"/>
      <c r="K670" s="2"/>
      <c r="O670" s="2"/>
      <c r="S670" s="2"/>
      <c r="W670" s="2"/>
      <c r="AA670" s="2"/>
      <c r="AE670" s="2"/>
      <c r="AI670" s="2"/>
      <c r="AM670" s="2"/>
      <c r="AQ670" s="2"/>
      <c r="AU670" s="2"/>
      <c r="AY670" s="2"/>
    </row>
    <row r="671" spans="3:51" ht="15">
      <c r="C671" s="2"/>
      <c r="G671" s="2"/>
      <c r="K671" s="2"/>
      <c r="O671" s="2"/>
      <c r="S671" s="2"/>
      <c r="W671" s="2"/>
      <c r="AA671" s="2"/>
      <c r="AE671" s="2"/>
      <c r="AI671" s="2"/>
      <c r="AM671" s="2"/>
      <c r="AQ671" s="2"/>
      <c r="AU671" s="2"/>
      <c r="AY671" s="2"/>
    </row>
    <row r="672" spans="3:51" ht="15">
      <c r="C672" s="2"/>
      <c r="G672" s="2"/>
      <c r="K672" s="2"/>
      <c r="O672" s="2"/>
      <c r="S672" s="2"/>
      <c r="W672" s="2"/>
      <c r="AA672" s="2"/>
      <c r="AE672" s="2"/>
      <c r="AI672" s="2"/>
      <c r="AM672" s="2"/>
      <c r="AQ672" s="2"/>
      <c r="AU672" s="2"/>
      <c r="AY672" s="2"/>
    </row>
    <row r="673" spans="3:51" ht="15">
      <c r="C673" s="2"/>
      <c r="G673" s="2"/>
      <c r="K673" s="2"/>
      <c r="O673" s="2"/>
      <c r="S673" s="2"/>
      <c r="W673" s="2"/>
      <c r="AA673" s="2"/>
      <c r="AE673" s="2"/>
      <c r="AI673" s="2"/>
      <c r="AM673" s="2"/>
      <c r="AQ673" s="2"/>
      <c r="AU673" s="2"/>
      <c r="AY673" s="2"/>
    </row>
    <row r="674" spans="3:51" ht="15">
      <c r="C674" s="2"/>
      <c r="G674" s="2"/>
      <c r="K674" s="2"/>
      <c r="O674" s="2"/>
      <c r="S674" s="2"/>
      <c r="W674" s="2"/>
      <c r="AA674" s="2"/>
      <c r="AE674" s="2"/>
      <c r="AI674" s="2"/>
      <c r="AM674" s="2"/>
      <c r="AQ674" s="2"/>
      <c r="AU674" s="2"/>
      <c r="AY674" s="2"/>
    </row>
    <row r="675" spans="3:51" ht="15">
      <c r="C675" s="2"/>
      <c r="G675" s="2"/>
      <c r="K675" s="2"/>
      <c r="O675" s="2"/>
      <c r="S675" s="2"/>
      <c r="W675" s="2"/>
      <c r="AA675" s="2"/>
      <c r="AE675" s="2"/>
      <c r="AI675" s="2"/>
      <c r="AM675" s="2"/>
      <c r="AQ675" s="2"/>
      <c r="AU675" s="2"/>
      <c r="AY675" s="2"/>
    </row>
    <row r="676" spans="3:51" ht="15">
      <c r="C676" s="2"/>
      <c r="G676" s="2"/>
      <c r="K676" s="2"/>
      <c r="O676" s="2"/>
      <c r="S676" s="2"/>
      <c r="W676" s="2"/>
      <c r="AA676" s="2"/>
      <c r="AE676" s="2"/>
      <c r="AI676" s="2"/>
      <c r="AM676" s="2"/>
      <c r="AQ676" s="2"/>
      <c r="AU676" s="2"/>
      <c r="AY676" s="2"/>
    </row>
    <row r="677" spans="3:51" ht="15">
      <c r="C677" s="2"/>
      <c r="G677" s="2"/>
      <c r="K677" s="2"/>
      <c r="O677" s="2"/>
      <c r="S677" s="2"/>
      <c r="W677" s="2"/>
      <c r="AA677" s="2"/>
      <c r="AE677" s="2"/>
      <c r="AI677" s="2"/>
      <c r="AM677" s="2"/>
      <c r="AQ677" s="2"/>
      <c r="AU677" s="2"/>
      <c r="AY677" s="2"/>
    </row>
    <row r="678" spans="3:51" ht="15">
      <c r="C678" s="2"/>
      <c r="G678" s="2"/>
      <c r="K678" s="2"/>
      <c r="O678" s="2"/>
      <c r="S678" s="2"/>
      <c r="W678" s="2"/>
      <c r="AA678" s="2"/>
      <c r="AE678" s="2"/>
      <c r="AI678" s="2"/>
      <c r="AM678" s="2"/>
      <c r="AQ678" s="2"/>
      <c r="AU678" s="2"/>
      <c r="AY678" s="2"/>
    </row>
    <row r="679" spans="3:51" ht="15">
      <c r="C679" s="2"/>
      <c r="G679" s="2"/>
      <c r="K679" s="2"/>
      <c r="O679" s="2"/>
      <c r="S679" s="2"/>
      <c r="W679" s="2"/>
      <c r="AA679" s="2"/>
      <c r="AE679" s="2"/>
      <c r="AI679" s="2"/>
      <c r="AM679" s="2"/>
      <c r="AQ679" s="2"/>
      <c r="AU679" s="2"/>
      <c r="AY679" s="2"/>
    </row>
    <row r="680" spans="3:51" ht="15">
      <c r="C680" s="2"/>
      <c r="G680" s="2"/>
      <c r="K680" s="2"/>
      <c r="O680" s="2"/>
      <c r="S680" s="2"/>
      <c r="W680" s="2"/>
      <c r="AA680" s="2"/>
      <c r="AE680" s="2"/>
      <c r="AI680" s="2"/>
      <c r="AM680" s="2"/>
      <c r="AQ680" s="2"/>
      <c r="AU680" s="2"/>
      <c r="AY680" s="2"/>
    </row>
    <row r="681" spans="3:51" ht="15">
      <c r="C681" s="2"/>
      <c r="G681" s="2"/>
      <c r="K681" s="2"/>
      <c r="O681" s="2"/>
      <c r="S681" s="2"/>
      <c r="W681" s="2"/>
      <c r="AA681" s="2"/>
      <c r="AE681" s="2"/>
      <c r="AI681" s="2"/>
      <c r="AM681" s="2"/>
      <c r="AQ681" s="2"/>
      <c r="AU681" s="2"/>
      <c r="AY681" s="2"/>
    </row>
    <row r="682" spans="3:51" ht="15">
      <c r="C682" s="2"/>
      <c r="G682" s="2"/>
      <c r="K682" s="2"/>
      <c r="O682" s="2"/>
      <c r="S682" s="2"/>
      <c r="W682" s="2"/>
      <c r="AA682" s="2"/>
      <c r="AE682" s="2"/>
      <c r="AI682" s="2"/>
      <c r="AM682" s="2"/>
      <c r="AQ682" s="2"/>
      <c r="AU682" s="2"/>
      <c r="AY682" s="2"/>
    </row>
    <row r="683" spans="3:51" ht="15">
      <c r="C683" s="2"/>
      <c r="G683" s="2"/>
      <c r="K683" s="2"/>
      <c r="O683" s="2"/>
      <c r="S683" s="2"/>
      <c r="W683" s="2"/>
      <c r="AA683" s="2"/>
      <c r="AE683" s="2"/>
      <c r="AI683" s="2"/>
      <c r="AM683" s="2"/>
      <c r="AQ683" s="2"/>
      <c r="AU683" s="2"/>
      <c r="AY683" s="2"/>
    </row>
    <row r="684" spans="3:51" ht="15">
      <c r="C684" s="2"/>
      <c r="G684" s="2"/>
      <c r="K684" s="2"/>
      <c r="O684" s="2"/>
      <c r="S684" s="2"/>
      <c r="W684" s="2"/>
      <c r="AA684" s="2"/>
      <c r="AE684" s="2"/>
      <c r="AI684" s="2"/>
      <c r="AM684" s="2"/>
      <c r="AQ684" s="2"/>
      <c r="AU684" s="2"/>
      <c r="AY684" s="2"/>
    </row>
    <row r="685" spans="3:51" ht="15">
      <c r="C685" s="2"/>
      <c r="G685" s="2"/>
      <c r="K685" s="2"/>
      <c r="O685" s="2"/>
      <c r="S685" s="2"/>
      <c r="W685" s="2"/>
      <c r="AA685" s="2"/>
      <c r="AE685" s="2"/>
      <c r="AI685" s="2"/>
      <c r="AM685" s="2"/>
      <c r="AQ685" s="2"/>
      <c r="AU685" s="2"/>
      <c r="AY685" s="2"/>
    </row>
    <row r="686" spans="3:51" ht="15">
      <c r="C686" s="2"/>
      <c r="G686" s="2"/>
      <c r="K686" s="2"/>
      <c r="O686" s="2"/>
      <c r="S686" s="2"/>
      <c r="W686" s="2"/>
      <c r="AA686" s="2"/>
      <c r="AE686" s="2"/>
      <c r="AI686" s="2"/>
      <c r="AM686" s="2"/>
      <c r="AQ686" s="2"/>
      <c r="AU686" s="2"/>
      <c r="AY686" s="2"/>
    </row>
    <row r="687" spans="3:51" ht="15">
      <c r="C687" s="2"/>
      <c r="G687" s="2"/>
      <c r="K687" s="2"/>
      <c r="O687" s="2"/>
      <c r="S687" s="2"/>
      <c r="W687" s="2"/>
      <c r="AA687" s="2"/>
      <c r="AE687" s="2"/>
      <c r="AI687" s="2"/>
      <c r="AM687" s="2"/>
      <c r="AQ687" s="2"/>
      <c r="AU687" s="2"/>
      <c r="AY687" s="2"/>
    </row>
    <row r="688" spans="3:51" ht="15">
      <c r="C688" s="2"/>
      <c r="G688" s="2"/>
      <c r="K688" s="2"/>
      <c r="O688" s="2"/>
      <c r="S688" s="2"/>
      <c r="W688" s="2"/>
      <c r="AA688" s="2"/>
      <c r="AE688" s="2"/>
      <c r="AI688" s="2"/>
      <c r="AM688" s="2"/>
      <c r="AQ688" s="2"/>
      <c r="AU688" s="2"/>
      <c r="AY688" s="2"/>
    </row>
    <row r="689" spans="3:51" ht="15">
      <c r="C689" s="2"/>
      <c r="G689" s="2"/>
      <c r="K689" s="2"/>
      <c r="O689" s="2"/>
      <c r="S689" s="2"/>
      <c r="W689" s="2"/>
      <c r="AA689" s="2"/>
      <c r="AE689" s="2"/>
      <c r="AI689" s="2"/>
      <c r="AM689" s="2"/>
      <c r="AQ689" s="2"/>
      <c r="AU689" s="2"/>
      <c r="AY689" s="2"/>
    </row>
    <row r="690" spans="3:51" ht="15">
      <c r="C690" s="2"/>
      <c r="G690" s="2"/>
      <c r="K690" s="2"/>
      <c r="O690" s="2"/>
      <c r="S690" s="2"/>
      <c r="W690" s="2"/>
      <c r="AA690" s="2"/>
      <c r="AE690" s="2"/>
      <c r="AI690" s="2"/>
      <c r="AM690" s="2"/>
      <c r="AQ690" s="2"/>
      <c r="AU690" s="2"/>
      <c r="AY690" s="2"/>
    </row>
    <row r="691" spans="3:51" ht="15">
      <c r="C691" s="2"/>
      <c r="G691" s="2"/>
      <c r="K691" s="2"/>
      <c r="O691" s="2"/>
      <c r="S691" s="2"/>
      <c r="W691" s="2"/>
      <c r="AA691" s="2"/>
      <c r="AE691" s="2"/>
      <c r="AI691" s="2"/>
      <c r="AM691" s="2"/>
      <c r="AQ691" s="2"/>
      <c r="AU691" s="2"/>
      <c r="AY691" s="2"/>
    </row>
    <row r="692" spans="3:51" ht="15">
      <c r="C692" s="2"/>
      <c r="G692" s="2"/>
      <c r="K692" s="2"/>
      <c r="O692" s="2"/>
      <c r="S692" s="2"/>
      <c r="W692" s="2"/>
      <c r="AA692" s="2"/>
      <c r="AE692" s="2"/>
      <c r="AI692" s="2"/>
      <c r="AM692" s="2"/>
      <c r="AQ692" s="2"/>
      <c r="AU692" s="2"/>
      <c r="AY692" s="2"/>
    </row>
    <row r="693" spans="3:51" ht="15">
      <c r="C693" s="2"/>
      <c r="G693" s="2"/>
      <c r="K693" s="2"/>
      <c r="O693" s="2"/>
      <c r="S693" s="2"/>
      <c r="W693" s="2"/>
      <c r="AA693" s="2"/>
      <c r="AE693" s="2"/>
      <c r="AI693" s="2"/>
      <c r="AM693" s="2"/>
      <c r="AQ693" s="2"/>
      <c r="AU693" s="2"/>
      <c r="AY693" s="2"/>
    </row>
    <row r="694" spans="3:51" ht="15">
      <c r="C694" s="2"/>
      <c r="G694" s="2"/>
      <c r="K694" s="2"/>
      <c r="O694" s="2"/>
      <c r="S694" s="2"/>
      <c r="W694" s="2"/>
      <c r="AA694" s="2"/>
      <c r="AE694" s="2"/>
      <c r="AI694" s="2"/>
      <c r="AM694" s="2"/>
      <c r="AQ694" s="2"/>
      <c r="AU694" s="2"/>
      <c r="AY694" s="2"/>
    </row>
    <row r="695" spans="3:51" ht="15">
      <c r="C695" s="2"/>
      <c r="G695" s="2"/>
      <c r="K695" s="2"/>
      <c r="O695" s="2"/>
      <c r="S695" s="2"/>
      <c r="W695" s="2"/>
      <c r="AA695" s="2"/>
      <c r="AE695" s="2"/>
      <c r="AI695" s="2"/>
      <c r="AM695" s="2"/>
      <c r="AQ695" s="2"/>
      <c r="AU695" s="2"/>
      <c r="AY695" s="2"/>
    </row>
    <row r="696" spans="3:51" ht="15">
      <c r="C696" s="2"/>
      <c r="G696" s="2"/>
      <c r="K696" s="2"/>
      <c r="O696" s="2"/>
      <c r="S696" s="2"/>
      <c r="W696" s="2"/>
      <c r="AA696" s="2"/>
      <c r="AE696" s="2"/>
      <c r="AI696" s="2"/>
      <c r="AM696" s="2"/>
      <c r="AQ696" s="2"/>
      <c r="AU696" s="2"/>
      <c r="AY696" s="2"/>
    </row>
    <row r="697" spans="3:51" ht="15">
      <c r="C697" s="2"/>
      <c r="G697" s="2"/>
      <c r="K697" s="2"/>
      <c r="O697" s="2"/>
      <c r="S697" s="2"/>
      <c r="W697" s="2"/>
      <c r="AA697" s="2"/>
      <c r="AE697" s="2"/>
      <c r="AI697" s="2"/>
      <c r="AM697" s="2"/>
      <c r="AQ697" s="2"/>
      <c r="AU697" s="2"/>
      <c r="AY697" s="2"/>
    </row>
    <row r="698" spans="3:51" ht="15">
      <c r="C698" s="2"/>
      <c r="G698" s="2"/>
      <c r="K698" s="2"/>
      <c r="O698" s="2"/>
      <c r="S698" s="2"/>
      <c r="W698" s="2"/>
      <c r="AA698" s="2"/>
      <c r="AE698" s="2"/>
      <c r="AI698" s="2"/>
      <c r="AM698" s="2"/>
      <c r="AQ698" s="2"/>
      <c r="AU698" s="2"/>
      <c r="AY698" s="2"/>
    </row>
    <row r="699" spans="3:51" ht="15">
      <c r="C699" s="2"/>
      <c r="G699" s="2"/>
      <c r="K699" s="2"/>
      <c r="O699" s="2"/>
      <c r="S699" s="2"/>
      <c r="W699" s="2"/>
      <c r="AA699" s="2"/>
      <c r="AE699" s="2"/>
      <c r="AI699" s="2"/>
      <c r="AM699" s="2"/>
      <c r="AQ699" s="2"/>
      <c r="AU699" s="2"/>
      <c r="AY699" s="2"/>
    </row>
    <row r="700" spans="3:51" ht="15">
      <c r="C700" s="2"/>
      <c r="G700" s="2"/>
      <c r="K700" s="2"/>
      <c r="O700" s="2"/>
      <c r="S700" s="2"/>
      <c r="W700" s="2"/>
      <c r="AA700" s="2"/>
      <c r="AE700" s="2"/>
      <c r="AI700" s="2"/>
      <c r="AM700" s="2"/>
      <c r="AQ700" s="2"/>
      <c r="AU700" s="2"/>
      <c r="AY700" s="2"/>
    </row>
    <row r="701" spans="3:51" ht="15">
      <c r="C701" s="2"/>
      <c r="G701" s="2"/>
      <c r="K701" s="2"/>
      <c r="O701" s="2"/>
      <c r="S701" s="2"/>
      <c r="W701" s="2"/>
      <c r="AA701" s="2"/>
      <c r="AE701" s="2"/>
      <c r="AI701" s="2"/>
      <c r="AM701" s="2"/>
      <c r="AQ701" s="2"/>
      <c r="AU701" s="2"/>
      <c r="AY701" s="2"/>
    </row>
    <row r="702" spans="3:51" ht="15">
      <c r="C702" s="2"/>
      <c r="G702" s="2"/>
      <c r="K702" s="2"/>
      <c r="O702" s="2"/>
      <c r="S702" s="2"/>
      <c r="W702" s="2"/>
      <c r="AA702" s="2"/>
      <c r="AE702" s="2"/>
      <c r="AI702" s="2"/>
      <c r="AM702" s="2"/>
      <c r="AQ702" s="2"/>
      <c r="AU702" s="2"/>
      <c r="AY702" s="2"/>
    </row>
    <row r="703" spans="3:51" ht="15">
      <c r="C703" s="2"/>
      <c r="G703" s="2"/>
      <c r="K703" s="2"/>
      <c r="O703" s="2"/>
      <c r="S703" s="2"/>
      <c r="W703" s="2"/>
      <c r="AA703" s="2"/>
      <c r="AE703" s="2"/>
      <c r="AI703" s="2"/>
      <c r="AM703" s="2"/>
      <c r="AQ703" s="2"/>
      <c r="AU703" s="2"/>
      <c r="AY703" s="2"/>
    </row>
    <row r="704" spans="3:51" ht="15">
      <c r="C704" s="2"/>
      <c r="G704" s="2"/>
      <c r="K704" s="2"/>
      <c r="O704" s="2"/>
      <c r="S704" s="2"/>
      <c r="W704" s="2"/>
      <c r="AA704" s="2"/>
      <c r="AE704" s="2"/>
      <c r="AI704" s="2"/>
      <c r="AM704" s="2"/>
      <c r="AQ704" s="2"/>
      <c r="AU704" s="2"/>
      <c r="AY704" s="2"/>
    </row>
    <row r="705" spans="3:51" ht="15">
      <c r="C705" s="2"/>
      <c r="G705" s="2"/>
      <c r="K705" s="2"/>
      <c r="O705" s="2"/>
      <c r="S705" s="2"/>
      <c r="W705" s="2"/>
      <c r="AA705" s="2"/>
      <c r="AE705" s="2"/>
      <c r="AI705" s="2"/>
      <c r="AM705" s="2"/>
      <c r="AQ705" s="2"/>
      <c r="AU705" s="2"/>
      <c r="AY705" s="2"/>
    </row>
    <row r="706" spans="3:51" ht="15">
      <c r="C706" s="2"/>
      <c r="G706" s="2"/>
      <c r="K706" s="2"/>
      <c r="O706" s="2"/>
      <c r="S706" s="2"/>
      <c r="W706" s="2"/>
      <c r="AA706" s="2"/>
      <c r="AE706" s="2"/>
      <c r="AI706" s="2"/>
      <c r="AM706" s="2"/>
      <c r="AQ706" s="2"/>
      <c r="AU706" s="2"/>
      <c r="AY706" s="2"/>
    </row>
    <row r="707" spans="3:51" ht="15">
      <c r="C707" s="2"/>
      <c r="G707" s="2"/>
      <c r="K707" s="2"/>
      <c r="O707" s="2"/>
      <c r="S707" s="2"/>
      <c r="W707" s="2"/>
      <c r="AA707" s="2"/>
      <c r="AE707" s="2"/>
      <c r="AI707" s="2"/>
      <c r="AM707" s="2"/>
      <c r="AQ707" s="2"/>
      <c r="AU707" s="2"/>
      <c r="AY707" s="2"/>
    </row>
    <row r="708" spans="3:51" ht="15">
      <c r="C708" s="2"/>
      <c r="G708" s="2"/>
      <c r="K708" s="2"/>
      <c r="O708" s="2"/>
      <c r="S708" s="2"/>
      <c r="W708" s="2"/>
      <c r="AA708" s="2"/>
      <c r="AE708" s="2"/>
      <c r="AI708" s="2"/>
      <c r="AM708" s="2"/>
      <c r="AQ708" s="2"/>
      <c r="AU708" s="2"/>
      <c r="AY708" s="2"/>
    </row>
    <row r="709" spans="3:51" ht="15">
      <c r="C709" s="2"/>
      <c r="G709" s="2"/>
      <c r="K709" s="2"/>
      <c r="O709" s="2"/>
      <c r="S709" s="2"/>
      <c r="W709" s="2"/>
      <c r="AA709" s="2"/>
      <c r="AE709" s="2"/>
      <c r="AI709" s="2"/>
      <c r="AM709" s="2"/>
      <c r="AQ709" s="2"/>
      <c r="AU709" s="2"/>
      <c r="AY709" s="2"/>
    </row>
    <row r="710" spans="3:51" ht="15">
      <c r="C710" s="2"/>
      <c r="G710" s="2"/>
      <c r="K710" s="2"/>
      <c r="O710" s="2"/>
      <c r="S710" s="2"/>
      <c r="W710" s="2"/>
      <c r="AA710" s="2"/>
      <c r="AE710" s="2"/>
      <c r="AI710" s="2"/>
      <c r="AM710" s="2"/>
      <c r="AQ710" s="2"/>
      <c r="AU710" s="2"/>
      <c r="AY710" s="2"/>
    </row>
    <row r="711" spans="3:51" ht="15">
      <c r="C711" s="2"/>
      <c r="G711" s="2"/>
      <c r="K711" s="2"/>
      <c r="O711" s="2"/>
      <c r="S711" s="2"/>
      <c r="W711" s="2"/>
      <c r="AA711" s="2"/>
      <c r="AE711" s="2"/>
      <c r="AI711" s="2"/>
      <c r="AM711" s="2"/>
      <c r="AQ711" s="2"/>
      <c r="AU711" s="2"/>
      <c r="AY711" s="2"/>
    </row>
    <row r="712" spans="3:51" ht="15">
      <c r="C712" s="2"/>
      <c r="G712" s="2"/>
      <c r="K712" s="2"/>
      <c r="O712" s="2"/>
      <c r="S712" s="2"/>
      <c r="W712" s="2"/>
      <c r="AA712" s="2"/>
      <c r="AE712" s="2"/>
      <c r="AI712" s="2"/>
      <c r="AM712" s="2"/>
      <c r="AQ712" s="2"/>
      <c r="AU712" s="2"/>
      <c r="AY712" s="2"/>
    </row>
    <row r="713" spans="3:51" ht="15">
      <c r="C713" s="2"/>
      <c r="G713" s="2"/>
      <c r="K713" s="2"/>
      <c r="O713" s="2"/>
      <c r="S713" s="2"/>
      <c r="W713" s="2"/>
      <c r="AA713" s="2"/>
      <c r="AE713" s="2"/>
      <c r="AI713" s="2"/>
      <c r="AM713" s="2"/>
      <c r="AQ713" s="2"/>
      <c r="AU713" s="2"/>
      <c r="AY713" s="2"/>
    </row>
    <row r="714" spans="3:51" ht="15">
      <c r="C714" s="2"/>
      <c r="G714" s="2"/>
      <c r="K714" s="2"/>
      <c r="O714" s="2"/>
      <c r="S714" s="2"/>
      <c r="W714" s="2"/>
      <c r="AA714" s="2"/>
      <c r="AE714" s="2"/>
      <c r="AI714" s="2"/>
      <c r="AM714" s="2"/>
      <c r="AQ714" s="2"/>
      <c r="AU714" s="2"/>
      <c r="AY714" s="2"/>
    </row>
    <row r="715" spans="3:51" ht="15">
      <c r="C715" s="2"/>
      <c r="G715" s="2"/>
      <c r="K715" s="2"/>
      <c r="O715" s="2"/>
      <c r="S715" s="2"/>
      <c r="W715" s="2"/>
      <c r="AA715" s="2"/>
      <c r="AE715" s="2"/>
      <c r="AI715" s="2"/>
      <c r="AM715" s="2"/>
      <c r="AQ715" s="2"/>
      <c r="AU715" s="2"/>
      <c r="AY715" s="2"/>
    </row>
    <row r="716" spans="3:51" ht="15">
      <c r="C716" s="2"/>
      <c r="G716" s="2"/>
      <c r="K716" s="2"/>
      <c r="O716" s="2"/>
      <c r="S716" s="2"/>
      <c r="W716" s="2"/>
      <c r="AA716" s="2"/>
      <c r="AE716" s="2"/>
      <c r="AI716" s="2"/>
      <c r="AM716" s="2"/>
      <c r="AQ716" s="2"/>
      <c r="AU716" s="2"/>
      <c r="AY716" s="2"/>
    </row>
    <row r="717" spans="3:51" ht="15">
      <c r="C717" s="2"/>
      <c r="G717" s="2"/>
      <c r="K717" s="2"/>
      <c r="O717" s="2"/>
      <c r="S717" s="2"/>
      <c r="W717" s="2"/>
      <c r="AA717" s="2"/>
      <c r="AE717" s="2"/>
      <c r="AI717" s="2"/>
      <c r="AM717" s="2"/>
      <c r="AQ717" s="2"/>
      <c r="AU717" s="2"/>
      <c r="AY717" s="2"/>
    </row>
    <row r="718" spans="3:51" ht="15">
      <c r="C718" s="2"/>
      <c r="G718" s="2"/>
      <c r="K718" s="2"/>
      <c r="O718" s="2"/>
      <c r="S718" s="2"/>
      <c r="W718" s="2"/>
      <c r="AA718" s="2"/>
      <c r="AE718" s="2"/>
      <c r="AI718" s="2"/>
      <c r="AM718" s="2"/>
      <c r="AQ718" s="2"/>
      <c r="AU718" s="2"/>
      <c r="AY718" s="2"/>
    </row>
    <row r="719" spans="3:51" ht="15">
      <c r="C719" s="2"/>
      <c r="G719" s="2"/>
      <c r="K719" s="2"/>
      <c r="O719" s="2"/>
      <c r="S719" s="2"/>
      <c r="W719" s="2"/>
      <c r="AA719" s="2"/>
      <c r="AE719" s="2"/>
      <c r="AI719" s="2"/>
      <c r="AM719" s="2"/>
      <c r="AQ719" s="2"/>
      <c r="AU719" s="2"/>
      <c r="AY719" s="2"/>
    </row>
    <row r="720" spans="3:51" ht="15">
      <c r="C720" s="2"/>
      <c r="G720" s="2"/>
      <c r="K720" s="2"/>
      <c r="O720" s="2"/>
      <c r="S720" s="2"/>
      <c r="W720" s="2"/>
      <c r="AA720" s="2"/>
      <c r="AE720" s="2"/>
      <c r="AI720" s="2"/>
      <c r="AM720" s="2"/>
      <c r="AQ720" s="2"/>
      <c r="AU720" s="2"/>
      <c r="AY720" s="2"/>
    </row>
    <row r="721" spans="3:51" ht="15">
      <c r="C721" s="2"/>
      <c r="G721" s="2"/>
      <c r="K721" s="2"/>
      <c r="O721" s="2"/>
      <c r="S721" s="2"/>
      <c r="W721" s="2"/>
      <c r="AA721" s="2"/>
      <c r="AE721" s="2"/>
      <c r="AI721" s="2"/>
      <c r="AM721" s="2"/>
      <c r="AQ721" s="2"/>
      <c r="AU721" s="2"/>
      <c r="AY721" s="2"/>
    </row>
    <row r="722" spans="3:51" ht="15">
      <c r="C722" s="2"/>
      <c r="G722" s="2"/>
      <c r="K722" s="2"/>
      <c r="O722" s="2"/>
      <c r="S722" s="2"/>
      <c r="W722" s="2"/>
      <c r="AA722" s="2"/>
      <c r="AE722" s="2"/>
      <c r="AI722" s="2"/>
      <c r="AM722" s="2"/>
      <c r="AQ722" s="2"/>
      <c r="AU722" s="2"/>
      <c r="AY722" s="2"/>
    </row>
    <row r="723" spans="3:51" ht="15">
      <c r="C723" s="2"/>
      <c r="G723" s="2"/>
      <c r="K723" s="2"/>
      <c r="O723" s="2"/>
      <c r="S723" s="2"/>
      <c r="W723" s="2"/>
      <c r="AA723" s="2"/>
      <c r="AE723" s="2"/>
      <c r="AI723" s="2"/>
      <c r="AM723" s="2"/>
      <c r="AQ723" s="2"/>
      <c r="AU723" s="2"/>
      <c r="AY723" s="2"/>
    </row>
    <row r="724" spans="3:51" ht="15">
      <c r="C724" s="2"/>
      <c r="G724" s="2"/>
      <c r="K724" s="2"/>
      <c r="O724" s="2"/>
      <c r="S724" s="2"/>
      <c r="W724" s="2"/>
      <c r="AA724" s="2"/>
      <c r="AE724" s="2"/>
      <c r="AI724" s="2"/>
      <c r="AM724" s="2"/>
      <c r="AQ724" s="2"/>
      <c r="AU724" s="2"/>
      <c r="AY724" s="2"/>
    </row>
    <row r="725" spans="3:51" ht="15">
      <c r="C725" s="2"/>
      <c r="G725" s="2"/>
      <c r="K725" s="2"/>
      <c r="O725" s="2"/>
      <c r="S725" s="2"/>
      <c r="W725" s="2"/>
      <c r="AA725" s="2"/>
      <c r="AE725" s="2"/>
      <c r="AI725" s="2"/>
      <c r="AM725" s="2"/>
      <c r="AQ725" s="2"/>
      <c r="AU725" s="2"/>
      <c r="AY725" s="2"/>
    </row>
    <row r="726" spans="3:51" ht="15">
      <c r="C726" s="2"/>
      <c r="G726" s="2"/>
      <c r="K726" s="2"/>
      <c r="O726" s="2"/>
      <c r="S726" s="2"/>
      <c r="W726" s="2"/>
      <c r="AA726" s="2"/>
      <c r="AE726" s="2"/>
      <c r="AI726" s="2"/>
      <c r="AM726" s="2"/>
      <c r="AQ726" s="2"/>
      <c r="AU726" s="2"/>
      <c r="AY726" s="2"/>
    </row>
    <row r="727" spans="3:51" ht="15">
      <c r="C727" s="2"/>
      <c r="G727" s="2"/>
      <c r="K727" s="2"/>
      <c r="O727" s="2"/>
      <c r="S727" s="2"/>
      <c r="W727" s="2"/>
      <c r="AA727" s="2"/>
      <c r="AE727" s="2"/>
      <c r="AI727" s="2"/>
      <c r="AM727" s="2"/>
      <c r="AQ727" s="2"/>
      <c r="AU727" s="2"/>
      <c r="AY727" s="2"/>
    </row>
    <row r="728" spans="3:51" ht="15">
      <c r="C728" s="2"/>
      <c r="G728" s="2"/>
      <c r="K728" s="2"/>
      <c r="O728" s="2"/>
      <c r="S728" s="2"/>
      <c r="W728" s="2"/>
      <c r="AA728" s="2"/>
      <c r="AE728" s="2"/>
      <c r="AI728" s="2"/>
      <c r="AM728" s="2"/>
      <c r="AQ728" s="2"/>
      <c r="AU728" s="2"/>
      <c r="AY728" s="2"/>
    </row>
    <row r="729" spans="3:51" ht="15">
      <c r="C729" s="2"/>
      <c r="G729" s="2"/>
      <c r="K729" s="2"/>
      <c r="O729" s="2"/>
      <c r="S729" s="2"/>
      <c r="W729" s="2"/>
      <c r="AA729" s="2"/>
      <c r="AE729" s="2"/>
      <c r="AI729" s="2"/>
      <c r="AM729" s="2"/>
      <c r="AQ729" s="2"/>
      <c r="AU729" s="2"/>
      <c r="AY729" s="2"/>
    </row>
    <row r="730" spans="3:51" ht="15">
      <c r="C730" s="2"/>
      <c r="G730" s="2"/>
      <c r="K730" s="2"/>
      <c r="O730" s="2"/>
      <c r="S730" s="2"/>
      <c r="W730" s="2"/>
      <c r="AA730" s="2"/>
      <c r="AE730" s="2"/>
      <c r="AI730" s="2"/>
      <c r="AM730" s="2"/>
      <c r="AQ730" s="2"/>
      <c r="AU730" s="2"/>
      <c r="AY730" s="2"/>
    </row>
    <row r="731" spans="3:51" ht="15">
      <c r="C731" s="2"/>
      <c r="G731" s="2"/>
      <c r="K731" s="2"/>
      <c r="O731" s="2"/>
      <c r="S731" s="2"/>
      <c r="W731" s="2"/>
      <c r="AA731" s="2"/>
      <c r="AE731" s="2"/>
      <c r="AI731" s="2"/>
      <c r="AM731" s="2"/>
      <c r="AQ731" s="2"/>
      <c r="AU731" s="2"/>
      <c r="AY731" s="2"/>
    </row>
    <row r="732" spans="3:51" ht="15">
      <c r="C732" s="2"/>
      <c r="G732" s="2"/>
      <c r="K732" s="2"/>
      <c r="O732" s="2"/>
      <c r="S732" s="2"/>
      <c r="W732" s="2"/>
      <c r="AA732" s="2"/>
      <c r="AE732" s="2"/>
      <c r="AI732" s="2"/>
      <c r="AM732" s="2"/>
      <c r="AQ732" s="2"/>
      <c r="AU732" s="2"/>
      <c r="AY732" s="2"/>
    </row>
    <row r="733" spans="3:51" ht="15">
      <c r="C733" s="2"/>
      <c r="G733" s="2"/>
      <c r="K733" s="2"/>
      <c r="O733" s="2"/>
      <c r="S733" s="2"/>
      <c r="W733" s="2"/>
      <c r="AA733" s="2"/>
      <c r="AE733" s="2"/>
      <c r="AI733" s="2"/>
      <c r="AM733" s="2"/>
      <c r="AQ733" s="2"/>
      <c r="AU733" s="2"/>
      <c r="AY733" s="2"/>
    </row>
    <row r="734" spans="3:51" ht="15">
      <c r="C734" s="2"/>
      <c r="G734" s="2"/>
      <c r="K734" s="2"/>
      <c r="O734" s="2"/>
      <c r="S734" s="2"/>
      <c r="W734" s="2"/>
      <c r="AA734" s="2"/>
      <c r="AE734" s="2"/>
      <c r="AI734" s="2"/>
      <c r="AM734" s="2"/>
      <c r="AQ734" s="2"/>
      <c r="AU734" s="2"/>
      <c r="AY734" s="2"/>
    </row>
    <row r="735" spans="3:51" ht="15">
      <c r="C735" s="2"/>
      <c r="G735" s="2"/>
      <c r="K735" s="2"/>
      <c r="O735" s="2"/>
      <c r="S735" s="2"/>
      <c r="W735" s="2"/>
      <c r="AA735" s="2"/>
      <c r="AE735" s="2"/>
      <c r="AI735" s="2"/>
      <c r="AM735" s="2"/>
      <c r="AQ735" s="2"/>
      <c r="AU735" s="2"/>
      <c r="AY735" s="2"/>
    </row>
    <row r="736" spans="3:51" ht="15">
      <c r="C736" s="2"/>
      <c r="G736" s="2"/>
      <c r="K736" s="2"/>
      <c r="O736" s="2"/>
      <c r="S736" s="2"/>
      <c r="W736" s="2"/>
      <c r="AA736" s="2"/>
      <c r="AE736" s="2"/>
      <c r="AI736" s="2"/>
      <c r="AM736" s="2"/>
      <c r="AQ736" s="2"/>
      <c r="AU736" s="2"/>
      <c r="AY736" s="2"/>
    </row>
    <row r="737" spans="3:51" ht="15">
      <c r="C737" s="2"/>
      <c r="G737" s="2"/>
      <c r="K737" s="2"/>
      <c r="O737" s="2"/>
      <c r="S737" s="2"/>
      <c r="W737" s="2"/>
      <c r="AA737" s="2"/>
      <c r="AE737" s="2"/>
      <c r="AI737" s="2"/>
      <c r="AM737" s="2"/>
      <c r="AQ737" s="2"/>
      <c r="AU737" s="2"/>
      <c r="AY737" s="2"/>
    </row>
    <row r="738" spans="3:51" ht="15">
      <c r="C738" s="2"/>
      <c r="G738" s="2"/>
      <c r="K738" s="2"/>
      <c r="O738" s="2"/>
      <c r="S738" s="2"/>
      <c r="W738" s="2"/>
      <c r="AA738" s="2"/>
      <c r="AE738" s="2"/>
      <c r="AI738" s="2"/>
      <c r="AM738" s="2"/>
      <c r="AQ738" s="2"/>
      <c r="AU738" s="2"/>
      <c r="AY738" s="2"/>
    </row>
    <row r="739" spans="3:51" ht="15">
      <c r="C739" s="2"/>
      <c r="G739" s="2"/>
      <c r="K739" s="2"/>
      <c r="O739" s="2"/>
      <c r="S739" s="2"/>
      <c r="W739" s="2"/>
      <c r="AA739" s="2"/>
      <c r="AE739" s="2"/>
      <c r="AI739" s="2"/>
      <c r="AM739" s="2"/>
      <c r="AQ739" s="2"/>
      <c r="AU739" s="2"/>
      <c r="AY739" s="2"/>
    </row>
    <row r="740" spans="3:51" ht="15">
      <c r="C740" s="2"/>
      <c r="G740" s="2"/>
      <c r="K740" s="2"/>
      <c r="O740" s="2"/>
      <c r="S740" s="2"/>
      <c r="W740" s="2"/>
      <c r="AA740" s="2"/>
      <c r="AE740" s="2"/>
      <c r="AI740" s="2"/>
      <c r="AM740" s="2"/>
      <c r="AQ740" s="2"/>
      <c r="AU740" s="2"/>
      <c r="AY740" s="2"/>
    </row>
    <row r="741" spans="3:51" ht="15">
      <c r="C741" s="2"/>
      <c r="G741" s="2"/>
      <c r="K741" s="2"/>
      <c r="O741" s="2"/>
      <c r="S741" s="2"/>
      <c r="W741" s="2"/>
      <c r="AA741" s="2"/>
      <c r="AE741" s="2"/>
      <c r="AI741" s="2"/>
      <c r="AM741" s="2"/>
      <c r="AQ741" s="2"/>
      <c r="AU741" s="2"/>
      <c r="AY741" s="2"/>
    </row>
    <row r="742" spans="3:51" ht="15">
      <c r="C742" s="2"/>
      <c r="G742" s="2"/>
      <c r="K742" s="2"/>
      <c r="O742" s="2"/>
      <c r="S742" s="2"/>
      <c r="W742" s="2"/>
      <c r="AA742" s="2"/>
      <c r="AE742" s="2"/>
      <c r="AI742" s="2"/>
      <c r="AM742" s="2"/>
      <c r="AQ742" s="2"/>
      <c r="AU742" s="2"/>
      <c r="AY742" s="2"/>
    </row>
    <row r="743" spans="3:51" ht="15">
      <c r="C743" s="2"/>
      <c r="G743" s="2"/>
      <c r="K743" s="2"/>
      <c r="O743" s="2"/>
      <c r="S743" s="2"/>
      <c r="W743" s="2"/>
      <c r="AA743" s="2"/>
      <c r="AE743" s="2"/>
      <c r="AI743" s="2"/>
      <c r="AM743" s="2"/>
      <c r="AQ743" s="2"/>
      <c r="AU743" s="2"/>
      <c r="AY743" s="2"/>
    </row>
    <row r="744" spans="3:51" ht="15">
      <c r="C744" s="2"/>
      <c r="G744" s="2"/>
      <c r="K744" s="2"/>
      <c r="O744" s="2"/>
      <c r="S744" s="2"/>
      <c r="W744" s="2"/>
      <c r="AA744" s="2"/>
      <c r="AE744" s="2"/>
      <c r="AI744" s="2"/>
      <c r="AM744" s="2"/>
      <c r="AQ744" s="2"/>
      <c r="AU744" s="2"/>
      <c r="AY744" s="2"/>
    </row>
    <row r="745" spans="3:51" ht="15">
      <c r="C745" s="2"/>
      <c r="G745" s="2"/>
      <c r="K745" s="2"/>
      <c r="O745" s="2"/>
      <c r="S745" s="2"/>
      <c r="W745" s="2"/>
      <c r="AA745" s="2"/>
      <c r="AE745" s="2"/>
      <c r="AI745" s="2"/>
      <c r="AM745" s="2"/>
      <c r="AQ745" s="2"/>
      <c r="AU745" s="2"/>
      <c r="AY745" s="2"/>
    </row>
    <row r="746" spans="3:51" ht="15">
      <c r="C746" s="2"/>
      <c r="G746" s="2"/>
      <c r="K746" s="2"/>
      <c r="O746" s="2"/>
      <c r="S746" s="2"/>
      <c r="W746" s="2"/>
      <c r="AA746" s="2"/>
      <c r="AE746" s="2"/>
      <c r="AI746" s="2"/>
      <c r="AM746" s="2"/>
      <c r="AQ746" s="2"/>
      <c r="AU746" s="2"/>
      <c r="AY746" s="2"/>
    </row>
    <row r="747" spans="3:51" ht="15">
      <c r="C747" s="2"/>
      <c r="G747" s="2"/>
      <c r="K747" s="2"/>
      <c r="O747" s="2"/>
      <c r="S747" s="2"/>
      <c r="W747" s="2"/>
      <c r="AA747" s="2"/>
      <c r="AE747" s="2"/>
      <c r="AI747" s="2"/>
      <c r="AM747" s="2"/>
      <c r="AQ747" s="2"/>
      <c r="AU747" s="2"/>
      <c r="AY747" s="2"/>
    </row>
    <row r="748" spans="3:51" ht="15">
      <c r="C748" s="2"/>
      <c r="G748" s="2"/>
      <c r="K748" s="2"/>
      <c r="O748" s="2"/>
      <c r="S748" s="2"/>
      <c r="W748" s="2"/>
      <c r="AA748" s="2"/>
      <c r="AE748" s="2"/>
      <c r="AI748" s="2"/>
      <c r="AM748" s="2"/>
      <c r="AQ748" s="2"/>
      <c r="AU748" s="2"/>
      <c r="AY748" s="2"/>
    </row>
    <row r="749" spans="3:51" ht="15">
      <c r="C749" s="2"/>
      <c r="G749" s="2"/>
      <c r="K749" s="2"/>
      <c r="O749" s="2"/>
      <c r="S749" s="2"/>
      <c r="W749" s="2"/>
      <c r="AA749" s="2"/>
      <c r="AE749" s="2"/>
      <c r="AI749" s="2"/>
      <c r="AM749" s="2"/>
      <c r="AQ749" s="2"/>
      <c r="AU749" s="2"/>
      <c r="AY749" s="2"/>
    </row>
    <row r="750" spans="3:51" ht="15">
      <c r="C750" s="2"/>
      <c r="G750" s="2"/>
      <c r="K750" s="2"/>
      <c r="O750" s="2"/>
      <c r="S750" s="2"/>
      <c r="W750" s="2"/>
      <c r="AA750" s="2"/>
      <c r="AE750" s="2"/>
      <c r="AI750" s="2"/>
      <c r="AM750" s="2"/>
      <c r="AQ750" s="2"/>
      <c r="AU750" s="2"/>
      <c r="AY750" s="2"/>
    </row>
    <row r="751" spans="3:51" ht="15">
      <c r="C751" s="2"/>
      <c r="G751" s="2"/>
      <c r="K751" s="2"/>
      <c r="O751" s="2"/>
      <c r="S751" s="2"/>
      <c r="W751" s="2"/>
      <c r="AA751" s="2"/>
      <c r="AE751" s="2"/>
      <c r="AI751" s="2"/>
      <c r="AM751" s="2"/>
      <c r="AQ751" s="2"/>
      <c r="AU751" s="2"/>
      <c r="AY751" s="2"/>
    </row>
    <row r="752" spans="3:51" ht="15">
      <c r="C752" s="2"/>
      <c r="G752" s="2"/>
      <c r="K752" s="2"/>
      <c r="O752" s="2"/>
      <c r="S752" s="2"/>
      <c r="W752" s="2"/>
      <c r="AA752" s="2"/>
      <c r="AE752" s="2"/>
      <c r="AI752" s="2"/>
      <c r="AM752" s="2"/>
      <c r="AQ752" s="2"/>
      <c r="AU752" s="2"/>
      <c r="AY752" s="2"/>
    </row>
    <row r="753" spans="3:51" ht="15">
      <c r="C753" s="2"/>
      <c r="G753" s="2"/>
      <c r="K753" s="2"/>
      <c r="O753" s="2"/>
      <c r="S753" s="2"/>
      <c r="W753" s="2"/>
      <c r="AA753" s="2"/>
      <c r="AE753" s="2"/>
      <c r="AI753" s="2"/>
      <c r="AM753" s="2"/>
      <c r="AQ753" s="2"/>
      <c r="AU753" s="2"/>
      <c r="AY753" s="2"/>
    </row>
    <row r="754" spans="3:51" ht="15">
      <c r="C754" s="2"/>
      <c r="G754" s="2"/>
      <c r="K754" s="2"/>
      <c r="O754" s="2"/>
      <c r="S754" s="2"/>
      <c r="W754" s="2"/>
      <c r="AA754" s="2"/>
      <c r="AE754" s="2"/>
      <c r="AI754" s="2"/>
      <c r="AM754" s="2"/>
      <c r="AQ754" s="2"/>
      <c r="AU754" s="2"/>
      <c r="AY754" s="2"/>
    </row>
    <row r="755" spans="3:51" ht="15">
      <c r="C755" s="2"/>
      <c r="G755" s="2"/>
      <c r="K755" s="2"/>
      <c r="O755" s="2"/>
      <c r="S755" s="2"/>
      <c r="W755" s="2"/>
      <c r="AA755" s="2"/>
      <c r="AE755" s="2"/>
      <c r="AI755" s="2"/>
      <c r="AM755" s="2"/>
      <c r="AQ755" s="2"/>
      <c r="AU755" s="2"/>
      <c r="AY755" s="2"/>
    </row>
    <row r="756" spans="3:51" ht="15">
      <c r="C756" s="2"/>
      <c r="G756" s="2"/>
      <c r="K756" s="2"/>
      <c r="O756" s="2"/>
      <c r="S756" s="2"/>
      <c r="W756" s="2"/>
      <c r="AA756" s="2"/>
      <c r="AE756" s="2"/>
      <c r="AI756" s="2"/>
      <c r="AM756" s="2"/>
      <c r="AQ756" s="2"/>
      <c r="AU756" s="2"/>
      <c r="AY756" s="2"/>
    </row>
    <row r="757" spans="3:51" ht="15">
      <c r="C757" s="2"/>
      <c r="G757" s="2"/>
      <c r="K757" s="2"/>
      <c r="O757" s="2"/>
      <c r="S757" s="2"/>
      <c r="W757" s="2"/>
      <c r="AA757" s="2"/>
      <c r="AE757" s="2"/>
      <c r="AI757" s="2"/>
      <c r="AM757" s="2"/>
      <c r="AQ757" s="2"/>
      <c r="AU757" s="2"/>
      <c r="AY757" s="2"/>
    </row>
    <row r="758" spans="3:51" ht="15">
      <c r="C758" s="2"/>
      <c r="G758" s="2"/>
      <c r="K758" s="2"/>
      <c r="O758" s="2"/>
      <c r="S758" s="2"/>
      <c r="W758" s="2"/>
      <c r="AA758" s="2"/>
      <c r="AE758" s="2"/>
      <c r="AI758" s="2"/>
      <c r="AM758" s="2"/>
      <c r="AQ758" s="2"/>
      <c r="AU758" s="2"/>
      <c r="AY758" s="2"/>
    </row>
    <row r="759" spans="3:51" ht="15">
      <c r="C759" s="2"/>
      <c r="G759" s="2"/>
      <c r="K759" s="2"/>
      <c r="O759" s="2"/>
      <c r="S759" s="2"/>
      <c r="W759" s="2"/>
      <c r="AA759" s="2"/>
      <c r="AE759" s="2"/>
      <c r="AI759" s="2"/>
      <c r="AM759" s="2"/>
      <c r="AQ759" s="2"/>
      <c r="AU759" s="2"/>
      <c r="AY759" s="2"/>
    </row>
    <row r="760" spans="3:51" ht="15">
      <c r="C760" s="2"/>
      <c r="G760" s="2"/>
      <c r="K760" s="2"/>
      <c r="O760" s="2"/>
      <c r="S760" s="2"/>
      <c r="W760" s="2"/>
      <c r="AA760" s="2"/>
      <c r="AE760" s="2"/>
      <c r="AI760" s="2"/>
      <c r="AM760" s="2"/>
      <c r="AQ760" s="2"/>
      <c r="AU760" s="2"/>
      <c r="AY760" s="2"/>
    </row>
    <row r="761" spans="3:51" ht="15">
      <c r="C761" s="2"/>
      <c r="G761" s="2"/>
      <c r="K761" s="2"/>
      <c r="O761" s="2"/>
      <c r="S761" s="2"/>
      <c r="W761" s="2"/>
      <c r="AA761" s="2"/>
      <c r="AE761" s="2"/>
      <c r="AI761" s="2"/>
      <c r="AM761" s="2"/>
      <c r="AQ761" s="2"/>
      <c r="AU761" s="2"/>
      <c r="AY761" s="2"/>
    </row>
    <row r="762" spans="3:51" ht="15">
      <c r="C762" s="2"/>
      <c r="G762" s="2"/>
      <c r="K762" s="2"/>
      <c r="O762" s="2"/>
      <c r="S762" s="2"/>
      <c r="W762" s="2"/>
      <c r="AA762" s="2"/>
      <c r="AE762" s="2"/>
      <c r="AI762" s="2"/>
      <c r="AM762" s="2"/>
      <c r="AQ762" s="2"/>
      <c r="AU762" s="2"/>
      <c r="AY762" s="2"/>
    </row>
    <row r="763" spans="3:51" ht="15">
      <c r="C763" s="2"/>
      <c r="G763" s="2"/>
      <c r="K763" s="2"/>
      <c r="O763" s="2"/>
      <c r="S763" s="2"/>
      <c r="W763" s="2"/>
      <c r="AA763" s="2"/>
      <c r="AE763" s="2"/>
      <c r="AI763" s="2"/>
      <c r="AM763" s="2"/>
      <c r="AQ763" s="2"/>
      <c r="AU763" s="2"/>
      <c r="AY763" s="2"/>
    </row>
    <row r="764" spans="3:51" ht="15">
      <c r="C764" s="2"/>
      <c r="G764" s="2"/>
      <c r="K764" s="2"/>
      <c r="O764" s="2"/>
      <c r="S764" s="2"/>
      <c r="W764" s="2"/>
      <c r="AA764" s="2"/>
      <c r="AE764" s="2"/>
      <c r="AI764" s="2"/>
      <c r="AM764" s="2"/>
      <c r="AQ764" s="2"/>
      <c r="AU764" s="2"/>
      <c r="AY764" s="2"/>
    </row>
    <row r="765" spans="3:51" ht="15">
      <c r="C765" s="2"/>
      <c r="G765" s="2"/>
      <c r="K765" s="2"/>
      <c r="O765" s="2"/>
      <c r="S765" s="2"/>
      <c r="W765" s="2"/>
      <c r="AA765" s="2"/>
      <c r="AE765" s="2"/>
      <c r="AI765" s="2"/>
      <c r="AM765" s="2"/>
      <c r="AQ765" s="2"/>
      <c r="AU765" s="2"/>
      <c r="AY765" s="2"/>
    </row>
    <row r="766" spans="3:51" ht="15">
      <c r="C766" s="2"/>
      <c r="G766" s="2"/>
      <c r="K766" s="2"/>
      <c r="O766" s="2"/>
      <c r="S766" s="2"/>
      <c r="W766" s="2"/>
      <c r="AA766" s="2"/>
      <c r="AE766" s="2"/>
      <c r="AI766" s="2"/>
      <c r="AM766" s="2"/>
      <c r="AQ766" s="2"/>
      <c r="AU766" s="2"/>
      <c r="AY766" s="2"/>
    </row>
    <row r="767" spans="3:51" ht="15">
      <c r="C767" s="2"/>
      <c r="G767" s="2"/>
      <c r="K767" s="2"/>
      <c r="O767" s="2"/>
      <c r="S767" s="2"/>
      <c r="W767" s="2"/>
      <c r="AA767" s="2"/>
      <c r="AE767" s="2"/>
      <c r="AI767" s="2"/>
      <c r="AM767" s="2"/>
      <c r="AQ767" s="2"/>
      <c r="AU767" s="2"/>
      <c r="AY767" s="2"/>
    </row>
    <row r="768" spans="3:51" ht="15">
      <c r="C768" s="2"/>
      <c r="G768" s="2"/>
      <c r="K768" s="2"/>
      <c r="O768" s="2"/>
      <c r="S768" s="2"/>
      <c r="W768" s="2"/>
      <c r="AA768" s="2"/>
      <c r="AE768" s="2"/>
      <c r="AI768" s="2"/>
      <c r="AM768" s="2"/>
      <c r="AQ768" s="2"/>
      <c r="AU768" s="2"/>
      <c r="AY768" s="2"/>
    </row>
    <row r="769" spans="3:51" ht="15">
      <c r="C769" s="2"/>
      <c r="G769" s="2"/>
      <c r="K769" s="2"/>
      <c r="O769" s="2"/>
      <c r="S769" s="2"/>
      <c r="W769" s="2"/>
      <c r="AA769" s="2"/>
      <c r="AE769" s="2"/>
      <c r="AI769" s="2"/>
      <c r="AM769" s="2"/>
      <c r="AQ769" s="2"/>
      <c r="AU769" s="2"/>
      <c r="AY769" s="2"/>
    </row>
    <row r="770" spans="3:51" ht="15">
      <c r="C770" s="2"/>
      <c r="G770" s="2"/>
      <c r="K770" s="2"/>
      <c r="O770" s="2"/>
      <c r="S770" s="2"/>
      <c r="W770" s="2"/>
      <c r="AA770" s="2"/>
      <c r="AE770" s="2"/>
      <c r="AI770" s="2"/>
      <c r="AM770" s="2"/>
      <c r="AQ770" s="2"/>
      <c r="AU770" s="2"/>
      <c r="AY770" s="2"/>
    </row>
    <row r="771" spans="3:51" ht="15">
      <c r="C771" s="2"/>
      <c r="G771" s="2"/>
      <c r="K771" s="2"/>
      <c r="O771" s="2"/>
      <c r="S771" s="2"/>
      <c r="W771" s="2"/>
      <c r="AA771" s="2"/>
      <c r="AE771" s="2"/>
      <c r="AI771" s="2"/>
      <c r="AM771" s="2"/>
      <c r="AQ771" s="2"/>
      <c r="AU771" s="2"/>
      <c r="AY771" s="2"/>
    </row>
    <row r="772" spans="3:51" ht="15">
      <c r="C772" s="2"/>
      <c r="G772" s="2"/>
      <c r="K772" s="2"/>
      <c r="O772" s="2"/>
      <c r="S772" s="2"/>
      <c r="W772" s="2"/>
      <c r="AA772" s="2"/>
      <c r="AE772" s="2"/>
      <c r="AI772" s="2"/>
      <c r="AM772" s="2"/>
      <c r="AQ772" s="2"/>
      <c r="AU772" s="2"/>
      <c r="AY772" s="2"/>
    </row>
    <row r="773" spans="3:51" ht="15">
      <c r="C773" s="2"/>
      <c r="G773" s="2"/>
      <c r="K773" s="2"/>
      <c r="O773" s="2"/>
      <c r="S773" s="2"/>
      <c r="W773" s="2"/>
      <c r="AA773" s="2"/>
      <c r="AE773" s="2"/>
      <c r="AI773" s="2"/>
      <c r="AM773" s="2"/>
      <c r="AQ773" s="2"/>
      <c r="AU773" s="2"/>
      <c r="AY773" s="2"/>
    </row>
    <row r="774" spans="3:51" ht="15">
      <c r="C774" s="2"/>
      <c r="G774" s="2"/>
      <c r="K774" s="2"/>
      <c r="O774" s="2"/>
      <c r="S774" s="2"/>
      <c r="W774" s="2"/>
      <c r="AA774" s="2"/>
      <c r="AE774" s="2"/>
      <c r="AI774" s="2"/>
      <c r="AM774" s="2"/>
      <c r="AQ774" s="2"/>
      <c r="AU774" s="2"/>
      <c r="AY774" s="2"/>
    </row>
    <row r="775" spans="3:51" ht="15">
      <c r="C775" s="2"/>
      <c r="G775" s="2"/>
      <c r="K775" s="2"/>
      <c r="O775" s="2"/>
      <c r="S775" s="2"/>
      <c r="W775" s="2"/>
      <c r="AA775" s="2"/>
      <c r="AE775" s="2"/>
      <c r="AI775" s="2"/>
      <c r="AM775" s="2"/>
      <c r="AQ775" s="2"/>
      <c r="AU775" s="2"/>
      <c r="AY775" s="2"/>
    </row>
    <row r="776" spans="3:51" ht="15">
      <c r="C776" s="2"/>
      <c r="G776" s="2"/>
      <c r="K776" s="2"/>
      <c r="O776" s="2"/>
      <c r="S776" s="2"/>
      <c r="W776" s="2"/>
      <c r="AA776" s="2"/>
      <c r="AE776" s="2"/>
      <c r="AI776" s="2"/>
      <c r="AM776" s="2"/>
      <c r="AQ776" s="2"/>
      <c r="AU776" s="2"/>
      <c r="AY776" s="2"/>
    </row>
    <row r="777" spans="3:51" ht="15">
      <c r="C777" s="2"/>
      <c r="G777" s="2"/>
      <c r="K777" s="2"/>
      <c r="O777" s="2"/>
      <c r="S777" s="2"/>
      <c r="W777" s="2"/>
      <c r="AA777" s="2"/>
      <c r="AE777" s="2"/>
      <c r="AI777" s="2"/>
      <c r="AM777" s="2"/>
      <c r="AQ777" s="2"/>
      <c r="AU777" s="2"/>
      <c r="AY777" s="2"/>
    </row>
    <row r="778" spans="3:51" ht="15">
      <c r="C778" s="2"/>
      <c r="G778" s="2"/>
      <c r="K778" s="2"/>
      <c r="O778" s="2"/>
      <c r="S778" s="2"/>
      <c r="W778" s="2"/>
      <c r="AA778" s="2"/>
      <c r="AE778" s="2"/>
      <c r="AI778" s="2"/>
      <c r="AM778" s="2"/>
      <c r="AQ778" s="2"/>
      <c r="AU778" s="2"/>
      <c r="AY778" s="2"/>
    </row>
    <row r="779" spans="3:51" ht="15">
      <c r="C779" s="2"/>
      <c r="G779" s="2"/>
      <c r="K779" s="2"/>
      <c r="O779" s="2"/>
      <c r="S779" s="2"/>
      <c r="W779" s="2"/>
      <c r="AA779" s="2"/>
      <c r="AE779" s="2"/>
      <c r="AI779" s="2"/>
      <c r="AM779" s="2"/>
      <c r="AQ779" s="2"/>
      <c r="AU779" s="2"/>
      <c r="AY779" s="2"/>
    </row>
    <row r="780" spans="3:51" ht="15">
      <c r="C780" s="2"/>
      <c r="G780" s="2"/>
      <c r="K780" s="2"/>
      <c r="O780" s="2"/>
      <c r="S780" s="2"/>
      <c r="W780" s="2"/>
      <c r="AA780" s="2"/>
      <c r="AE780" s="2"/>
      <c r="AI780" s="2"/>
      <c r="AM780" s="2"/>
      <c r="AQ780" s="2"/>
      <c r="AU780" s="2"/>
      <c r="AY780" s="2"/>
    </row>
    <row r="781" spans="3:51" ht="15">
      <c r="C781" s="2"/>
      <c r="G781" s="2"/>
      <c r="K781" s="2"/>
      <c r="O781" s="2"/>
      <c r="S781" s="2"/>
      <c r="W781" s="2"/>
      <c r="AA781" s="2"/>
      <c r="AE781" s="2"/>
      <c r="AI781" s="2"/>
      <c r="AM781" s="2"/>
      <c r="AQ781" s="2"/>
      <c r="AU781" s="2"/>
      <c r="AY781" s="2"/>
    </row>
    <row r="782" spans="3:51" ht="15">
      <c r="C782" s="2"/>
      <c r="G782" s="2"/>
      <c r="K782" s="2"/>
      <c r="O782" s="2"/>
      <c r="S782" s="2"/>
      <c r="W782" s="2"/>
      <c r="AA782" s="2"/>
      <c r="AE782" s="2"/>
      <c r="AI782" s="2"/>
      <c r="AM782" s="2"/>
      <c r="AQ782" s="2"/>
      <c r="AU782" s="2"/>
      <c r="AY782" s="2"/>
    </row>
    <row r="783" spans="3:51" ht="15">
      <c r="C783" s="2"/>
      <c r="G783" s="2"/>
      <c r="K783" s="2"/>
      <c r="O783" s="2"/>
      <c r="S783" s="2"/>
      <c r="W783" s="2"/>
      <c r="AA783" s="2"/>
      <c r="AE783" s="2"/>
      <c r="AI783" s="2"/>
      <c r="AM783" s="2"/>
      <c r="AQ783" s="2"/>
      <c r="AU783" s="2"/>
      <c r="AY783" s="2"/>
    </row>
    <row r="784" spans="3:51" ht="15">
      <c r="C784" s="2"/>
      <c r="G784" s="2"/>
      <c r="K784" s="2"/>
      <c r="O784" s="2"/>
      <c r="S784" s="2"/>
      <c r="W784" s="2"/>
      <c r="AA784" s="2"/>
      <c r="AE784" s="2"/>
      <c r="AI784" s="2"/>
      <c r="AM784" s="2"/>
      <c r="AQ784" s="2"/>
      <c r="AU784" s="2"/>
      <c r="AY784" s="2"/>
    </row>
    <row r="785" spans="3:51" ht="15">
      <c r="C785" s="2"/>
      <c r="G785" s="2"/>
      <c r="K785" s="2"/>
      <c r="O785" s="2"/>
      <c r="S785" s="2"/>
      <c r="W785" s="2"/>
      <c r="AA785" s="2"/>
      <c r="AE785" s="2"/>
      <c r="AI785" s="2"/>
      <c r="AM785" s="2"/>
      <c r="AQ785" s="2"/>
      <c r="AU785" s="2"/>
      <c r="AY785" s="2"/>
    </row>
    <row r="786" spans="3:51" ht="15">
      <c r="C786" s="2"/>
      <c r="G786" s="2"/>
      <c r="K786" s="2"/>
      <c r="O786" s="2"/>
      <c r="S786" s="2"/>
      <c r="W786" s="2"/>
      <c r="AA786" s="2"/>
      <c r="AE786" s="2"/>
      <c r="AI786" s="2"/>
      <c r="AM786" s="2"/>
      <c r="AQ786" s="2"/>
      <c r="AU786" s="2"/>
      <c r="AY786" s="2"/>
    </row>
    <row r="787" spans="3:51" ht="15">
      <c r="C787" s="2"/>
      <c r="G787" s="2"/>
      <c r="K787" s="2"/>
      <c r="O787" s="2"/>
      <c r="S787" s="2"/>
      <c r="W787" s="2"/>
      <c r="AA787" s="2"/>
      <c r="AE787" s="2"/>
      <c r="AI787" s="2"/>
      <c r="AM787" s="2"/>
      <c r="AQ787" s="2"/>
      <c r="AU787" s="2"/>
      <c r="AY787" s="2"/>
    </row>
    <row r="788" spans="3:51" ht="15">
      <c r="C788" s="2"/>
      <c r="G788" s="2"/>
      <c r="K788" s="2"/>
      <c r="O788" s="2"/>
      <c r="S788" s="2"/>
      <c r="W788" s="2"/>
      <c r="AA788" s="2"/>
      <c r="AE788" s="2"/>
      <c r="AI788" s="2"/>
      <c r="AM788" s="2"/>
      <c r="AQ788" s="2"/>
      <c r="AU788" s="2"/>
      <c r="AY788" s="2"/>
    </row>
    <row r="789" spans="3:51" ht="15">
      <c r="C789" s="2"/>
      <c r="G789" s="2"/>
      <c r="K789" s="2"/>
      <c r="O789" s="2"/>
      <c r="S789" s="2"/>
      <c r="W789" s="2"/>
      <c r="AA789" s="2"/>
      <c r="AE789" s="2"/>
      <c r="AI789" s="2"/>
      <c r="AM789" s="2"/>
      <c r="AQ789" s="2"/>
      <c r="AU789" s="2"/>
      <c r="AY789" s="2"/>
    </row>
    <row r="790" spans="3:51" ht="15">
      <c r="C790" s="2"/>
      <c r="G790" s="2"/>
      <c r="K790" s="2"/>
      <c r="O790" s="2"/>
      <c r="S790" s="2"/>
      <c r="W790" s="2"/>
      <c r="AA790" s="2"/>
      <c r="AE790" s="2"/>
      <c r="AI790" s="2"/>
      <c r="AM790" s="2"/>
      <c r="AQ790" s="2"/>
      <c r="AU790" s="2"/>
      <c r="AY790" s="2"/>
    </row>
    <row r="791" spans="3:51" ht="15">
      <c r="C791" s="2"/>
      <c r="G791" s="2"/>
      <c r="K791" s="2"/>
      <c r="O791" s="2"/>
      <c r="S791" s="2"/>
      <c r="W791" s="2"/>
      <c r="AA791" s="2"/>
      <c r="AE791" s="2"/>
      <c r="AI791" s="2"/>
      <c r="AM791" s="2"/>
      <c r="AQ791" s="2"/>
      <c r="AU791" s="2"/>
      <c r="AY791" s="2"/>
    </row>
    <row r="792" spans="3:51" ht="15">
      <c r="C792" s="2"/>
      <c r="G792" s="2"/>
      <c r="K792" s="2"/>
      <c r="O792" s="2"/>
      <c r="S792" s="2"/>
      <c r="W792" s="2"/>
      <c r="AA792" s="2"/>
      <c r="AE792" s="2"/>
      <c r="AI792" s="2"/>
      <c r="AM792" s="2"/>
      <c r="AQ792" s="2"/>
      <c r="AU792" s="2"/>
      <c r="AY792" s="2"/>
    </row>
    <row r="793" spans="3:51" ht="15">
      <c r="C793" s="2"/>
      <c r="G793" s="2"/>
      <c r="K793" s="2"/>
      <c r="O793" s="2"/>
      <c r="S793" s="2"/>
      <c r="W793" s="2"/>
      <c r="AA793" s="2"/>
      <c r="AE793" s="2"/>
      <c r="AI793" s="2"/>
      <c r="AM793" s="2"/>
      <c r="AQ793" s="2"/>
      <c r="AU793" s="2"/>
      <c r="AY793" s="2"/>
    </row>
    <row r="794" spans="3:51" ht="15">
      <c r="C794" s="2"/>
      <c r="G794" s="2"/>
      <c r="K794" s="2"/>
      <c r="O794" s="2"/>
      <c r="S794" s="2"/>
      <c r="W794" s="2"/>
      <c r="AA794" s="2"/>
      <c r="AE794" s="2"/>
      <c r="AI794" s="2"/>
      <c r="AM794" s="2"/>
      <c r="AQ794" s="2"/>
      <c r="AU794" s="2"/>
      <c r="AY794" s="2"/>
    </row>
    <row r="795" spans="3:51" ht="15">
      <c r="C795" s="2"/>
      <c r="G795" s="2"/>
      <c r="K795" s="2"/>
      <c r="O795" s="2"/>
      <c r="S795" s="2"/>
      <c r="W795" s="2"/>
      <c r="AA795" s="2"/>
      <c r="AE795" s="2"/>
      <c r="AI795" s="2"/>
      <c r="AM795" s="2"/>
      <c r="AQ795" s="2"/>
      <c r="AU795" s="2"/>
      <c r="AY795" s="2"/>
    </row>
    <row r="796" spans="3:51" ht="15">
      <c r="C796" s="2"/>
      <c r="G796" s="2"/>
      <c r="K796" s="2"/>
      <c r="O796" s="2"/>
      <c r="S796" s="2"/>
      <c r="W796" s="2"/>
      <c r="AA796" s="2"/>
      <c r="AE796" s="2"/>
      <c r="AI796" s="2"/>
      <c r="AM796" s="2"/>
      <c r="AQ796" s="2"/>
      <c r="AU796" s="2"/>
      <c r="AY796" s="2"/>
    </row>
    <row r="797" spans="4:93" s="9" customFormat="1" ht="15">
      <c r="D797" s="4"/>
      <c r="E797" s="4"/>
      <c r="H797" s="4"/>
      <c r="I797" s="4"/>
      <c r="L797" s="4"/>
      <c r="M797" s="4"/>
      <c r="P797" s="4"/>
      <c r="Q797" s="4"/>
      <c r="T797" s="4"/>
      <c r="U797" s="4"/>
      <c r="X797" s="4"/>
      <c r="Y797" s="4"/>
      <c r="AB797" s="4"/>
      <c r="AC797" s="4"/>
      <c r="AF797" s="4"/>
      <c r="AG797" s="4"/>
      <c r="AJ797" s="4"/>
      <c r="AK797" s="4"/>
      <c r="AN797" s="4"/>
      <c r="AO797" s="4"/>
      <c r="AR797" s="4"/>
      <c r="AS797" s="4"/>
      <c r="AV797" s="4"/>
      <c r="AW797" s="4"/>
      <c r="AZ797" s="4"/>
      <c r="BA797" s="4"/>
      <c r="BD797" s="4"/>
      <c r="BE797" s="4"/>
      <c r="BH797" s="4"/>
      <c r="BI797" s="4"/>
      <c r="BL797" s="4"/>
      <c r="BM797" s="4"/>
      <c r="BP797" s="4"/>
      <c r="BQ797" s="4"/>
      <c r="BT797" s="4"/>
      <c r="BU797" s="4"/>
      <c r="BX797" s="4"/>
      <c r="BY797" s="4"/>
      <c r="CB797" s="4"/>
      <c r="CC797" s="4"/>
      <c r="CF797" s="4"/>
      <c r="CG797" s="4"/>
      <c r="CJ797" s="4"/>
      <c r="CK797" s="4"/>
      <c r="CL797" s="49"/>
      <c r="CM797" s="49"/>
      <c r="CN797" s="6"/>
      <c r="CO797" s="6"/>
    </row>
    <row r="798" spans="3:51" ht="15">
      <c r="C798" s="2"/>
      <c r="G798" s="2"/>
      <c r="K798" s="2"/>
      <c r="O798" s="2"/>
      <c r="S798" s="2"/>
      <c r="W798" s="2"/>
      <c r="AA798" s="2"/>
      <c r="AE798" s="2"/>
      <c r="AI798" s="2"/>
      <c r="AM798" s="2"/>
      <c r="AQ798" s="2"/>
      <c r="AU798" s="2"/>
      <c r="AY798" s="2"/>
    </row>
    <row r="799" spans="3:51" ht="15">
      <c r="C799" s="2"/>
      <c r="G799" s="2"/>
      <c r="K799" s="2"/>
      <c r="O799" s="2"/>
      <c r="S799" s="2"/>
      <c r="W799" s="2"/>
      <c r="AA799" s="2"/>
      <c r="AE799" s="2"/>
      <c r="AI799" s="2"/>
      <c r="AM799" s="2"/>
      <c r="AQ799" s="2"/>
      <c r="AU799" s="2"/>
      <c r="AY799" s="2"/>
    </row>
    <row r="800" spans="3:51" ht="15">
      <c r="C800" s="2"/>
      <c r="G800" s="2"/>
      <c r="K800" s="2"/>
      <c r="O800" s="2"/>
      <c r="S800" s="2"/>
      <c r="W800" s="2"/>
      <c r="AA800" s="2"/>
      <c r="AE800" s="2"/>
      <c r="AI800" s="2"/>
      <c r="AM800" s="2"/>
      <c r="AQ800" s="2"/>
      <c r="AU800" s="2"/>
      <c r="AY800" s="2"/>
    </row>
    <row r="801" spans="3:51" ht="15">
      <c r="C801" s="2"/>
      <c r="G801" s="2"/>
      <c r="K801" s="2"/>
      <c r="O801" s="2"/>
      <c r="S801" s="2"/>
      <c r="W801" s="2"/>
      <c r="AA801" s="2"/>
      <c r="AE801" s="2"/>
      <c r="AI801" s="2"/>
      <c r="AM801" s="2"/>
      <c r="AQ801" s="2"/>
      <c r="AU801" s="2"/>
      <c r="AY801" s="2"/>
    </row>
    <row r="802" spans="3:51" ht="15">
      <c r="C802" s="2"/>
      <c r="G802" s="2"/>
      <c r="K802" s="2"/>
      <c r="O802" s="2"/>
      <c r="S802" s="2"/>
      <c r="W802" s="2"/>
      <c r="AA802" s="2"/>
      <c r="AE802" s="2"/>
      <c r="AI802" s="2"/>
      <c r="AM802" s="2"/>
      <c r="AQ802" s="2"/>
      <c r="AU802" s="2"/>
      <c r="AY802" s="2"/>
    </row>
    <row r="803" spans="3:51" ht="15">
      <c r="C803" s="2"/>
      <c r="G803" s="2"/>
      <c r="K803" s="2"/>
      <c r="O803" s="2"/>
      <c r="S803" s="2"/>
      <c r="W803" s="2"/>
      <c r="AA803" s="2"/>
      <c r="AE803" s="2"/>
      <c r="AI803" s="2"/>
      <c r="AM803" s="2"/>
      <c r="AQ803" s="2"/>
      <c r="AU803" s="2"/>
      <c r="AY803" s="2"/>
    </row>
    <row r="804" spans="3:51" ht="15">
      <c r="C804" s="2"/>
      <c r="G804" s="2"/>
      <c r="K804" s="2"/>
      <c r="O804" s="2"/>
      <c r="S804" s="2"/>
      <c r="W804" s="2"/>
      <c r="AA804" s="2"/>
      <c r="AE804" s="2"/>
      <c r="AI804" s="2"/>
      <c r="AM804" s="2"/>
      <c r="AQ804" s="2"/>
      <c r="AU804" s="2"/>
      <c r="AY804" s="2"/>
    </row>
    <row r="805" spans="3:51" ht="15">
      <c r="C805" s="2"/>
      <c r="G805" s="2"/>
      <c r="K805" s="2"/>
      <c r="O805" s="2"/>
      <c r="S805" s="2"/>
      <c r="W805" s="2"/>
      <c r="AA805" s="2"/>
      <c r="AE805" s="2"/>
      <c r="AI805" s="2"/>
      <c r="AM805" s="2"/>
      <c r="AQ805" s="2"/>
      <c r="AU805" s="2"/>
      <c r="AY805" s="2"/>
    </row>
    <row r="806" spans="3:51" ht="15">
      <c r="C806" s="2"/>
      <c r="G806" s="2"/>
      <c r="K806" s="2"/>
      <c r="O806" s="2"/>
      <c r="S806" s="2"/>
      <c r="W806" s="2"/>
      <c r="AA806" s="2"/>
      <c r="AE806" s="2"/>
      <c r="AI806" s="2"/>
      <c r="AM806" s="2"/>
      <c r="AQ806" s="2"/>
      <c r="AU806" s="2"/>
      <c r="AY806" s="2"/>
    </row>
    <row r="807" spans="3:51" ht="15">
      <c r="C807" s="2"/>
      <c r="G807" s="2"/>
      <c r="K807" s="2"/>
      <c r="O807" s="2"/>
      <c r="S807" s="2"/>
      <c r="W807" s="2"/>
      <c r="AA807" s="2"/>
      <c r="AE807" s="2"/>
      <c r="AI807" s="2"/>
      <c r="AM807" s="2"/>
      <c r="AQ807" s="2"/>
      <c r="AU807" s="2"/>
      <c r="AY807" s="2"/>
    </row>
    <row r="808" spans="3:51" ht="15">
      <c r="C808" s="2"/>
      <c r="G808" s="2"/>
      <c r="K808" s="2"/>
      <c r="O808" s="2"/>
      <c r="S808" s="2"/>
      <c r="W808" s="2"/>
      <c r="AA808" s="2"/>
      <c r="AE808" s="2"/>
      <c r="AI808" s="2"/>
      <c r="AM808" s="2"/>
      <c r="AQ808" s="2"/>
      <c r="AU808" s="2"/>
      <c r="AY808" s="2"/>
    </row>
    <row r="809" spans="3:51" ht="15">
      <c r="C809" s="2"/>
      <c r="G809" s="2"/>
      <c r="K809" s="2"/>
      <c r="O809" s="2"/>
      <c r="S809" s="2"/>
      <c r="W809" s="2"/>
      <c r="AA809" s="2"/>
      <c r="AE809" s="2"/>
      <c r="AI809" s="2"/>
      <c r="AM809" s="2"/>
      <c r="AQ809" s="2"/>
      <c r="AU809" s="2"/>
      <c r="AY809" s="2"/>
    </row>
    <row r="810" spans="3:51" ht="15">
      <c r="C810" s="2"/>
      <c r="G810" s="2"/>
      <c r="K810" s="2"/>
      <c r="O810" s="2"/>
      <c r="S810" s="2"/>
      <c r="W810" s="2"/>
      <c r="AA810" s="2"/>
      <c r="AE810" s="2"/>
      <c r="AI810" s="2"/>
      <c r="AM810" s="2"/>
      <c r="AQ810" s="2"/>
      <c r="AU810" s="2"/>
      <c r="AY810" s="2"/>
    </row>
    <row r="811" spans="3:51" ht="15">
      <c r="C811" s="2"/>
      <c r="G811" s="2"/>
      <c r="K811" s="2"/>
      <c r="O811" s="2"/>
      <c r="S811" s="2"/>
      <c r="W811" s="2"/>
      <c r="AA811" s="2"/>
      <c r="AE811" s="2"/>
      <c r="AI811" s="2"/>
      <c r="AM811" s="2"/>
      <c r="AQ811" s="2"/>
      <c r="AU811" s="2"/>
      <c r="AY811" s="2"/>
    </row>
    <row r="812" spans="3:51" ht="15">
      <c r="C812" s="2"/>
      <c r="G812" s="2"/>
      <c r="K812" s="2"/>
      <c r="O812" s="2"/>
      <c r="S812" s="2"/>
      <c r="W812" s="2"/>
      <c r="AA812" s="2"/>
      <c r="AE812" s="2"/>
      <c r="AI812" s="2"/>
      <c r="AM812" s="2"/>
      <c r="AQ812" s="2"/>
      <c r="AU812" s="2"/>
      <c r="AY812" s="2"/>
    </row>
    <row r="813" spans="3:51" ht="15">
      <c r="C813" s="2"/>
      <c r="G813" s="2"/>
      <c r="K813" s="2"/>
      <c r="O813" s="2"/>
      <c r="S813" s="2"/>
      <c r="W813" s="2"/>
      <c r="AA813" s="2"/>
      <c r="AE813" s="2"/>
      <c r="AI813" s="2"/>
      <c r="AM813" s="2"/>
      <c r="AQ813" s="2"/>
      <c r="AU813" s="2"/>
      <c r="AY813" s="2"/>
    </row>
    <row r="814" spans="3:51" ht="15">
      <c r="C814" s="2"/>
      <c r="G814" s="2"/>
      <c r="K814" s="2"/>
      <c r="O814" s="2"/>
      <c r="S814" s="2"/>
      <c r="W814" s="2"/>
      <c r="AA814" s="2"/>
      <c r="AE814" s="2"/>
      <c r="AI814" s="2"/>
      <c r="AM814" s="2"/>
      <c r="AQ814" s="2"/>
      <c r="AU814" s="2"/>
      <c r="AY814" s="2"/>
    </row>
    <row r="815" spans="3:51" ht="15">
      <c r="C815" s="2"/>
      <c r="G815" s="2"/>
      <c r="K815" s="2"/>
      <c r="O815" s="2"/>
      <c r="S815" s="2"/>
      <c r="W815" s="2"/>
      <c r="AA815" s="2"/>
      <c r="AE815" s="2"/>
      <c r="AI815" s="2"/>
      <c r="AM815" s="2"/>
      <c r="AQ815" s="2"/>
      <c r="AU815" s="2"/>
      <c r="AY815" s="2"/>
    </row>
    <row r="816" spans="3:51" ht="15">
      <c r="C816" s="2"/>
      <c r="G816" s="2"/>
      <c r="K816" s="2"/>
      <c r="O816" s="2"/>
      <c r="S816" s="2"/>
      <c r="W816" s="2"/>
      <c r="AA816" s="2"/>
      <c r="AE816" s="2"/>
      <c r="AI816" s="2"/>
      <c r="AM816" s="2"/>
      <c r="AQ816" s="2"/>
      <c r="AU816" s="2"/>
      <c r="AY816" s="2"/>
    </row>
    <row r="817" spans="3:51" ht="15">
      <c r="C817" s="2"/>
      <c r="G817" s="2"/>
      <c r="K817" s="2"/>
      <c r="O817" s="2"/>
      <c r="S817" s="2"/>
      <c r="W817" s="2"/>
      <c r="AA817" s="2"/>
      <c r="AE817" s="2"/>
      <c r="AI817" s="2"/>
      <c r="AM817" s="2"/>
      <c r="AQ817" s="2"/>
      <c r="AU817" s="2"/>
      <c r="AY817" s="2"/>
    </row>
    <row r="818" spans="3:51" ht="15">
      <c r="C818" s="2"/>
      <c r="G818" s="2"/>
      <c r="K818" s="2"/>
      <c r="O818" s="2"/>
      <c r="S818" s="2"/>
      <c r="W818" s="2"/>
      <c r="AA818" s="2"/>
      <c r="AE818" s="2"/>
      <c r="AI818" s="2"/>
      <c r="AM818" s="2"/>
      <c r="AQ818" s="2"/>
      <c r="AU818" s="2"/>
      <c r="AY818" s="2"/>
    </row>
    <row r="819" spans="3:51" ht="15">
      <c r="C819" s="2"/>
      <c r="G819" s="2"/>
      <c r="K819" s="2"/>
      <c r="O819" s="2"/>
      <c r="S819" s="2"/>
      <c r="W819" s="2"/>
      <c r="AA819" s="2"/>
      <c r="AE819" s="2"/>
      <c r="AI819" s="2"/>
      <c r="AM819" s="2"/>
      <c r="AQ819" s="2"/>
      <c r="AU819" s="2"/>
      <c r="AY819" s="2"/>
    </row>
    <row r="820" spans="3:51" ht="15">
      <c r="C820" s="2"/>
      <c r="G820" s="2"/>
      <c r="K820" s="2"/>
      <c r="O820" s="2"/>
      <c r="S820" s="2"/>
      <c r="W820" s="2"/>
      <c r="AA820" s="2"/>
      <c r="AE820" s="2"/>
      <c r="AI820" s="2"/>
      <c r="AM820" s="2"/>
      <c r="AQ820" s="2"/>
      <c r="AU820" s="2"/>
      <c r="AY820" s="2"/>
    </row>
    <row r="821" spans="3:51" ht="15">
      <c r="C821" s="2"/>
      <c r="G821" s="2"/>
      <c r="K821" s="2"/>
      <c r="O821" s="2"/>
      <c r="S821" s="2"/>
      <c r="W821" s="2"/>
      <c r="AA821" s="2"/>
      <c r="AE821" s="2"/>
      <c r="AI821" s="2"/>
      <c r="AM821" s="2"/>
      <c r="AQ821" s="2"/>
      <c r="AU821" s="2"/>
      <c r="AY821" s="2"/>
    </row>
    <row r="822" spans="3:51" ht="15">
      <c r="C822" s="2"/>
      <c r="G822" s="2"/>
      <c r="K822" s="2"/>
      <c r="O822" s="2"/>
      <c r="S822" s="2"/>
      <c r="W822" s="2"/>
      <c r="AA822" s="2"/>
      <c r="AE822" s="2"/>
      <c r="AI822" s="2"/>
      <c r="AM822" s="2"/>
      <c r="AQ822" s="2"/>
      <c r="AU822" s="2"/>
      <c r="AY822" s="2"/>
    </row>
    <row r="823" spans="3:51" ht="15">
      <c r="C823" s="2"/>
      <c r="G823" s="2"/>
      <c r="K823" s="2"/>
      <c r="O823" s="2"/>
      <c r="S823" s="2"/>
      <c r="W823" s="2"/>
      <c r="AA823" s="2"/>
      <c r="AE823" s="2"/>
      <c r="AI823" s="2"/>
      <c r="AM823" s="2"/>
      <c r="AQ823" s="2"/>
      <c r="AU823" s="2"/>
      <c r="AY823" s="2"/>
    </row>
    <row r="824" spans="3:51" ht="15">
      <c r="C824" s="2"/>
      <c r="G824" s="2"/>
      <c r="K824" s="2"/>
      <c r="O824" s="2"/>
      <c r="S824" s="2"/>
      <c r="W824" s="2"/>
      <c r="AA824" s="2"/>
      <c r="AE824" s="2"/>
      <c r="AI824" s="2"/>
      <c r="AM824" s="2"/>
      <c r="AQ824" s="2"/>
      <c r="AU824" s="2"/>
      <c r="AY824" s="2"/>
    </row>
    <row r="825" spans="3:51" ht="15">
      <c r="C825" s="2"/>
      <c r="G825" s="2"/>
      <c r="K825" s="2"/>
      <c r="O825" s="2"/>
      <c r="S825" s="2"/>
      <c r="W825" s="2"/>
      <c r="AA825" s="2"/>
      <c r="AE825" s="2"/>
      <c r="AI825" s="2"/>
      <c r="AM825" s="2"/>
      <c r="AQ825" s="2"/>
      <c r="AU825" s="2"/>
      <c r="AY825" s="2"/>
    </row>
    <row r="826" spans="3:51" ht="15">
      <c r="C826" s="2"/>
      <c r="G826" s="2"/>
      <c r="K826" s="2"/>
      <c r="O826" s="2"/>
      <c r="S826" s="2"/>
      <c r="W826" s="2"/>
      <c r="AA826" s="2"/>
      <c r="AE826" s="2"/>
      <c r="AI826" s="2"/>
      <c r="AM826" s="2"/>
      <c r="AQ826" s="2"/>
      <c r="AU826" s="2"/>
      <c r="AY826" s="2"/>
    </row>
    <row r="827" spans="3:51" ht="15">
      <c r="C827" s="2"/>
      <c r="G827" s="2"/>
      <c r="K827" s="2"/>
      <c r="O827" s="2"/>
      <c r="S827" s="2"/>
      <c r="W827" s="2"/>
      <c r="AA827" s="2"/>
      <c r="AE827" s="2"/>
      <c r="AI827" s="2"/>
      <c r="AM827" s="2"/>
      <c r="AQ827" s="2"/>
      <c r="AU827" s="2"/>
      <c r="AY827" s="2"/>
    </row>
    <row r="828" spans="3:51" ht="15">
      <c r="C828" s="2"/>
      <c r="G828" s="2"/>
      <c r="K828" s="2"/>
      <c r="O828" s="2"/>
      <c r="S828" s="2"/>
      <c r="W828" s="2"/>
      <c r="AA828" s="2"/>
      <c r="AE828" s="2"/>
      <c r="AI828" s="2"/>
      <c r="AM828" s="2"/>
      <c r="AQ828" s="2"/>
      <c r="AU828" s="2"/>
      <c r="AY828" s="2"/>
    </row>
    <row r="829" spans="3:51" ht="15">
      <c r="C829" s="2"/>
      <c r="G829" s="2"/>
      <c r="K829" s="2"/>
      <c r="O829" s="2"/>
      <c r="S829" s="2"/>
      <c r="W829" s="2"/>
      <c r="AA829" s="2"/>
      <c r="AE829" s="2"/>
      <c r="AI829" s="2"/>
      <c r="AM829" s="2"/>
      <c r="AQ829" s="2"/>
      <c r="AU829" s="2"/>
      <c r="AY829" s="2"/>
    </row>
    <row r="830" spans="3:51" ht="15">
      <c r="C830" s="2"/>
      <c r="G830" s="2"/>
      <c r="K830" s="2"/>
      <c r="O830" s="2"/>
      <c r="S830" s="2"/>
      <c r="W830" s="2"/>
      <c r="AA830" s="2"/>
      <c r="AE830" s="2"/>
      <c r="AI830" s="2"/>
      <c r="AM830" s="2"/>
      <c r="AQ830" s="2"/>
      <c r="AU830" s="2"/>
      <c r="AY830" s="2"/>
    </row>
    <row r="831" spans="3:51" ht="15">
      <c r="C831" s="2"/>
      <c r="G831" s="2"/>
      <c r="K831" s="2"/>
      <c r="O831" s="2"/>
      <c r="S831" s="2"/>
      <c r="W831" s="2"/>
      <c r="AA831" s="2"/>
      <c r="AE831" s="2"/>
      <c r="AI831" s="2"/>
      <c r="AM831" s="2"/>
      <c r="AQ831" s="2"/>
      <c r="AU831" s="2"/>
      <c r="AY831" s="2"/>
    </row>
    <row r="832" spans="3:51" ht="15">
      <c r="C832" s="2"/>
      <c r="G832" s="2"/>
      <c r="K832" s="2"/>
      <c r="O832" s="2"/>
      <c r="S832" s="2"/>
      <c r="W832" s="2"/>
      <c r="AA832" s="2"/>
      <c r="AE832" s="2"/>
      <c r="AI832" s="2"/>
      <c r="AM832" s="2"/>
      <c r="AQ832" s="2"/>
      <c r="AU832" s="2"/>
      <c r="AY832" s="2"/>
    </row>
    <row r="833" spans="3:51" ht="15">
      <c r="C833" s="2"/>
      <c r="G833" s="2"/>
      <c r="K833" s="2"/>
      <c r="O833" s="2"/>
      <c r="S833" s="2"/>
      <c r="W833" s="2"/>
      <c r="AA833" s="2"/>
      <c r="AE833" s="2"/>
      <c r="AI833" s="2"/>
      <c r="AM833" s="2"/>
      <c r="AQ833" s="2"/>
      <c r="AU833" s="2"/>
      <c r="AY833" s="2"/>
    </row>
    <row r="834" spans="3:51" ht="15">
      <c r="C834" s="2"/>
      <c r="G834" s="2"/>
      <c r="K834" s="2"/>
      <c r="O834" s="2"/>
      <c r="S834" s="2"/>
      <c r="W834" s="2"/>
      <c r="AA834" s="2"/>
      <c r="AE834" s="2"/>
      <c r="AI834" s="2"/>
      <c r="AM834" s="2"/>
      <c r="AQ834" s="2"/>
      <c r="AU834" s="2"/>
      <c r="AY834" s="2"/>
    </row>
    <row r="835" spans="3:51" ht="15">
      <c r="C835" s="2"/>
      <c r="G835" s="2"/>
      <c r="K835" s="2"/>
      <c r="O835" s="2"/>
      <c r="S835" s="2"/>
      <c r="W835" s="2"/>
      <c r="AA835" s="2"/>
      <c r="AE835" s="2"/>
      <c r="AI835" s="2"/>
      <c r="AM835" s="2"/>
      <c r="AQ835" s="2"/>
      <c r="AU835" s="2"/>
      <c r="AY835" s="2"/>
    </row>
    <row r="836" spans="3:51" ht="15">
      <c r="C836" s="2"/>
      <c r="G836" s="2"/>
      <c r="K836" s="2"/>
      <c r="O836" s="2"/>
      <c r="S836" s="2"/>
      <c r="W836" s="2"/>
      <c r="AA836" s="2"/>
      <c r="AE836" s="2"/>
      <c r="AI836" s="2"/>
      <c r="AM836" s="2"/>
      <c r="AQ836" s="2"/>
      <c r="AU836" s="2"/>
      <c r="AY836" s="2"/>
    </row>
    <row r="837" spans="3:51" ht="15">
      <c r="C837" s="2"/>
      <c r="G837" s="2"/>
      <c r="K837" s="2"/>
      <c r="O837" s="2"/>
      <c r="S837" s="2"/>
      <c r="W837" s="2"/>
      <c r="AA837" s="2"/>
      <c r="AE837" s="2"/>
      <c r="AI837" s="2"/>
      <c r="AM837" s="2"/>
      <c r="AQ837" s="2"/>
      <c r="AU837" s="2"/>
      <c r="AY837" s="2"/>
    </row>
    <row r="838" spans="3:51" ht="15">
      <c r="C838" s="2"/>
      <c r="G838" s="2"/>
      <c r="K838" s="2"/>
      <c r="O838" s="2"/>
      <c r="S838" s="2"/>
      <c r="W838" s="2"/>
      <c r="AA838" s="2"/>
      <c r="AE838" s="2"/>
      <c r="AI838" s="2"/>
      <c r="AM838" s="2"/>
      <c r="AQ838" s="2"/>
      <c r="AU838" s="2"/>
      <c r="AY838" s="2"/>
    </row>
    <row r="839" spans="3:51" ht="15">
      <c r="C839" s="2"/>
      <c r="G839" s="2"/>
      <c r="K839" s="2"/>
      <c r="O839" s="2"/>
      <c r="S839" s="2"/>
      <c r="W839" s="2"/>
      <c r="AA839" s="2"/>
      <c r="AE839" s="2"/>
      <c r="AI839" s="2"/>
      <c r="AM839" s="2"/>
      <c r="AQ839" s="2"/>
      <c r="AU839" s="2"/>
      <c r="AY839" s="2"/>
    </row>
    <row r="840" spans="3:51" ht="15">
      <c r="C840" s="2"/>
      <c r="G840" s="2"/>
      <c r="K840" s="2"/>
      <c r="O840" s="2"/>
      <c r="S840" s="2"/>
      <c r="W840" s="2"/>
      <c r="AA840" s="2"/>
      <c r="AE840" s="2"/>
      <c r="AI840" s="2"/>
      <c r="AM840" s="2"/>
      <c r="AQ840" s="2"/>
      <c r="AU840" s="2"/>
      <c r="AY840" s="2"/>
    </row>
    <row r="841" spans="3:51" ht="15">
      <c r="C841" s="2"/>
      <c r="G841" s="2"/>
      <c r="K841" s="2"/>
      <c r="O841" s="2"/>
      <c r="S841" s="2"/>
      <c r="W841" s="2"/>
      <c r="AA841" s="2"/>
      <c r="AE841" s="2"/>
      <c r="AI841" s="2"/>
      <c r="AM841" s="2"/>
      <c r="AQ841" s="2"/>
      <c r="AU841" s="2"/>
      <c r="AY841" s="2"/>
    </row>
    <row r="842" spans="3:51" ht="15">
      <c r="C842" s="2"/>
      <c r="G842" s="2"/>
      <c r="K842" s="2"/>
      <c r="O842" s="2"/>
      <c r="S842" s="2"/>
      <c r="W842" s="2"/>
      <c r="AA842" s="2"/>
      <c r="AE842" s="2"/>
      <c r="AI842" s="2"/>
      <c r="AM842" s="2"/>
      <c r="AQ842" s="2"/>
      <c r="AU842" s="2"/>
      <c r="AY842" s="2"/>
    </row>
    <row r="843" spans="3:51" ht="15">
      <c r="C843" s="2"/>
      <c r="G843" s="2"/>
      <c r="K843" s="2"/>
      <c r="O843" s="2"/>
      <c r="S843" s="2"/>
      <c r="W843" s="2"/>
      <c r="AA843" s="2"/>
      <c r="AE843" s="2"/>
      <c r="AI843" s="2"/>
      <c r="AM843" s="2"/>
      <c r="AQ843" s="2"/>
      <c r="AU843" s="2"/>
      <c r="AY843" s="2"/>
    </row>
    <row r="844" spans="3:51" ht="15">
      <c r="C844" s="2"/>
      <c r="G844" s="2"/>
      <c r="K844" s="2"/>
      <c r="O844" s="2"/>
      <c r="S844" s="2"/>
      <c r="W844" s="2"/>
      <c r="AA844" s="2"/>
      <c r="AE844" s="2"/>
      <c r="AI844" s="2"/>
      <c r="AM844" s="2"/>
      <c r="AQ844" s="2"/>
      <c r="AU844" s="2"/>
      <c r="AY844" s="2"/>
    </row>
    <row r="845" spans="3:51" ht="15">
      <c r="C845" s="2"/>
      <c r="G845" s="2"/>
      <c r="K845" s="2"/>
      <c r="O845" s="2"/>
      <c r="S845" s="2"/>
      <c r="W845" s="2"/>
      <c r="AA845" s="2"/>
      <c r="AE845" s="2"/>
      <c r="AI845" s="2"/>
      <c r="AM845" s="2"/>
      <c r="AQ845" s="2"/>
      <c r="AU845" s="2"/>
      <c r="AY845" s="2"/>
    </row>
    <row r="846" spans="3:51" ht="15">
      <c r="C846" s="2"/>
      <c r="G846" s="2"/>
      <c r="K846" s="2"/>
      <c r="O846" s="2"/>
      <c r="S846" s="2"/>
      <c r="W846" s="2"/>
      <c r="AA846" s="2"/>
      <c r="AE846" s="2"/>
      <c r="AI846" s="2"/>
      <c r="AM846" s="2"/>
      <c r="AQ846" s="2"/>
      <c r="AU846" s="2"/>
      <c r="AY846" s="2"/>
    </row>
    <row r="847" spans="3:51" ht="15">
      <c r="C847" s="2"/>
      <c r="G847" s="2"/>
      <c r="K847" s="2"/>
      <c r="O847" s="2"/>
      <c r="S847" s="2"/>
      <c r="W847" s="2"/>
      <c r="AA847" s="2"/>
      <c r="AE847" s="2"/>
      <c r="AI847" s="2"/>
      <c r="AM847" s="2"/>
      <c r="AQ847" s="2"/>
      <c r="AU847" s="2"/>
      <c r="AY847" s="2"/>
    </row>
    <row r="848" spans="3:51" ht="15">
      <c r="C848" s="2"/>
      <c r="G848" s="2"/>
      <c r="K848" s="2"/>
      <c r="O848" s="2"/>
      <c r="S848" s="2"/>
      <c r="W848" s="2"/>
      <c r="AA848" s="2"/>
      <c r="AE848" s="2"/>
      <c r="AI848" s="2"/>
      <c r="AM848" s="2"/>
      <c r="AQ848" s="2"/>
      <c r="AU848" s="2"/>
      <c r="AY848" s="2"/>
    </row>
    <row r="849" spans="3:51" ht="15">
      <c r="C849" s="2"/>
      <c r="G849" s="2"/>
      <c r="K849" s="2"/>
      <c r="O849" s="2"/>
      <c r="S849" s="2"/>
      <c r="W849" s="2"/>
      <c r="AA849" s="2"/>
      <c r="AE849" s="2"/>
      <c r="AI849" s="2"/>
      <c r="AM849" s="2"/>
      <c r="AQ849" s="2"/>
      <c r="AU849" s="2"/>
      <c r="AY849" s="2"/>
    </row>
    <row r="850" spans="3:51" ht="15">
      <c r="C850" s="2"/>
      <c r="G850" s="2"/>
      <c r="K850" s="2"/>
      <c r="O850" s="2"/>
      <c r="S850" s="2"/>
      <c r="W850" s="2"/>
      <c r="AA850" s="2"/>
      <c r="AE850" s="2"/>
      <c r="AI850" s="2"/>
      <c r="AM850" s="2"/>
      <c r="AQ850" s="2"/>
      <c r="AU850" s="2"/>
      <c r="AY850" s="2"/>
    </row>
    <row r="851" spans="3:51" ht="15">
      <c r="C851" s="2"/>
      <c r="G851" s="2"/>
      <c r="K851" s="2"/>
      <c r="O851" s="2"/>
      <c r="S851" s="2"/>
      <c r="W851" s="2"/>
      <c r="AA851" s="2"/>
      <c r="AE851" s="2"/>
      <c r="AI851" s="2"/>
      <c r="AM851" s="2"/>
      <c r="AQ851" s="2"/>
      <c r="AU851" s="2"/>
      <c r="AY851" s="2"/>
    </row>
    <row r="852" spans="3:51" ht="15">
      <c r="C852" s="2"/>
      <c r="G852" s="2"/>
      <c r="K852" s="2"/>
      <c r="O852" s="2"/>
      <c r="S852" s="2"/>
      <c r="W852" s="2"/>
      <c r="AA852" s="2"/>
      <c r="AE852" s="2"/>
      <c r="AI852" s="2"/>
      <c r="AM852" s="2"/>
      <c r="AQ852" s="2"/>
      <c r="AU852" s="2"/>
      <c r="AY852" s="2"/>
    </row>
    <row r="853" spans="3:51" ht="15">
      <c r="C853" s="2"/>
      <c r="G853" s="2"/>
      <c r="K853" s="2"/>
      <c r="O853" s="2"/>
      <c r="S853" s="2"/>
      <c r="W853" s="2"/>
      <c r="AA853" s="2"/>
      <c r="AE853" s="2"/>
      <c r="AI853" s="2"/>
      <c r="AM853" s="2"/>
      <c r="AQ853" s="2"/>
      <c r="AU853" s="2"/>
      <c r="AY853" s="2"/>
    </row>
    <row r="854" spans="3:51" ht="15">
      <c r="C854" s="2"/>
      <c r="G854" s="2"/>
      <c r="K854" s="2"/>
      <c r="O854" s="2"/>
      <c r="S854" s="2"/>
      <c r="W854" s="2"/>
      <c r="AA854" s="2"/>
      <c r="AE854" s="2"/>
      <c r="AI854" s="2"/>
      <c r="AM854" s="2"/>
      <c r="AQ854" s="2"/>
      <c r="AU854" s="2"/>
      <c r="AY854" s="2"/>
    </row>
    <row r="855" spans="3:51" ht="15">
      <c r="C855" s="2"/>
      <c r="G855" s="2"/>
      <c r="K855" s="2"/>
      <c r="O855" s="2"/>
      <c r="S855" s="2"/>
      <c r="W855" s="2"/>
      <c r="AA855" s="2"/>
      <c r="AE855" s="2"/>
      <c r="AI855" s="2"/>
      <c r="AM855" s="2"/>
      <c r="AQ855" s="2"/>
      <c r="AU855" s="2"/>
      <c r="AY855" s="2"/>
    </row>
    <row r="856" spans="3:51" ht="15">
      <c r="C856" s="2"/>
      <c r="G856" s="2"/>
      <c r="K856" s="2"/>
      <c r="O856" s="2"/>
      <c r="S856" s="2"/>
      <c r="W856" s="2"/>
      <c r="AA856" s="2"/>
      <c r="AE856" s="2"/>
      <c r="AI856" s="2"/>
      <c r="AM856" s="2"/>
      <c r="AQ856" s="2"/>
      <c r="AU856" s="2"/>
      <c r="AY856" s="2"/>
    </row>
    <row r="857" spans="3:51" ht="15">
      <c r="C857" s="2"/>
      <c r="G857" s="2"/>
      <c r="K857" s="2"/>
      <c r="O857" s="2"/>
      <c r="S857" s="2"/>
      <c r="W857" s="2"/>
      <c r="AA857" s="2"/>
      <c r="AE857" s="2"/>
      <c r="AI857" s="2"/>
      <c r="AM857" s="2"/>
      <c r="AQ857" s="2"/>
      <c r="AU857" s="2"/>
      <c r="AY857" s="2"/>
    </row>
    <row r="858" spans="3:51" ht="15">
      <c r="C858" s="2"/>
      <c r="G858" s="2"/>
      <c r="K858" s="2"/>
      <c r="O858" s="2"/>
      <c r="S858" s="2"/>
      <c r="W858" s="2"/>
      <c r="AA858" s="2"/>
      <c r="AE858" s="2"/>
      <c r="AI858" s="2"/>
      <c r="AM858" s="2"/>
      <c r="AQ858" s="2"/>
      <c r="AU858" s="2"/>
      <c r="AY858" s="2"/>
    </row>
    <row r="859" spans="3:51" ht="15">
      <c r="C859" s="2"/>
      <c r="G859" s="2"/>
      <c r="K859" s="2"/>
      <c r="O859" s="2"/>
      <c r="S859" s="2"/>
      <c r="W859" s="2"/>
      <c r="AA859" s="2"/>
      <c r="AE859" s="2"/>
      <c r="AI859" s="2"/>
      <c r="AM859" s="2"/>
      <c r="AQ859" s="2"/>
      <c r="AU859" s="2"/>
      <c r="AY859" s="2"/>
    </row>
    <row r="860" spans="3:51" ht="15">
      <c r="C860" s="2"/>
      <c r="G860" s="2"/>
      <c r="K860" s="2"/>
      <c r="O860" s="2"/>
      <c r="S860" s="2"/>
      <c r="W860" s="2"/>
      <c r="AA860" s="2"/>
      <c r="AE860" s="2"/>
      <c r="AI860" s="2"/>
      <c r="AM860" s="2"/>
      <c r="AQ860" s="2"/>
      <c r="AU860" s="2"/>
      <c r="AY860" s="2"/>
    </row>
    <row r="861" spans="3:51" ht="15">
      <c r="C861" s="2"/>
      <c r="G861" s="2"/>
      <c r="K861" s="2"/>
      <c r="O861" s="2"/>
      <c r="S861" s="2"/>
      <c r="W861" s="2"/>
      <c r="AA861" s="2"/>
      <c r="AE861" s="2"/>
      <c r="AI861" s="2"/>
      <c r="AM861" s="2"/>
      <c r="AQ861" s="2"/>
      <c r="AU861" s="2"/>
      <c r="AY861" s="2"/>
    </row>
    <row r="862" spans="3:51" ht="15">
      <c r="C862" s="2"/>
      <c r="G862" s="2"/>
      <c r="K862" s="2"/>
      <c r="O862" s="2"/>
      <c r="S862" s="2"/>
      <c r="W862" s="2"/>
      <c r="AA862" s="2"/>
      <c r="AE862" s="2"/>
      <c r="AI862" s="2"/>
      <c r="AM862" s="2"/>
      <c r="AQ862" s="2"/>
      <c r="AU862" s="2"/>
      <c r="AY862" s="2"/>
    </row>
    <row r="863" spans="3:51" ht="15">
      <c r="C863" s="2"/>
      <c r="G863" s="2"/>
      <c r="K863" s="2"/>
      <c r="O863" s="2"/>
      <c r="S863" s="2"/>
      <c r="W863" s="2"/>
      <c r="AA863" s="2"/>
      <c r="AE863" s="2"/>
      <c r="AI863" s="2"/>
      <c r="AM863" s="2"/>
      <c r="AQ863" s="2"/>
      <c r="AU863" s="2"/>
      <c r="AY863" s="2"/>
    </row>
    <row r="864" spans="3:51" ht="15">
      <c r="C864" s="2"/>
      <c r="G864" s="2"/>
      <c r="K864" s="2"/>
      <c r="O864" s="2"/>
      <c r="S864" s="2"/>
      <c r="W864" s="2"/>
      <c r="AA864" s="2"/>
      <c r="AE864" s="2"/>
      <c r="AI864" s="2"/>
      <c r="AM864" s="2"/>
      <c r="AQ864" s="2"/>
      <c r="AU864" s="2"/>
      <c r="AY864" s="2"/>
    </row>
    <row r="865" spans="3:51" ht="15">
      <c r="C865" s="2"/>
      <c r="G865" s="2"/>
      <c r="K865" s="2"/>
      <c r="O865" s="2"/>
      <c r="S865" s="2"/>
      <c r="W865" s="2"/>
      <c r="AA865" s="2"/>
      <c r="AE865" s="2"/>
      <c r="AI865" s="2"/>
      <c r="AM865" s="2"/>
      <c r="AQ865" s="2"/>
      <c r="AU865" s="2"/>
      <c r="AY865" s="2"/>
    </row>
    <row r="866" spans="3:51" ht="15">
      <c r="C866" s="2"/>
      <c r="G866" s="2"/>
      <c r="K866" s="2"/>
      <c r="O866" s="2"/>
      <c r="S866" s="2"/>
      <c r="W866" s="2"/>
      <c r="AA866" s="2"/>
      <c r="AE866" s="2"/>
      <c r="AI866" s="2"/>
      <c r="AM866" s="2"/>
      <c r="AQ866" s="2"/>
      <c r="AU866" s="2"/>
      <c r="AY866" s="2"/>
    </row>
    <row r="867" spans="3:51" ht="15">
      <c r="C867" s="2"/>
      <c r="G867" s="2"/>
      <c r="K867" s="2"/>
      <c r="O867" s="2"/>
      <c r="S867" s="2"/>
      <c r="W867" s="2"/>
      <c r="AA867" s="2"/>
      <c r="AE867" s="2"/>
      <c r="AI867" s="2"/>
      <c r="AM867" s="2"/>
      <c r="AQ867" s="2"/>
      <c r="AU867" s="2"/>
      <c r="AY867" s="2"/>
    </row>
    <row r="868" spans="3:51" ht="15">
      <c r="C868" s="2"/>
      <c r="G868" s="2"/>
      <c r="K868" s="2"/>
      <c r="O868" s="2"/>
      <c r="S868" s="2"/>
      <c r="W868" s="2"/>
      <c r="AA868" s="2"/>
      <c r="AE868" s="2"/>
      <c r="AI868" s="2"/>
      <c r="AM868" s="2"/>
      <c r="AQ868" s="2"/>
      <c r="AU868" s="2"/>
      <c r="AY868" s="2"/>
    </row>
    <row r="869" spans="3:51" ht="15">
      <c r="C869" s="2"/>
      <c r="G869" s="2"/>
      <c r="K869" s="2"/>
      <c r="O869" s="2"/>
      <c r="S869" s="2"/>
      <c r="W869" s="2"/>
      <c r="AA869" s="2"/>
      <c r="AE869" s="2"/>
      <c r="AI869" s="2"/>
      <c r="AM869" s="2"/>
      <c r="AQ869" s="2"/>
      <c r="AU869" s="2"/>
      <c r="AY869" s="2"/>
    </row>
    <row r="870" spans="3:51" ht="15">
      <c r="C870" s="2"/>
      <c r="G870" s="2"/>
      <c r="K870" s="2"/>
      <c r="O870" s="2"/>
      <c r="S870" s="2"/>
      <c r="W870" s="2"/>
      <c r="AA870" s="2"/>
      <c r="AE870" s="2"/>
      <c r="AI870" s="2"/>
      <c r="AM870" s="2"/>
      <c r="AQ870" s="2"/>
      <c r="AU870" s="2"/>
      <c r="AY870" s="2"/>
    </row>
    <row r="871" spans="3:51" ht="15">
      <c r="C871" s="2"/>
      <c r="G871" s="2"/>
      <c r="K871" s="2"/>
      <c r="O871" s="2"/>
      <c r="S871" s="2"/>
      <c r="W871" s="2"/>
      <c r="AA871" s="2"/>
      <c r="AE871" s="2"/>
      <c r="AI871" s="2"/>
      <c r="AM871" s="2"/>
      <c r="AQ871" s="2"/>
      <c r="AU871" s="2"/>
      <c r="AY871" s="2"/>
    </row>
    <row r="872" spans="3:51" ht="15">
      <c r="C872" s="2"/>
      <c r="G872" s="2"/>
      <c r="K872" s="2"/>
      <c r="O872" s="2"/>
      <c r="S872" s="2"/>
      <c r="W872" s="2"/>
      <c r="AA872" s="2"/>
      <c r="AE872" s="2"/>
      <c r="AI872" s="2"/>
      <c r="AM872" s="2"/>
      <c r="AQ872" s="2"/>
      <c r="AU872" s="2"/>
      <c r="AY872" s="2"/>
    </row>
    <row r="873" spans="3:51" ht="15">
      <c r="C873" s="2"/>
      <c r="G873" s="2"/>
      <c r="K873" s="2"/>
      <c r="O873" s="2"/>
      <c r="S873" s="2"/>
      <c r="W873" s="2"/>
      <c r="AA873" s="2"/>
      <c r="AE873" s="2"/>
      <c r="AI873" s="2"/>
      <c r="AM873" s="2"/>
      <c r="AQ873" s="2"/>
      <c r="AU873" s="2"/>
      <c r="AY873" s="2"/>
    </row>
    <row r="874" spans="3:51" ht="15">
      <c r="C874" s="2"/>
      <c r="G874" s="2"/>
      <c r="K874" s="2"/>
      <c r="O874" s="2"/>
      <c r="S874" s="2"/>
      <c r="W874" s="2"/>
      <c r="AA874" s="2"/>
      <c r="AE874" s="2"/>
      <c r="AI874" s="2"/>
      <c r="AM874" s="2"/>
      <c r="AQ874" s="2"/>
      <c r="AU874" s="2"/>
      <c r="AY874" s="2"/>
    </row>
    <row r="875" spans="3:51" ht="15">
      <c r="C875" s="2"/>
      <c r="G875" s="2"/>
      <c r="K875" s="2"/>
      <c r="O875" s="2"/>
      <c r="S875" s="2"/>
      <c r="W875" s="2"/>
      <c r="AA875" s="2"/>
      <c r="AE875" s="2"/>
      <c r="AI875" s="2"/>
      <c r="AM875" s="2"/>
      <c r="AQ875" s="2"/>
      <c r="AU875" s="2"/>
      <c r="AY875" s="2"/>
    </row>
    <row r="876" spans="4:93" s="9" customFormat="1" ht="15">
      <c r="D876" s="4"/>
      <c r="E876" s="4"/>
      <c r="H876" s="4"/>
      <c r="I876" s="4"/>
      <c r="L876" s="4"/>
      <c r="M876" s="4"/>
      <c r="P876" s="4"/>
      <c r="Q876" s="4"/>
      <c r="T876" s="4"/>
      <c r="U876" s="4"/>
      <c r="X876" s="4"/>
      <c r="Y876" s="4"/>
      <c r="AB876" s="4"/>
      <c r="AC876" s="4"/>
      <c r="AF876" s="4"/>
      <c r="AG876" s="4"/>
      <c r="AJ876" s="4"/>
      <c r="AK876" s="4"/>
      <c r="AN876" s="4"/>
      <c r="AO876" s="4"/>
      <c r="AR876" s="4"/>
      <c r="AS876" s="4"/>
      <c r="AV876" s="4"/>
      <c r="AW876" s="4"/>
      <c r="AZ876" s="4"/>
      <c r="BA876" s="4"/>
      <c r="BD876" s="4"/>
      <c r="BE876" s="4"/>
      <c r="BH876" s="4"/>
      <c r="BI876" s="4"/>
      <c r="BL876" s="4"/>
      <c r="BM876" s="4"/>
      <c r="BP876" s="4"/>
      <c r="BQ876" s="4"/>
      <c r="BT876" s="4"/>
      <c r="BU876" s="4"/>
      <c r="BX876" s="4"/>
      <c r="BY876" s="4"/>
      <c r="CB876" s="4"/>
      <c r="CC876" s="4"/>
      <c r="CF876" s="4"/>
      <c r="CG876" s="4"/>
      <c r="CJ876" s="4"/>
      <c r="CK876" s="4"/>
      <c r="CL876" s="49"/>
      <c r="CM876" s="49"/>
      <c r="CN876" s="6"/>
      <c r="CO876" s="6"/>
    </row>
    <row r="877" spans="3:51" ht="15">
      <c r="C877" s="2"/>
      <c r="G877" s="2"/>
      <c r="K877" s="2"/>
      <c r="O877" s="2"/>
      <c r="S877" s="2"/>
      <c r="W877" s="2"/>
      <c r="AA877" s="2"/>
      <c r="AE877" s="2"/>
      <c r="AI877" s="2"/>
      <c r="AM877" s="2"/>
      <c r="AQ877" s="2"/>
      <c r="AU877" s="2"/>
      <c r="AY877" s="2"/>
    </row>
    <row r="878" spans="3:51" ht="15">
      <c r="C878" s="2"/>
      <c r="G878" s="2"/>
      <c r="K878" s="2"/>
      <c r="O878" s="2"/>
      <c r="S878" s="2"/>
      <c r="W878" s="2"/>
      <c r="AA878" s="2"/>
      <c r="AE878" s="2"/>
      <c r="AI878" s="2"/>
      <c r="AM878" s="2"/>
      <c r="AQ878" s="2"/>
      <c r="AU878" s="2"/>
      <c r="AY878" s="2"/>
    </row>
    <row r="879" spans="3:51" ht="15">
      <c r="C879" s="2"/>
      <c r="G879" s="2"/>
      <c r="K879" s="2"/>
      <c r="O879" s="2"/>
      <c r="S879" s="2"/>
      <c r="W879" s="2"/>
      <c r="AA879" s="2"/>
      <c r="AE879" s="2"/>
      <c r="AI879" s="2"/>
      <c r="AM879" s="2"/>
      <c r="AQ879" s="2"/>
      <c r="AU879" s="2"/>
      <c r="AY879" s="2"/>
    </row>
    <row r="880" spans="3:51" ht="15">
      <c r="C880" s="2"/>
      <c r="G880" s="2"/>
      <c r="K880" s="2"/>
      <c r="O880" s="2"/>
      <c r="S880" s="2"/>
      <c r="W880" s="2"/>
      <c r="AA880" s="2"/>
      <c r="AE880" s="2"/>
      <c r="AI880" s="2"/>
      <c r="AM880" s="2"/>
      <c r="AQ880" s="2"/>
      <c r="AU880" s="2"/>
      <c r="AY880" s="2"/>
    </row>
    <row r="881" spans="3:51" ht="15">
      <c r="C881" s="2"/>
      <c r="G881" s="2"/>
      <c r="K881" s="2"/>
      <c r="O881" s="2"/>
      <c r="S881" s="2"/>
      <c r="W881" s="2"/>
      <c r="AA881" s="2"/>
      <c r="AE881" s="2"/>
      <c r="AI881" s="2"/>
      <c r="AM881" s="2"/>
      <c r="AQ881" s="2"/>
      <c r="AU881" s="2"/>
      <c r="AY881" s="2"/>
    </row>
    <row r="882" spans="3:51" ht="15">
      <c r="C882" s="2"/>
      <c r="G882" s="2"/>
      <c r="K882" s="2"/>
      <c r="O882" s="2"/>
      <c r="S882" s="2"/>
      <c r="W882" s="2"/>
      <c r="AA882" s="2"/>
      <c r="AE882" s="2"/>
      <c r="AI882" s="2"/>
      <c r="AM882" s="2"/>
      <c r="AQ882" s="2"/>
      <c r="AU882" s="2"/>
      <c r="AY882" s="2"/>
    </row>
    <row r="883" spans="3:51" ht="15">
      <c r="C883" s="2"/>
      <c r="G883" s="2"/>
      <c r="K883" s="2"/>
      <c r="O883" s="2"/>
      <c r="S883" s="2"/>
      <c r="W883" s="2"/>
      <c r="AA883" s="2"/>
      <c r="AE883" s="2"/>
      <c r="AI883" s="2"/>
      <c r="AM883" s="2"/>
      <c r="AQ883" s="2"/>
      <c r="AU883" s="2"/>
      <c r="AY883" s="2"/>
    </row>
    <row r="884" spans="3:51" ht="15">
      <c r="C884" s="2"/>
      <c r="G884" s="2"/>
      <c r="K884" s="2"/>
      <c r="O884" s="2"/>
      <c r="S884" s="2"/>
      <c r="W884" s="2"/>
      <c r="AA884" s="2"/>
      <c r="AE884" s="2"/>
      <c r="AI884" s="2"/>
      <c r="AM884" s="2"/>
      <c r="AQ884" s="2"/>
      <c r="AU884" s="2"/>
      <c r="AY884" s="2"/>
    </row>
    <row r="885" spans="3:51" ht="15">
      <c r="C885" s="2"/>
      <c r="G885" s="2"/>
      <c r="K885" s="2"/>
      <c r="O885" s="2"/>
      <c r="S885" s="2"/>
      <c r="W885" s="2"/>
      <c r="AA885" s="2"/>
      <c r="AE885" s="2"/>
      <c r="AI885" s="2"/>
      <c r="AM885" s="2"/>
      <c r="AQ885" s="2"/>
      <c r="AU885" s="2"/>
      <c r="AY885" s="2"/>
    </row>
    <row r="886" spans="3:51" ht="15">
      <c r="C886" s="2"/>
      <c r="G886" s="2"/>
      <c r="K886" s="2"/>
      <c r="O886" s="2"/>
      <c r="S886" s="2"/>
      <c r="W886" s="2"/>
      <c r="AA886" s="2"/>
      <c r="AE886" s="2"/>
      <c r="AI886" s="2"/>
      <c r="AM886" s="2"/>
      <c r="AQ886" s="2"/>
      <c r="AU886" s="2"/>
      <c r="AY886" s="2"/>
    </row>
    <row r="887" spans="3:51" ht="15">
      <c r="C887" s="2"/>
      <c r="G887" s="2"/>
      <c r="K887" s="2"/>
      <c r="O887" s="2"/>
      <c r="S887" s="2"/>
      <c r="W887" s="2"/>
      <c r="AA887" s="2"/>
      <c r="AE887" s="2"/>
      <c r="AI887" s="2"/>
      <c r="AM887" s="2"/>
      <c r="AQ887" s="2"/>
      <c r="AU887" s="2"/>
      <c r="AY887" s="2"/>
    </row>
    <row r="888" spans="3:51" ht="15">
      <c r="C888" s="2"/>
      <c r="G888" s="2"/>
      <c r="K888" s="2"/>
      <c r="O888" s="2"/>
      <c r="S888" s="2"/>
      <c r="W888" s="2"/>
      <c r="AA888" s="2"/>
      <c r="AE888" s="2"/>
      <c r="AI888" s="2"/>
      <c r="AM888" s="2"/>
      <c r="AQ888" s="2"/>
      <c r="AU888" s="2"/>
      <c r="AY888" s="2"/>
    </row>
    <row r="889" spans="3:51" ht="15">
      <c r="C889" s="2"/>
      <c r="G889" s="2"/>
      <c r="K889" s="2"/>
      <c r="O889" s="2"/>
      <c r="S889" s="2"/>
      <c r="W889" s="2"/>
      <c r="AA889" s="2"/>
      <c r="AE889" s="2"/>
      <c r="AI889" s="2"/>
      <c r="AM889" s="2"/>
      <c r="AQ889" s="2"/>
      <c r="AU889" s="2"/>
      <c r="AY889" s="2"/>
    </row>
    <row r="890" spans="3:51" ht="15">
      <c r="C890" s="2"/>
      <c r="G890" s="2"/>
      <c r="K890" s="2"/>
      <c r="O890" s="2"/>
      <c r="S890" s="2"/>
      <c r="W890" s="2"/>
      <c r="AA890" s="2"/>
      <c r="AE890" s="2"/>
      <c r="AI890" s="2"/>
      <c r="AM890" s="2"/>
      <c r="AQ890" s="2"/>
      <c r="AU890" s="2"/>
      <c r="AY890" s="2"/>
    </row>
    <row r="891" spans="3:51" ht="15">
      <c r="C891" s="2"/>
      <c r="G891" s="2"/>
      <c r="K891" s="2"/>
      <c r="O891" s="2"/>
      <c r="S891" s="2"/>
      <c r="W891" s="2"/>
      <c r="AA891" s="2"/>
      <c r="AE891" s="2"/>
      <c r="AI891" s="2"/>
      <c r="AM891" s="2"/>
      <c r="AQ891" s="2"/>
      <c r="AU891" s="2"/>
      <c r="AY891" s="2"/>
    </row>
    <row r="892" spans="3:51" ht="15">
      <c r="C892" s="2"/>
      <c r="G892" s="2"/>
      <c r="K892" s="2"/>
      <c r="O892" s="2"/>
      <c r="S892" s="2"/>
      <c r="W892" s="2"/>
      <c r="AA892" s="2"/>
      <c r="AE892" s="2"/>
      <c r="AI892" s="2"/>
      <c r="AM892" s="2"/>
      <c r="AQ892" s="2"/>
      <c r="AU892" s="2"/>
      <c r="AY892" s="2"/>
    </row>
    <row r="893" spans="3:51" ht="15">
      <c r="C893" s="2"/>
      <c r="G893" s="2"/>
      <c r="K893" s="2"/>
      <c r="O893" s="2"/>
      <c r="S893" s="2"/>
      <c r="W893" s="2"/>
      <c r="AA893" s="2"/>
      <c r="AE893" s="2"/>
      <c r="AI893" s="2"/>
      <c r="AM893" s="2"/>
      <c r="AQ893" s="2"/>
      <c r="AU893" s="2"/>
      <c r="AY893" s="2"/>
    </row>
    <row r="894" spans="3:51" ht="15">
      <c r="C894" s="2"/>
      <c r="G894" s="2"/>
      <c r="K894" s="2"/>
      <c r="O894" s="2"/>
      <c r="S894" s="2"/>
      <c r="W894" s="2"/>
      <c r="AA894" s="2"/>
      <c r="AE894" s="2"/>
      <c r="AI894" s="2"/>
      <c r="AM894" s="2"/>
      <c r="AQ894" s="2"/>
      <c r="AU894" s="2"/>
      <c r="AY894" s="2"/>
    </row>
    <row r="895" spans="3:51" ht="15">
      <c r="C895" s="2"/>
      <c r="G895" s="2"/>
      <c r="K895" s="2"/>
      <c r="O895" s="2"/>
      <c r="S895" s="2"/>
      <c r="W895" s="2"/>
      <c r="AA895" s="2"/>
      <c r="AE895" s="2"/>
      <c r="AI895" s="2"/>
      <c r="AM895" s="2"/>
      <c r="AQ895" s="2"/>
      <c r="AU895" s="2"/>
      <c r="AY895" s="2"/>
    </row>
    <row r="896" spans="3:51" ht="15">
      <c r="C896" s="2"/>
      <c r="G896" s="2"/>
      <c r="K896" s="2"/>
      <c r="O896" s="2"/>
      <c r="S896" s="2"/>
      <c r="W896" s="2"/>
      <c r="AA896" s="2"/>
      <c r="AE896" s="2"/>
      <c r="AI896" s="2"/>
      <c r="AM896" s="2"/>
      <c r="AQ896" s="2"/>
      <c r="AU896" s="2"/>
      <c r="AY896" s="2"/>
    </row>
    <row r="897" spans="3:51" ht="15">
      <c r="C897" s="2"/>
      <c r="G897" s="2"/>
      <c r="K897" s="2"/>
      <c r="O897" s="2"/>
      <c r="S897" s="2"/>
      <c r="W897" s="2"/>
      <c r="AA897" s="2"/>
      <c r="AE897" s="2"/>
      <c r="AI897" s="2"/>
      <c r="AM897" s="2"/>
      <c r="AQ897" s="2"/>
      <c r="AU897" s="2"/>
      <c r="AY897" s="2"/>
    </row>
    <row r="898" spans="3:51" ht="15">
      <c r="C898" s="2"/>
      <c r="G898" s="2"/>
      <c r="K898" s="2"/>
      <c r="O898" s="2"/>
      <c r="S898" s="2"/>
      <c r="W898" s="2"/>
      <c r="AA898" s="2"/>
      <c r="AE898" s="2"/>
      <c r="AI898" s="2"/>
      <c r="AM898" s="2"/>
      <c r="AQ898" s="2"/>
      <c r="AU898" s="2"/>
      <c r="AY898" s="2"/>
    </row>
    <row r="899" spans="3:51" ht="15">
      <c r="C899" s="2"/>
      <c r="G899" s="2"/>
      <c r="K899" s="2"/>
      <c r="O899" s="2"/>
      <c r="S899" s="2"/>
      <c r="W899" s="2"/>
      <c r="AA899" s="2"/>
      <c r="AE899" s="2"/>
      <c r="AI899" s="2"/>
      <c r="AM899" s="2"/>
      <c r="AQ899" s="2"/>
      <c r="AU899" s="2"/>
      <c r="AY899" s="2"/>
    </row>
    <row r="900" spans="3:51" ht="15">
      <c r="C900" s="2"/>
      <c r="G900" s="2"/>
      <c r="K900" s="2"/>
      <c r="O900" s="2"/>
      <c r="S900" s="2"/>
      <c r="W900" s="2"/>
      <c r="AA900" s="2"/>
      <c r="AE900" s="2"/>
      <c r="AI900" s="2"/>
      <c r="AM900" s="2"/>
      <c r="AQ900" s="2"/>
      <c r="AU900" s="2"/>
      <c r="AY900" s="2"/>
    </row>
    <row r="901" spans="3:51" ht="15">
      <c r="C901" s="2"/>
      <c r="G901" s="2"/>
      <c r="K901" s="2"/>
      <c r="O901" s="2"/>
      <c r="S901" s="2"/>
      <c r="W901" s="2"/>
      <c r="AA901" s="2"/>
      <c r="AE901" s="2"/>
      <c r="AI901" s="2"/>
      <c r="AM901" s="2"/>
      <c r="AQ901" s="2"/>
      <c r="AU901" s="2"/>
      <c r="AY901" s="2"/>
    </row>
    <row r="902" spans="3:51" ht="15">
      <c r="C902" s="2"/>
      <c r="G902" s="2"/>
      <c r="K902" s="2"/>
      <c r="O902" s="2"/>
      <c r="S902" s="2"/>
      <c r="W902" s="2"/>
      <c r="AA902" s="2"/>
      <c r="AE902" s="2"/>
      <c r="AI902" s="2"/>
      <c r="AM902" s="2"/>
      <c r="AQ902" s="2"/>
      <c r="AU902" s="2"/>
      <c r="AY902" s="2"/>
    </row>
    <row r="903" spans="3:51" ht="15">
      <c r="C903" s="2"/>
      <c r="G903" s="2"/>
      <c r="K903" s="2"/>
      <c r="O903" s="2"/>
      <c r="S903" s="2"/>
      <c r="W903" s="2"/>
      <c r="AA903" s="2"/>
      <c r="AE903" s="2"/>
      <c r="AI903" s="2"/>
      <c r="AM903" s="2"/>
      <c r="AQ903" s="2"/>
      <c r="AU903" s="2"/>
      <c r="AY903" s="2"/>
    </row>
    <row r="904" spans="3:51" ht="15">
      <c r="C904" s="2"/>
      <c r="G904" s="2"/>
      <c r="K904" s="2"/>
      <c r="O904" s="2"/>
      <c r="S904" s="2"/>
      <c r="W904" s="2"/>
      <c r="AA904" s="2"/>
      <c r="AE904" s="2"/>
      <c r="AI904" s="2"/>
      <c r="AM904" s="2"/>
      <c r="AQ904" s="2"/>
      <c r="AU904" s="2"/>
      <c r="AY904" s="2"/>
    </row>
    <row r="905" spans="3:51" ht="15">
      <c r="C905" s="2"/>
      <c r="G905" s="2"/>
      <c r="K905" s="2"/>
      <c r="O905" s="2"/>
      <c r="S905" s="2"/>
      <c r="W905" s="2"/>
      <c r="AA905" s="2"/>
      <c r="AE905" s="2"/>
      <c r="AI905" s="2"/>
      <c r="AM905" s="2"/>
      <c r="AQ905" s="2"/>
      <c r="AU905" s="2"/>
      <c r="AY905" s="2"/>
    </row>
    <row r="906" spans="3:51" ht="15">
      <c r="C906" s="2"/>
      <c r="G906" s="2"/>
      <c r="K906" s="2"/>
      <c r="O906" s="2"/>
      <c r="S906" s="2"/>
      <c r="W906" s="2"/>
      <c r="AA906" s="2"/>
      <c r="AE906" s="2"/>
      <c r="AI906" s="2"/>
      <c r="AM906" s="2"/>
      <c r="AQ906" s="2"/>
      <c r="AU906" s="2"/>
      <c r="AY906" s="2"/>
    </row>
    <row r="907" spans="3:51" ht="15">
      <c r="C907" s="2"/>
      <c r="G907" s="2"/>
      <c r="K907" s="2"/>
      <c r="O907" s="2"/>
      <c r="S907" s="2"/>
      <c r="W907" s="2"/>
      <c r="AA907" s="2"/>
      <c r="AE907" s="2"/>
      <c r="AI907" s="2"/>
      <c r="AM907" s="2"/>
      <c r="AQ907" s="2"/>
      <c r="AU907" s="2"/>
      <c r="AY907" s="2"/>
    </row>
    <row r="908" spans="3:51" ht="15">
      <c r="C908" s="2"/>
      <c r="G908" s="2"/>
      <c r="K908" s="2"/>
      <c r="O908" s="2"/>
      <c r="S908" s="2"/>
      <c r="W908" s="2"/>
      <c r="AA908" s="2"/>
      <c r="AE908" s="2"/>
      <c r="AI908" s="2"/>
      <c r="AM908" s="2"/>
      <c r="AQ908" s="2"/>
      <c r="AU908" s="2"/>
      <c r="AY908" s="2"/>
    </row>
    <row r="909" spans="3:51" ht="15">
      <c r="C909" s="2"/>
      <c r="G909" s="2"/>
      <c r="K909" s="2"/>
      <c r="O909" s="2"/>
      <c r="S909" s="2"/>
      <c r="W909" s="2"/>
      <c r="AA909" s="2"/>
      <c r="AE909" s="2"/>
      <c r="AI909" s="2"/>
      <c r="AM909" s="2"/>
      <c r="AQ909" s="2"/>
      <c r="AU909" s="2"/>
      <c r="AY909" s="2"/>
    </row>
    <row r="910" spans="3:51" ht="15">
      <c r="C910" s="2"/>
      <c r="G910" s="2"/>
      <c r="K910" s="2"/>
      <c r="O910" s="2"/>
      <c r="S910" s="2"/>
      <c r="W910" s="2"/>
      <c r="AA910" s="2"/>
      <c r="AE910" s="2"/>
      <c r="AI910" s="2"/>
      <c r="AM910" s="2"/>
      <c r="AQ910" s="2"/>
      <c r="AU910" s="2"/>
      <c r="AY910" s="2"/>
    </row>
    <row r="911" spans="3:51" ht="15">
      <c r="C911" s="2"/>
      <c r="G911" s="2"/>
      <c r="K911" s="2"/>
      <c r="O911" s="2"/>
      <c r="S911" s="2"/>
      <c r="W911" s="2"/>
      <c r="AA911" s="2"/>
      <c r="AE911" s="2"/>
      <c r="AI911" s="2"/>
      <c r="AM911" s="2"/>
      <c r="AQ911" s="2"/>
      <c r="AU911" s="2"/>
      <c r="AY911" s="2"/>
    </row>
    <row r="912" spans="3:51" ht="15">
      <c r="C912" s="2"/>
      <c r="G912" s="2"/>
      <c r="K912" s="2"/>
      <c r="O912" s="2"/>
      <c r="S912" s="2"/>
      <c r="W912" s="2"/>
      <c r="AA912" s="2"/>
      <c r="AE912" s="2"/>
      <c r="AI912" s="2"/>
      <c r="AM912" s="2"/>
      <c r="AQ912" s="2"/>
      <c r="AU912" s="2"/>
      <c r="AY912" s="2"/>
    </row>
    <row r="913" spans="3:51" ht="15">
      <c r="C913" s="2"/>
      <c r="G913" s="2"/>
      <c r="K913" s="2"/>
      <c r="O913" s="2"/>
      <c r="S913" s="2"/>
      <c r="W913" s="2"/>
      <c r="AA913" s="2"/>
      <c r="AE913" s="2"/>
      <c r="AI913" s="2"/>
      <c r="AM913" s="2"/>
      <c r="AQ913" s="2"/>
      <c r="AU913" s="2"/>
      <c r="AY913" s="2"/>
    </row>
    <row r="914" spans="3:51" ht="15">
      <c r="C914" s="2"/>
      <c r="G914" s="2"/>
      <c r="K914" s="2"/>
      <c r="O914" s="2"/>
      <c r="S914" s="2"/>
      <c r="W914" s="2"/>
      <c r="AA914" s="2"/>
      <c r="AE914" s="2"/>
      <c r="AI914" s="2"/>
      <c r="AM914" s="2"/>
      <c r="AQ914" s="2"/>
      <c r="AU914" s="2"/>
      <c r="AY914" s="2"/>
    </row>
    <row r="915" spans="3:51" ht="15">
      <c r="C915" s="2"/>
      <c r="G915" s="2"/>
      <c r="K915" s="2"/>
      <c r="O915" s="2"/>
      <c r="S915" s="2"/>
      <c r="W915" s="2"/>
      <c r="AA915" s="2"/>
      <c r="AE915" s="2"/>
      <c r="AI915" s="2"/>
      <c r="AM915" s="2"/>
      <c r="AQ915" s="2"/>
      <c r="AU915" s="2"/>
      <c r="AY915" s="2"/>
    </row>
    <row r="916" spans="3:51" ht="15">
      <c r="C916" s="2"/>
      <c r="G916" s="2"/>
      <c r="K916" s="2"/>
      <c r="O916" s="2"/>
      <c r="S916" s="2"/>
      <c r="W916" s="2"/>
      <c r="AA916" s="2"/>
      <c r="AE916" s="2"/>
      <c r="AI916" s="2"/>
      <c r="AM916" s="2"/>
      <c r="AQ916" s="2"/>
      <c r="AU916" s="2"/>
      <c r="AY916" s="2"/>
    </row>
    <row r="917" spans="3:51" ht="15">
      <c r="C917" s="2"/>
      <c r="G917" s="2"/>
      <c r="K917" s="2"/>
      <c r="O917" s="2"/>
      <c r="S917" s="2"/>
      <c r="W917" s="2"/>
      <c r="AA917" s="2"/>
      <c r="AE917" s="2"/>
      <c r="AI917" s="2"/>
      <c r="AM917" s="2"/>
      <c r="AQ917" s="2"/>
      <c r="AU917" s="2"/>
      <c r="AY917" s="2"/>
    </row>
    <row r="918" spans="3:51" ht="15">
      <c r="C918" s="2"/>
      <c r="G918" s="2"/>
      <c r="K918" s="2"/>
      <c r="O918" s="2"/>
      <c r="S918" s="2"/>
      <c r="W918" s="2"/>
      <c r="AA918" s="2"/>
      <c r="AE918" s="2"/>
      <c r="AI918" s="2"/>
      <c r="AM918" s="2"/>
      <c r="AQ918" s="2"/>
      <c r="AU918" s="2"/>
      <c r="AY918" s="2"/>
    </row>
    <row r="919" spans="3:51" ht="15">
      <c r="C919" s="2"/>
      <c r="G919" s="2"/>
      <c r="K919" s="2"/>
      <c r="O919" s="2"/>
      <c r="S919" s="2"/>
      <c r="W919" s="2"/>
      <c r="AA919" s="2"/>
      <c r="AE919" s="2"/>
      <c r="AI919" s="2"/>
      <c r="AM919" s="2"/>
      <c r="AQ919" s="2"/>
      <c r="AU919" s="2"/>
      <c r="AY919" s="2"/>
    </row>
    <row r="920" spans="3:51" ht="15">
      <c r="C920" s="2"/>
      <c r="G920" s="2"/>
      <c r="K920" s="2"/>
      <c r="O920" s="2"/>
      <c r="S920" s="2"/>
      <c r="W920" s="2"/>
      <c r="AA920" s="2"/>
      <c r="AE920" s="2"/>
      <c r="AI920" s="2"/>
      <c r="AM920" s="2"/>
      <c r="AQ920" s="2"/>
      <c r="AU920" s="2"/>
      <c r="AY920" s="2"/>
    </row>
    <row r="921" spans="3:51" ht="15">
      <c r="C921" s="2"/>
      <c r="G921" s="2"/>
      <c r="K921" s="2"/>
      <c r="O921" s="2"/>
      <c r="S921" s="2"/>
      <c r="W921" s="2"/>
      <c r="AA921" s="2"/>
      <c r="AE921" s="2"/>
      <c r="AI921" s="2"/>
      <c r="AM921" s="2"/>
      <c r="AQ921" s="2"/>
      <c r="AU921" s="2"/>
      <c r="AY921" s="2"/>
    </row>
    <row r="922" spans="3:51" ht="15">
      <c r="C922" s="2"/>
      <c r="G922" s="2"/>
      <c r="K922" s="2"/>
      <c r="O922" s="2"/>
      <c r="S922" s="2"/>
      <c r="W922" s="2"/>
      <c r="AA922" s="2"/>
      <c r="AE922" s="2"/>
      <c r="AI922" s="2"/>
      <c r="AM922" s="2"/>
      <c r="AQ922" s="2"/>
      <c r="AU922" s="2"/>
      <c r="AY922" s="2"/>
    </row>
    <row r="923" spans="3:51" ht="15">
      <c r="C923" s="2"/>
      <c r="G923" s="2"/>
      <c r="K923" s="2"/>
      <c r="O923" s="2"/>
      <c r="S923" s="2"/>
      <c r="W923" s="2"/>
      <c r="AA923" s="2"/>
      <c r="AE923" s="2"/>
      <c r="AI923" s="2"/>
      <c r="AM923" s="2"/>
      <c r="AQ923" s="2"/>
      <c r="AU923" s="2"/>
      <c r="AY923" s="2"/>
    </row>
    <row r="924" spans="3:51" ht="15">
      <c r="C924" s="2"/>
      <c r="G924" s="2"/>
      <c r="K924" s="2"/>
      <c r="O924" s="2"/>
      <c r="S924" s="2"/>
      <c r="W924" s="2"/>
      <c r="AA924" s="2"/>
      <c r="AE924" s="2"/>
      <c r="AI924" s="2"/>
      <c r="AM924" s="2"/>
      <c r="AQ924" s="2"/>
      <c r="AU924" s="2"/>
      <c r="AY924" s="2"/>
    </row>
    <row r="925" spans="3:51" ht="15">
      <c r="C925" s="2"/>
      <c r="G925" s="2"/>
      <c r="K925" s="2"/>
      <c r="O925" s="2"/>
      <c r="S925" s="2"/>
      <c r="W925" s="2"/>
      <c r="AA925" s="2"/>
      <c r="AE925" s="2"/>
      <c r="AI925" s="2"/>
      <c r="AM925" s="2"/>
      <c r="AQ925" s="2"/>
      <c r="AU925" s="2"/>
      <c r="AY925" s="2"/>
    </row>
    <row r="926" spans="3:51" ht="15">
      <c r="C926" s="2"/>
      <c r="G926" s="2"/>
      <c r="K926" s="2"/>
      <c r="O926" s="2"/>
      <c r="S926" s="2"/>
      <c r="W926" s="2"/>
      <c r="AA926" s="2"/>
      <c r="AE926" s="2"/>
      <c r="AI926" s="2"/>
      <c r="AM926" s="2"/>
      <c r="AQ926" s="2"/>
      <c r="AU926" s="2"/>
      <c r="AY926" s="2"/>
    </row>
    <row r="927" spans="3:51" ht="15">
      <c r="C927" s="2"/>
      <c r="G927" s="2"/>
      <c r="K927" s="2"/>
      <c r="O927" s="2"/>
      <c r="S927" s="2"/>
      <c r="W927" s="2"/>
      <c r="AA927" s="2"/>
      <c r="AE927" s="2"/>
      <c r="AI927" s="2"/>
      <c r="AM927" s="2"/>
      <c r="AQ927" s="2"/>
      <c r="AU927" s="2"/>
      <c r="AY927" s="2"/>
    </row>
    <row r="928" spans="3:51" ht="15">
      <c r="C928" s="2"/>
      <c r="G928" s="2"/>
      <c r="K928" s="2"/>
      <c r="O928" s="2"/>
      <c r="S928" s="2"/>
      <c r="W928" s="2"/>
      <c r="AA928" s="2"/>
      <c r="AE928" s="2"/>
      <c r="AI928" s="2"/>
      <c r="AM928" s="2"/>
      <c r="AQ928" s="2"/>
      <c r="AU928" s="2"/>
      <c r="AY928" s="2"/>
    </row>
    <row r="929" spans="3:51" ht="15">
      <c r="C929" s="2"/>
      <c r="G929" s="2"/>
      <c r="K929" s="2"/>
      <c r="O929" s="2"/>
      <c r="S929" s="2"/>
      <c r="W929" s="2"/>
      <c r="AA929" s="2"/>
      <c r="AE929" s="2"/>
      <c r="AI929" s="2"/>
      <c r="AM929" s="2"/>
      <c r="AQ929" s="2"/>
      <c r="AU929" s="2"/>
      <c r="AY929" s="2"/>
    </row>
    <row r="930" spans="3:51" ht="15">
      <c r="C930" s="2"/>
      <c r="G930" s="2"/>
      <c r="K930" s="2"/>
      <c r="O930" s="2"/>
      <c r="S930" s="2"/>
      <c r="W930" s="2"/>
      <c r="AA930" s="2"/>
      <c r="AE930" s="2"/>
      <c r="AI930" s="2"/>
      <c r="AM930" s="2"/>
      <c r="AQ930" s="2"/>
      <c r="AU930" s="2"/>
      <c r="AY930" s="2"/>
    </row>
    <row r="931" spans="3:51" ht="15">
      <c r="C931" s="2"/>
      <c r="G931" s="2"/>
      <c r="K931" s="2"/>
      <c r="O931" s="2"/>
      <c r="S931" s="2"/>
      <c r="W931" s="2"/>
      <c r="AA931" s="2"/>
      <c r="AE931" s="2"/>
      <c r="AI931" s="2"/>
      <c r="AM931" s="2"/>
      <c r="AQ931" s="2"/>
      <c r="AU931" s="2"/>
      <c r="AY931" s="2"/>
    </row>
    <row r="932" spans="3:51" ht="15">
      <c r="C932" s="2"/>
      <c r="G932" s="2"/>
      <c r="K932" s="2"/>
      <c r="O932" s="2"/>
      <c r="S932" s="2"/>
      <c r="W932" s="2"/>
      <c r="AA932" s="2"/>
      <c r="AE932" s="2"/>
      <c r="AI932" s="2"/>
      <c r="AM932" s="2"/>
      <c r="AQ932" s="2"/>
      <c r="AU932" s="2"/>
      <c r="AY932" s="2"/>
    </row>
    <row r="933" spans="3:51" ht="15">
      <c r="C933" s="2"/>
      <c r="G933" s="2"/>
      <c r="K933" s="2"/>
      <c r="O933" s="2"/>
      <c r="S933" s="2"/>
      <c r="W933" s="2"/>
      <c r="AA933" s="2"/>
      <c r="AE933" s="2"/>
      <c r="AI933" s="2"/>
      <c r="AM933" s="2"/>
      <c r="AQ933" s="2"/>
      <c r="AU933" s="2"/>
      <c r="AY933" s="2"/>
    </row>
    <row r="934" spans="3:51" ht="15">
      <c r="C934" s="2"/>
      <c r="G934" s="2"/>
      <c r="K934" s="2"/>
      <c r="O934" s="2"/>
      <c r="S934" s="2"/>
      <c r="W934" s="2"/>
      <c r="AA934" s="2"/>
      <c r="AE934" s="2"/>
      <c r="AI934" s="2"/>
      <c r="AM934" s="2"/>
      <c r="AQ934" s="2"/>
      <c r="AU934" s="2"/>
      <c r="AY934" s="2"/>
    </row>
    <row r="935" spans="3:51" ht="15">
      <c r="C935" s="2"/>
      <c r="G935" s="2"/>
      <c r="K935" s="2"/>
      <c r="O935" s="2"/>
      <c r="S935" s="2"/>
      <c r="W935" s="2"/>
      <c r="AA935" s="2"/>
      <c r="AE935" s="2"/>
      <c r="AI935" s="2"/>
      <c r="AM935" s="2"/>
      <c r="AQ935" s="2"/>
      <c r="AU935" s="2"/>
      <c r="AY935" s="2"/>
    </row>
    <row r="936" spans="3:51" ht="15">
      <c r="C936" s="2"/>
      <c r="G936" s="2"/>
      <c r="K936" s="2"/>
      <c r="O936" s="2"/>
      <c r="S936" s="2"/>
      <c r="W936" s="2"/>
      <c r="AA936" s="2"/>
      <c r="AE936" s="2"/>
      <c r="AI936" s="2"/>
      <c r="AM936" s="2"/>
      <c r="AQ936" s="2"/>
      <c r="AU936" s="2"/>
      <c r="AY936" s="2"/>
    </row>
    <row r="937" spans="3:51" ht="15">
      <c r="C937" s="2"/>
      <c r="G937" s="2"/>
      <c r="K937" s="2"/>
      <c r="O937" s="2"/>
      <c r="S937" s="2"/>
      <c r="W937" s="2"/>
      <c r="AA937" s="2"/>
      <c r="AE937" s="2"/>
      <c r="AI937" s="2"/>
      <c r="AM937" s="2"/>
      <c r="AQ937" s="2"/>
      <c r="AU937" s="2"/>
      <c r="AY937" s="2"/>
    </row>
    <row r="938" spans="3:51" ht="15">
      <c r="C938" s="2"/>
      <c r="G938" s="2"/>
      <c r="K938" s="2"/>
      <c r="O938" s="2"/>
      <c r="S938" s="2"/>
      <c r="W938" s="2"/>
      <c r="AA938" s="2"/>
      <c r="AE938" s="2"/>
      <c r="AI938" s="2"/>
      <c r="AM938" s="2"/>
      <c r="AQ938" s="2"/>
      <c r="AU938" s="2"/>
      <c r="AY938" s="2"/>
    </row>
    <row r="939" spans="3:51" ht="15">
      <c r="C939" s="2"/>
      <c r="G939" s="2"/>
      <c r="K939" s="2"/>
      <c r="O939" s="2"/>
      <c r="S939" s="2"/>
      <c r="W939" s="2"/>
      <c r="AA939" s="2"/>
      <c r="AE939" s="2"/>
      <c r="AI939" s="2"/>
      <c r="AM939" s="2"/>
      <c r="AQ939" s="2"/>
      <c r="AU939" s="2"/>
      <c r="AY939" s="2"/>
    </row>
    <row r="940" spans="3:51" ht="15">
      <c r="C940" s="2"/>
      <c r="G940" s="2"/>
      <c r="K940" s="2"/>
      <c r="O940" s="2"/>
      <c r="S940" s="2"/>
      <c r="W940" s="2"/>
      <c r="AA940" s="2"/>
      <c r="AE940" s="2"/>
      <c r="AI940" s="2"/>
      <c r="AM940" s="2"/>
      <c r="AQ940" s="2"/>
      <c r="AU940" s="2"/>
      <c r="AY940" s="2"/>
    </row>
    <row r="941" spans="3:51" ht="15">
      <c r="C941" s="2"/>
      <c r="G941" s="2"/>
      <c r="K941" s="2"/>
      <c r="O941" s="2"/>
      <c r="S941" s="2"/>
      <c r="W941" s="2"/>
      <c r="AA941" s="2"/>
      <c r="AE941" s="2"/>
      <c r="AI941" s="2"/>
      <c r="AM941" s="2"/>
      <c r="AQ941" s="2"/>
      <c r="AU941" s="2"/>
      <c r="AY941" s="2"/>
    </row>
    <row r="942" spans="3:51" ht="15">
      <c r="C942" s="2"/>
      <c r="G942" s="2"/>
      <c r="K942" s="2"/>
      <c r="O942" s="2"/>
      <c r="S942" s="2"/>
      <c r="W942" s="2"/>
      <c r="AA942" s="2"/>
      <c r="AE942" s="2"/>
      <c r="AI942" s="2"/>
      <c r="AM942" s="2"/>
      <c r="AQ942" s="2"/>
      <c r="AU942" s="2"/>
      <c r="AY942" s="2"/>
    </row>
    <row r="943" spans="3:51" ht="15">
      <c r="C943" s="2"/>
      <c r="G943" s="2"/>
      <c r="K943" s="2"/>
      <c r="O943" s="2"/>
      <c r="S943" s="2"/>
      <c r="W943" s="2"/>
      <c r="AA943" s="2"/>
      <c r="AE943" s="2"/>
      <c r="AI943" s="2"/>
      <c r="AM943" s="2"/>
      <c r="AQ943" s="2"/>
      <c r="AU943" s="2"/>
      <c r="AY943" s="2"/>
    </row>
    <row r="944" spans="3:51" ht="15">
      <c r="C944" s="2"/>
      <c r="G944" s="2"/>
      <c r="K944" s="2"/>
      <c r="O944" s="2"/>
      <c r="S944" s="2"/>
      <c r="W944" s="2"/>
      <c r="AA944" s="2"/>
      <c r="AE944" s="2"/>
      <c r="AI944" s="2"/>
      <c r="AM944" s="2"/>
      <c r="AQ944" s="2"/>
      <c r="AU944" s="2"/>
      <c r="AY944" s="2"/>
    </row>
    <row r="945" spans="3:51" ht="15">
      <c r="C945" s="2"/>
      <c r="G945" s="2"/>
      <c r="K945" s="2"/>
      <c r="O945" s="2"/>
      <c r="S945" s="2"/>
      <c r="W945" s="2"/>
      <c r="AA945" s="2"/>
      <c r="AE945" s="2"/>
      <c r="AI945" s="2"/>
      <c r="AM945" s="2"/>
      <c r="AQ945" s="2"/>
      <c r="AU945" s="2"/>
      <c r="AY945" s="2"/>
    </row>
    <row r="946" spans="3:51" ht="15">
      <c r="C946" s="2"/>
      <c r="G946" s="2"/>
      <c r="K946" s="2"/>
      <c r="O946" s="2"/>
      <c r="S946" s="2"/>
      <c r="W946" s="2"/>
      <c r="AA946" s="2"/>
      <c r="AE946" s="2"/>
      <c r="AI946" s="2"/>
      <c r="AM946" s="2"/>
      <c r="AQ946" s="2"/>
      <c r="AU946" s="2"/>
      <c r="AY946" s="2"/>
    </row>
    <row r="947" spans="3:51" ht="15">
      <c r="C947" s="2"/>
      <c r="G947" s="2"/>
      <c r="K947" s="2"/>
      <c r="O947" s="2"/>
      <c r="S947" s="2"/>
      <c r="W947" s="2"/>
      <c r="AA947" s="2"/>
      <c r="AE947" s="2"/>
      <c r="AI947" s="2"/>
      <c r="AM947" s="2"/>
      <c r="AQ947" s="2"/>
      <c r="AU947" s="2"/>
      <c r="AY947" s="2"/>
    </row>
    <row r="948" spans="3:51" ht="15">
      <c r="C948" s="2"/>
      <c r="G948" s="2"/>
      <c r="K948" s="2"/>
      <c r="O948" s="2"/>
      <c r="S948" s="2"/>
      <c r="W948" s="2"/>
      <c r="AA948" s="2"/>
      <c r="AE948" s="2"/>
      <c r="AI948" s="2"/>
      <c r="AM948" s="2"/>
      <c r="AQ948" s="2"/>
      <c r="AU948" s="2"/>
      <c r="AY948" s="2"/>
    </row>
    <row r="949" spans="3:51" ht="15">
      <c r="C949" s="2"/>
      <c r="G949" s="2"/>
      <c r="K949" s="2"/>
      <c r="O949" s="2"/>
      <c r="S949" s="2"/>
      <c r="W949" s="2"/>
      <c r="AA949" s="2"/>
      <c r="AE949" s="2"/>
      <c r="AI949" s="2"/>
      <c r="AM949" s="2"/>
      <c r="AQ949" s="2"/>
      <c r="AU949" s="2"/>
      <c r="AY949" s="2"/>
    </row>
    <row r="950" spans="3:51" ht="15">
      <c r="C950" s="2"/>
      <c r="G950" s="2"/>
      <c r="K950" s="2"/>
      <c r="O950" s="2"/>
      <c r="S950" s="2"/>
      <c r="W950" s="2"/>
      <c r="AA950" s="2"/>
      <c r="AE950" s="2"/>
      <c r="AI950" s="2"/>
      <c r="AM950" s="2"/>
      <c r="AQ950" s="2"/>
      <c r="AU950" s="2"/>
      <c r="AY950" s="2"/>
    </row>
    <row r="951" spans="3:51" ht="15">
      <c r="C951" s="2"/>
      <c r="G951" s="2"/>
      <c r="K951" s="2"/>
      <c r="O951" s="2"/>
      <c r="S951" s="2"/>
      <c r="W951" s="2"/>
      <c r="AA951" s="2"/>
      <c r="AE951" s="2"/>
      <c r="AI951" s="2"/>
      <c r="AM951" s="2"/>
      <c r="AQ951" s="2"/>
      <c r="AU951" s="2"/>
      <c r="AY951" s="2"/>
    </row>
    <row r="952" spans="3:51" ht="15">
      <c r="C952" s="2"/>
      <c r="G952" s="2"/>
      <c r="K952" s="2"/>
      <c r="O952" s="2"/>
      <c r="S952" s="2"/>
      <c r="W952" s="2"/>
      <c r="AA952" s="2"/>
      <c r="AE952" s="2"/>
      <c r="AI952" s="2"/>
      <c r="AM952" s="2"/>
      <c r="AQ952" s="2"/>
      <c r="AU952" s="2"/>
      <c r="AY952" s="2"/>
    </row>
    <row r="953" spans="3:51" ht="15">
      <c r="C953" s="2"/>
      <c r="G953" s="2"/>
      <c r="K953" s="2"/>
      <c r="O953" s="2"/>
      <c r="S953" s="2"/>
      <c r="W953" s="2"/>
      <c r="AA953" s="2"/>
      <c r="AE953" s="2"/>
      <c r="AI953" s="2"/>
      <c r="AM953" s="2"/>
      <c r="AQ953" s="2"/>
      <c r="AU953" s="2"/>
      <c r="AY953" s="2"/>
    </row>
    <row r="954" spans="3:51" ht="15">
      <c r="C954" s="2"/>
      <c r="G954" s="2"/>
      <c r="K954" s="2"/>
      <c r="O954" s="2"/>
      <c r="S954" s="2"/>
      <c r="W954" s="2"/>
      <c r="AA954" s="2"/>
      <c r="AE954" s="2"/>
      <c r="AI954" s="2"/>
      <c r="AM954" s="2"/>
      <c r="AQ954" s="2"/>
      <c r="AU954" s="2"/>
      <c r="AY954" s="2"/>
    </row>
    <row r="955" spans="3:51" ht="15">
      <c r="C955" s="2"/>
      <c r="G955" s="2"/>
      <c r="K955" s="2"/>
      <c r="O955" s="2"/>
      <c r="S955" s="2"/>
      <c r="W955" s="2"/>
      <c r="AA955" s="2"/>
      <c r="AE955" s="2"/>
      <c r="AI955" s="2"/>
      <c r="AM955" s="2"/>
      <c r="AQ955" s="2"/>
      <c r="AU955" s="2"/>
      <c r="AY955" s="2"/>
    </row>
    <row r="956" spans="3:51" ht="15">
      <c r="C956" s="2"/>
      <c r="G956" s="2"/>
      <c r="K956" s="2"/>
      <c r="O956" s="2"/>
      <c r="S956" s="2"/>
      <c r="W956" s="2"/>
      <c r="AA956" s="2"/>
      <c r="AE956" s="2"/>
      <c r="AI956" s="2"/>
      <c r="AM956" s="2"/>
      <c r="AQ956" s="2"/>
      <c r="AU956" s="2"/>
      <c r="AY956" s="2"/>
    </row>
    <row r="957" spans="3:51" ht="15">
      <c r="C957" s="2"/>
      <c r="G957" s="2"/>
      <c r="K957" s="2"/>
      <c r="O957" s="2"/>
      <c r="S957" s="2"/>
      <c r="W957" s="2"/>
      <c r="AA957" s="2"/>
      <c r="AE957" s="2"/>
      <c r="AI957" s="2"/>
      <c r="AM957" s="2"/>
      <c r="AQ957" s="2"/>
      <c r="AU957" s="2"/>
      <c r="AY957" s="2"/>
    </row>
    <row r="958" spans="3:51" ht="15">
      <c r="C958" s="2"/>
      <c r="G958" s="2"/>
      <c r="K958" s="2"/>
      <c r="O958" s="2"/>
      <c r="S958" s="2"/>
      <c r="W958" s="2"/>
      <c r="AA958" s="2"/>
      <c r="AE958" s="2"/>
      <c r="AI958" s="2"/>
      <c r="AM958" s="2"/>
      <c r="AQ958" s="2"/>
      <c r="AU958" s="2"/>
      <c r="AY958" s="2"/>
    </row>
    <row r="959" spans="3:51" ht="15">
      <c r="C959" s="2"/>
      <c r="G959" s="2"/>
      <c r="K959" s="2"/>
      <c r="O959" s="2"/>
      <c r="S959" s="2"/>
      <c r="W959" s="2"/>
      <c r="AA959" s="2"/>
      <c r="AE959" s="2"/>
      <c r="AI959" s="2"/>
      <c r="AM959" s="2"/>
      <c r="AQ959" s="2"/>
      <c r="AU959" s="2"/>
      <c r="AY959" s="2"/>
    </row>
    <row r="960" spans="3:51" ht="15">
      <c r="C960" s="2"/>
      <c r="G960" s="2"/>
      <c r="K960" s="2"/>
      <c r="O960" s="2"/>
      <c r="S960" s="2"/>
      <c r="W960" s="2"/>
      <c r="AA960" s="2"/>
      <c r="AE960" s="2"/>
      <c r="AI960" s="2"/>
      <c r="AM960" s="2"/>
      <c r="AQ960" s="2"/>
      <c r="AU960" s="2"/>
      <c r="AY960" s="2"/>
    </row>
    <row r="961" spans="3:51" ht="15">
      <c r="C961" s="2"/>
      <c r="G961" s="2"/>
      <c r="K961" s="2"/>
      <c r="O961" s="2"/>
      <c r="S961" s="2"/>
      <c r="W961" s="2"/>
      <c r="AA961" s="2"/>
      <c r="AE961" s="2"/>
      <c r="AI961" s="2"/>
      <c r="AM961" s="2"/>
      <c r="AQ961" s="2"/>
      <c r="AU961" s="2"/>
      <c r="AY961" s="2"/>
    </row>
    <row r="962" spans="3:51" ht="15">
      <c r="C962" s="2"/>
      <c r="G962" s="2"/>
      <c r="K962" s="2"/>
      <c r="O962" s="2"/>
      <c r="S962" s="2"/>
      <c r="W962" s="2"/>
      <c r="AA962" s="2"/>
      <c r="AE962" s="2"/>
      <c r="AI962" s="2"/>
      <c r="AM962" s="2"/>
      <c r="AQ962" s="2"/>
      <c r="AU962" s="2"/>
      <c r="AY962" s="2"/>
    </row>
    <row r="963" spans="3:51" ht="15">
      <c r="C963" s="2"/>
      <c r="G963" s="2"/>
      <c r="K963" s="2"/>
      <c r="O963" s="2"/>
      <c r="S963" s="2"/>
      <c r="W963" s="2"/>
      <c r="AA963" s="2"/>
      <c r="AE963" s="2"/>
      <c r="AI963" s="2"/>
      <c r="AM963" s="2"/>
      <c r="AQ963" s="2"/>
      <c r="AU963" s="2"/>
      <c r="AY963" s="2"/>
    </row>
    <row r="964" spans="3:51" ht="15">
      <c r="C964" s="2"/>
      <c r="G964" s="2"/>
      <c r="K964" s="2"/>
      <c r="O964" s="2"/>
      <c r="S964" s="2"/>
      <c r="W964" s="2"/>
      <c r="AA964" s="2"/>
      <c r="AE964" s="2"/>
      <c r="AI964" s="2"/>
      <c r="AM964" s="2"/>
      <c r="AQ964" s="2"/>
      <c r="AU964" s="2"/>
      <c r="AY964" s="2"/>
    </row>
    <row r="965" spans="3:51" ht="15">
      <c r="C965" s="2"/>
      <c r="G965" s="2"/>
      <c r="K965" s="2"/>
      <c r="O965" s="2"/>
      <c r="S965" s="2"/>
      <c r="W965" s="2"/>
      <c r="AA965" s="2"/>
      <c r="AE965" s="2"/>
      <c r="AI965" s="2"/>
      <c r="AM965" s="2"/>
      <c r="AQ965" s="2"/>
      <c r="AU965" s="2"/>
      <c r="AY965" s="2"/>
    </row>
    <row r="966" spans="3:51" ht="15">
      <c r="C966" s="2"/>
      <c r="G966" s="2"/>
      <c r="K966" s="2"/>
      <c r="O966" s="2"/>
      <c r="S966" s="2"/>
      <c r="W966" s="2"/>
      <c r="AA966" s="2"/>
      <c r="AE966" s="2"/>
      <c r="AI966" s="2"/>
      <c r="AM966" s="2"/>
      <c r="AQ966" s="2"/>
      <c r="AU966" s="2"/>
      <c r="AY966" s="2"/>
    </row>
    <row r="967" spans="3:51" ht="15">
      <c r="C967" s="2"/>
      <c r="G967" s="2"/>
      <c r="K967" s="2"/>
      <c r="O967" s="2"/>
      <c r="S967" s="2"/>
      <c r="W967" s="2"/>
      <c r="AA967" s="2"/>
      <c r="AE967" s="2"/>
      <c r="AI967" s="2"/>
      <c r="AM967" s="2"/>
      <c r="AQ967" s="2"/>
      <c r="AU967" s="2"/>
      <c r="AY967" s="2"/>
    </row>
    <row r="968" spans="3:51" ht="15">
      <c r="C968" s="2"/>
      <c r="G968" s="2"/>
      <c r="K968" s="2"/>
      <c r="O968" s="2"/>
      <c r="S968" s="2"/>
      <c r="W968" s="2"/>
      <c r="AA968" s="2"/>
      <c r="AE968" s="2"/>
      <c r="AI968" s="2"/>
      <c r="AM968" s="2"/>
      <c r="AQ968" s="2"/>
      <c r="AU968" s="2"/>
      <c r="AY968" s="2"/>
    </row>
    <row r="969" spans="3:51" ht="15">
      <c r="C969" s="2"/>
      <c r="G969" s="2"/>
      <c r="K969" s="2"/>
      <c r="O969" s="2"/>
      <c r="S969" s="2"/>
      <c r="W969" s="2"/>
      <c r="AA969" s="2"/>
      <c r="AE969" s="2"/>
      <c r="AI969" s="2"/>
      <c r="AM969" s="2"/>
      <c r="AQ969" s="2"/>
      <c r="AU969" s="2"/>
      <c r="AY969" s="2"/>
    </row>
    <row r="970" spans="3:51" ht="15">
      <c r="C970" s="2"/>
      <c r="G970" s="2"/>
      <c r="K970" s="2"/>
      <c r="O970" s="2"/>
      <c r="S970" s="2"/>
      <c r="W970" s="2"/>
      <c r="AA970" s="2"/>
      <c r="AE970" s="2"/>
      <c r="AI970" s="2"/>
      <c r="AM970" s="2"/>
      <c r="AQ970" s="2"/>
      <c r="AU970" s="2"/>
      <c r="AY970" s="2"/>
    </row>
    <row r="971" spans="3:51" ht="15">
      <c r="C971" s="2"/>
      <c r="G971" s="2"/>
      <c r="K971" s="2"/>
      <c r="O971" s="2"/>
      <c r="S971" s="2"/>
      <c r="W971" s="2"/>
      <c r="AA971" s="2"/>
      <c r="AE971" s="2"/>
      <c r="AI971" s="2"/>
      <c r="AM971" s="2"/>
      <c r="AQ971" s="2"/>
      <c r="AU971" s="2"/>
      <c r="AY971" s="2"/>
    </row>
    <row r="972" spans="3:51" ht="15">
      <c r="C972" s="2"/>
      <c r="G972" s="2"/>
      <c r="K972" s="2"/>
      <c r="O972" s="2"/>
      <c r="S972" s="2"/>
      <c r="W972" s="2"/>
      <c r="AA972" s="2"/>
      <c r="AE972" s="2"/>
      <c r="AI972" s="2"/>
      <c r="AM972" s="2"/>
      <c r="AQ972" s="2"/>
      <c r="AU972" s="2"/>
      <c r="AY972" s="2"/>
    </row>
    <row r="973" spans="3:51" ht="15">
      <c r="C973" s="2"/>
      <c r="G973" s="2"/>
      <c r="K973" s="2"/>
      <c r="O973" s="2"/>
      <c r="S973" s="2"/>
      <c r="W973" s="2"/>
      <c r="AA973" s="2"/>
      <c r="AE973" s="2"/>
      <c r="AI973" s="2"/>
      <c r="AM973" s="2"/>
      <c r="AQ973" s="2"/>
      <c r="AU973" s="2"/>
      <c r="AY973" s="2"/>
    </row>
    <row r="974" spans="3:51" ht="15">
      <c r="C974" s="2"/>
      <c r="G974" s="2"/>
      <c r="K974" s="2"/>
      <c r="O974" s="2"/>
      <c r="S974" s="2"/>
      <c r="W974" s="2"/>
      <c r="AA974" s="2"/>
      <c r="AE974" s="2"/>
      <c r="AI974" s="2"/>
      <c r="AM974" s="2"/>
      <c r="AQ974" s="2"/>
      <c r="AU974" s="2"/>
      <c r="AY974" s="2"/>
    </row>
    <row r="975" spans="3:51" ht="15">
      <c r="C975" s="2"/>
      <c r="G975" s="2"/>
      <c r="K975" s="2"/>
      <c r="O975" s="2"/>
      <c r="S975" s="2"/>
      <c r="W975" s="2"/>
      <c r="AA975" s="2"/>
      <c r="AE975" s="2"/>
      <c r="AI975" s="2"/>
      <c r="AM975" s="2"/>
      <c r="AQ975" s="2"/>
      <c r="AU975" s="2"/>
      <c r="AY975" s="2"/>
    </row>
    <row r="976" spans="3:51" ht="15">
      <c r="C976" s="2"/>
      <c r="G976" s="2"/>
      <c r="K976" s="2"/>
      <c r="O976" s="2"/>
      <c r="S976" s="2"/>
      <c r="W976" s="2"/>
      <c r="AA976" s="2"/>
      <c r="AE976" s="2"/>
      <c r="AI976" s="2"/>
      <c r="AM976" s="2"/>
      <c r="AQ976" s="2"/>
      <c r="AU976" s="2"/>
      <c r="AY976" s="2"/>
    </row>
    <row r="977" spans="3:51" ht="15">
      <c r="C977" s="2"/>
      <c r="G977" s="2"/>
      <c r="K977" s="2"/>
      <c r="O977" s="2"/>
      <c r="S977" s="2"/>
      <c r="W977" s="2"/>
      <c r="AA977" s="2"/>
      <c r="AE977" s="2"/>
      <c r="AI977" s="2"/>
      <c r="AM977" s="2"/>
      <c r="AQ977" s="2"/>
      <c r="AU977" s="2"/>
      <c r="AY977" s="2"/>
    </row>
    <row r="978" spans="3:51" ht="15">
      <c r="C978" s="2"/>
      <c r="G978" s="2"/>
      <c r="K978" s="2"/>
      <c r="O978" s="2"/>
      <c r="S978" s="2"/>
      <c r="W978" s="2"/>
      <c r="AA978" s="2"/>
      <c r="AE978" s="2"/>
      <c r="AI978" s="2"/>
      <c r="AM978" s="2"/>
      <c r="AQ978" s="2"/>
      <c r="AU978" s="2"/>
      <c r="AY978" s="2"/>
    </row>
    <row r="979" spans="3:51" ht="15">
      <c r="C979" s="2"/>
      <c r="G979" s="2"/>
      <c r="K979" s="2"/>
      <c r="O979" s="2"/>
      <c r="S979" s="2"/>
      <c r="W979" s="2"/>
      <c r="AA979" s="2"/>
      <c r="AE979" s="2"/>
      <c r="AI979" s="2"/>
      <c r="AM979" s="2"/>
      <c r="AQ979" s="2"/>
      <c r="AU979" s="2"/>
      <c r="AY979" s="2"/>
    </row>
    <row r="980" spans="3:51" ht="15">
      <c r="C980" s="2"/>
      <c r="G980" s="2"/>
      <c r="K980" s="2"/>
      <c r="O980" s="2"/>
      <c r="S980" s="2"/>
      <c r="W980" s="2"/>
      <c r="AA980" s="2"/>
      <c r="AE980" s="2"/>
      <c r="AI980" s="2"/>
      <c r="AM980" s="2"/>
      <c r="AQ980" s="2"/>
      <c r="AU980" s="2"/>
      <c r="AY980" s="2"/>
    </row>
    <row r="981" spans="3:51" ht="15">
      <c r="C981" s="2"/>
      <c r="G981" s="2"/>
      <c r="K981" s="2"/>
      <c r="O981" s="2"/>
      <c r="S981" s="2"/>
      <c r="W981" s="2"/>
      <c r="AA981" s="2"/>
      <c r="AE981" s="2"/>
      <c r="AI981" s="2"/>
      <c r="AM981" s="2"/>
      <c r="AQ981" s="2"/>
      <c r="AU981" s="2"/>
      <c r="AY981" s="2"/>
    </row>
    <row r="982" spans="3:51" ht="15">
      <c r="C982" s="2"/>
      <c r="G982" s="2"/>
      <c r="K982" s="2"/>
      <c r="O982" s="2"/>
      <c r="S982" s="2"/>
      <c r="W982" s="2"/>
      <c r="AA982" s="2"/>
      <c r="AE982" s="2"/>
      <c r="AI982" s="2"/>
      <c r="AM982" s="2"/>
      <c r="AQ982" s="2"/>
      <c r="AU982" s="2"/>
      <c r="AY982" s="2"/>
    </row>
    <row r="983" spans="3:51" ht="15">
      <c r="C983" s="2"/>
      <c r="G983" s="2"/>
      <c r="K983" s="2"/>
      <c r="O983" s="2"/>
      <c r="S983" s="2"/>
      <c r="W983" s="2"/>
      <c r="AA983" s="2"/>
      <c r="AE983" s="2"/>
      <c r="AI983" s="2"/>
      <c r="AM983" s="2"/>
      <c r="AQ983" s="2"/>
      <c r="AU983" s="2"/>
      <c r="AY983" s="2"/>
    </row>
    <row r="984" spans="3:51" ht="15">
      <c r="C984" s="2"/>
      <c r="G984" s="2"/>
      <c r="K984" s="2"/>
      <c r="O984" s="2"/>
      <c r="S984" s="2"/>
      <c r="W984" s="2"/>
      <c r="AA984" s="2"/>
      <c r="AE984" s="2"/>
      <c r="AI984" s="2"/>
      <c r="AM984" s="2"/>
      <c r="AQ984" s="2"/>
      <c r="AU984" s="2"/>
      <c r="AY984" s="2"/>
    </row>
    <row r="985" spans="3:51" ht="15">
      <c r="C985" s="2"/>
      <c r="G985" s="2"/>
      <c r="K985" s="2"/>
      <c r="O985" s="2"/>
      <c r="S985" s="2"/>
      <c r="W985" s="2"/>
      <c r="AA985" s="2"/>
      <c r="AE985" s="2"/>
      <c r="AI985" s="2"/>
      <c r="AM985" s="2"/>
      <c r="AQ985" s="2"/>
      <c r="AU985" s="2"/>
      <c r="AY985" s="2"/>
    </row>
    <row r="986" spans="3:51" ht="15">
      <c r="C986" s="2"/>
      <c r="G986" s="2"/>
      <c r="K986" s="2"/>
      <c r="O986" s="2"/>
      <c r="S986" s="2"/>
      <c r="W986" s="2"/>
      <c r="AA986" s="2"/>
      <c r="AE986" s="2"/>
      <c r="AI986" s="2"/>
      <c r="AM986" s="2"/>
      <c r="AQ986" s="2"/>
      <c r="AU986" s="2"/>
      <c r="AY986" s="2"/>
    </row>
    <row r="987" spans="3:51" ht="15">
      <c r="C987" s="2"/>
      <c r="G987" s="2"/>
      <c r="K987" s="2"/>
      <c r="O987" s="2"/>
      <c r="S987" s="2"/>
      <c r="W987" s="2"/>
      <c r="AA987" s="2"/>
      <c r="AE987" s="2"/>
      <c r="AI987" s="2"/>
      <c r="AM987" s="2"/>
      <c r="AQ987" s="2"/>
      <c r="AU987" s="2"/>
      <c r="AY987" s="2"/>
    </row>
    <row r="988" spans="3:51" ht="15">
      <c r="C988" s="2"/>
      <c r="G988" s="2"/>
      <c r="K988" s="2"/>
      <c r="O988" s="2"/>
      <c r="S988" s="2"/>
      <c r="W988" s="2"/>
      <c r="AA988" s="2"/>
      <c r="AE988" s="2"/>
      <c r="AI988" s="2"/>
      <c r="AM988" s="2"/>
      <c r="AQ988" s="2"/>
      <c r="AU988" s="2"/>
      <c r="AY988" s="2"/>
    </row>
    <row r="989" spans="3:51" ht="15">
      <c r="C989" s="2"/>
      <c r="G989" s="2"/>
      <c r="K989" s="2"/>
      <c r="O989" s="2"/>
      <c r="S989" s="2"/>
      <c r="W989" s="2"/>
      <c r="AA989" s="2"/>
      <c r="AE989" s="2"/>
      <c r="AI989" s="2"/>
      <c r="AM989" s="2"/>
      <c r="AQ989" s="2"/>
      <c r="AU989" s="2"/>
      <c r="AY989" s="2"/>
    </row>
    <row r="990" spans="3:51" ht="15">
      <c r="C990" s="2"/>
      <c r="G990" s="2"/>
      <c r="K990" s="2"/>
      <c r="O990" s="2"/>
      <c r="S990" s="2"/>
      <c r="W990" s="2"/>
      <c r="AA990" s="2"/>
      <c r="AE990" s="2"/>
      <c r="AI990" s="2"/>
      <c r="AM990" s="2"/>
      <c r="AQ990" s="2"/>
      <c r="AU990" s="2"/>
      <c r="AY990" s="2"/>
    </row>
    <row r="991" spans="3:51" ht="15">
      <c r="C991" s="2"/>
      <c r="G991" s="2"/>
      <c r="K991" s="2"/>
      <c r="O991" s="2"/>
      <c r="S991" s="2"/>
      <c r="W991" s="2"/>
      <c r="AA991" s="2"/>
      <c r="AE991" s="2"/>
      <c r="AI991" s="2"/>
      <c r="AM991" s="2"/>
      <c r="AQ991" s="2"/>
      <c r="AU991" s="2"/>
      <c r="AY991" s="2"/>
    </row>
    <row r="992" spans="3:51" ht="15">
      <c r="C992" s="2"/>
      <c r="G992" s="2"/>
      <c r="K992" s="2"/>
      <c r="O992" s="2"/>
      <c r="S992" s="2"/>
      <c r="W992" s="2"/>
      <c r="AA992" s="2"/>
      <c r="AE992" s="2"/>
      <c r="AI992" s="2"/>
      <c r="AM992" s="2"/>
      <c r="AQ992" s="2"/>
      <c r="AU992" s="2"/>
      <c r="AY992" s="2"/>
    </row>
    <row r="993" spans="3:51" ht="15">
      <c r="C993" s="2"/>
      <c r="G993" s="2"/>
      <c r="K993" s="2"/>
      <c r="O993" s="2"/>
      <c r="S993" s="2"/>
      <c r="W993" s="2"/>
      <c r="AA993" s="2"/>
      <c r="AE993" s="2"/>
      <c r="AI993" s="2"/>
      <c r="AM993" s="2"/>
      <c r="AQ993" s="2"/>
      <c r="AU993" s="2"/>
      <c r="AY993" s="2"/>
    </row>
    <row r="994" spans="3:51" ht="15">
      <c r="C994" s="2"/>
      <c r="G994" s="2"/>
      <c r="K994" s="2"/>
      <c r="O994" s="2"/>
      <c r="S994" s="2"/>
      <c r="W994" s="2"/>
      <c r="AA994" s="2"/>
      <c r="AE994" s="2"/>
      <c r="AI994" s="2"/>
      <c r="AM994" s="2"/>
      <c r="AQ994" s="2"/>
      <c r="AU994" s="2"/>
      <c r="AY994" s="2"/>
    </row>
    <row r="995" spans="3:51" ht="15">
      <c r="C995" s="2"/>
      <c r="G995" s="2"/>
      <c r="K995" s="2"/>
      <c r="O995" s="2"/>
      <c r="S995" s="2"/>
      <c r="W995" s="2"/>
      <c r="AA995" s="2"/>
      <c r="AE995" s="2"/>
      <c r="AI995" s="2"/>
      <c r="AM995" s="2"/>
      <c r="AQ995" s="2"/>
      <c r="AU995" s="2"/>
      <c r="AY995" s="2"/>
    </row>
    <row r="996" spans="3:51" ht="15">
      <c r="C996" s="2"/>
      <c r="G996" s="2"/>
      <c r="K996" s="2"/>
      <c r="O996" s="2"/>
      <c r="S996" s="2"/>
      <c r="W996" s="2"/>
      <c r="AA996" s="2"/>
      <c r="AE996" s="2"/>
      <c r="AI996" s="2"/>
      <c r="AM996" s="2"/>
      <c r="AQ996" s="2"/>
      <c r="AU996" s="2"/>
      <c r="AY996" s="2"/>
    </row>
    <row r="997" spans="3:51" ht="15">
      <c r="C997" s="2"/>
      <c r="G997" s="2"/>
      <c r="K997" s="2"/>
      <c r="O997" s="2"/>
      <c r="S997" s="2"/>
      <c r="W997" s="2"/>
      <c r="AA997" s="2"/>
      <c r="AE997" s="2"/>
      <c r="AI997" s="2"/>
      <c r="AM997" s="2"/>
      <c r="AQ997" s="2"/>
      <c r="AU997" s="2"/>
      <c r="AY997" s="2"/>
    </row>
    <row r="998" spans="3:51" ht="15">
      <c r="C998" s="2"/>
      <c r="G998" s="2"/>
      <c r="K998" s="2"/>
      <c r="O998" s="2"/>
      <c r="S998" s="2"/>
      <c r="W998" s="2"/>
      <c r="AA998" s="2"/>
      <c r="AE998" s="2"/>
      <c r="AI998" s="2"/>
      <c r="AM998" s="2"/>
      <c r="AQ998" s="2"/>
      <c r="AU998" s="2"/>
      <c r="AY998" s="2"/>
    </row>
    <row r="999" spans="3:51" ht="15">
      <c r="C999" s="2"/>
      <c r="G999" s="2"/>
      <c r="K999" s="2"/>
      <c r="O999" s="2"/>
      <c r="S999" s="2"/>
      <c r="W999" s="2"/>
      <c r="AA999" s="2"/>
      <c r="AE999" s="2"/>
      <c r="AI999" s="2"/>
      <c r="AM999" s="2"/>
      <c r="AQ999" s="2"/>
      <c r="AU999" s="2"/>
      <c r="AY999" s="2"/>
    </row>
    <row r="1000" spans="3:51" ht="15">
      <c r="C1000" s="2"/>
      <c r="G1000" s="2"/>
      <c r="K1000" s="2"/>
      <c r="O1000" s="2"/>
      <c r="S1000" s="2"/>
      <c r="W1000" s="2"/>
      <c r="AA1000" s="2"/>
      <c r="AE1000" s="2"/>
      <c r="AI1000" s="2"/>
      <c r="AM1000" s="2"/>
      <c r="AQ1000" s="2"/>
      <c r="AU1000" s="2"/>
      <c r="AY1000" s="2"/>
    </row>
    <row r="1001" spans="3:51" ht="15">
      <c r="C1001" s="2"/>
      <c r="G1001" s="2"/>
      <c r="K1001" s="2"/>
      <c r="O1001" s="2"/>
      <c r="S1001" s="2"/>
      <c r="W1001" s="2"/>
      <c r="AA1001" s="2"/>
      <c r="AE1001" s="2"/>
      <c r="AI1001" s="2"/>
      <c r="AM1001" s="2"/>
      <c r="AQ1001" s="2"/>
      <c r="AU1001" s="2"/>
      <c r="AY1001" s="2"/>
    </row>
    <row r="1002" spans="3:51" ht="15">
      <c r="C1002" s="2"/>
      <c r="G1002" s="2"/>
      <c r="K1002" s="2"/>
      <c r="O1002" s="2"/>
      <c r="S1002" s="2"/>
      <c r="W1002" s="2"/>
      <c r="AA1002" s="2"/>
      <c r="AE1002" s="2"/>
      <c r="AI1002" s="2"/>
      <c r="AM1002" s="2"/>
      <c r="AQ1002" s="2"/>
      <c r="AU1002" s="2"/>
      <c r="AY1002" s="2"/>
    </row>
    <row r="1003" spans="3:51" ht="15">
      <c r="C1003" s="2"/>
      <c r="G1003" s="2"/>
      <c r="K1003" s="2"/>
      <c r="O1003" s="2"/>
      <c r="S1003" s="2"/>
      <c r="W1003" s="2"/>
      <c r="AA1003" s="2"/>
      <c r="AE1003" s="2"/>
      <c r="AI1003" s="2"/>
      <c r="AM1003" s="2"/>
      <c r="AQ1003" s="2"/>
      <c r="AU1003" s="2"/>
      <c r="AY1003" s="2"/>
    </row>
    <row r="1004" spans="3:51" ht="15">
      <c r="C1004" s="2"/>
      <c r="G1004" s="2"/>
      <c r="K1004" s="2"/>
      <c r="O1004" s="2"/>
      <c r="S1004" s="2"/>
      <c r="W1004" s="2"/>
      <c r="AA1004" s="2"/>
      <c r="AE1004" s="2"/>
      <c r="AI1004" s="2"/>
      <c r="AM1004" s="2"/>
      <c r="AQ1004" s="2"/>
      <c r="AU1004" s="2"/>
      <c r="AY1004" s="2"/>
    </row>
    <row r="1005" spans="3:51" ht="15">
      <c r="C1005" s="2"/>
      <c r="G1005" s="2"/>
      <c r="K1005" s="2"/>
      <c r="O1005" s="2"/>
      <c r="S1005" s="2"/>
      <c r="W1005" s="2"/>
      <c r="AA1005" s="2"/>
      <c r="AE1005" s="2"/>
      <c r="AI1005" s="2"/>
      <c r="AM1005" s="2"/>
      <c r="AQ1005" s="2"/>
      <c r="AU1005" s="2"/>
      <c r="AY1005" s="2"/>
    </row>
    <row r="1006" spans="3:51" ht="15">
      <c r="C1006" s="2"/>
      <c r="G1006" s="2"/>
      <c r="K1006" s="2"/>
      <c r="O1006" s="2"/>
      <c r="S1006" s="2"/>
      <c r="W1006" s="2"/>
      <c r="AA1006" s="2"/>
      <c r="AE1006" s="2"/>
      <c r="AI1006" s="2"/>
      <c r="AM1006" s="2"/>
      <c r="AQ1006" s="2"/>
      <c r="AU1006" s="2"/>
      <c r="AY1006" s="2"/>
    </row>
    <row r="1007" spans="3:51" ht="15">
      <c r="C1007" s="2"/>
      <c r="G1007" s="2"/>
      <c r="K1007" s="2"/>
      <c r="O1007" s="2"/>
      <c r="S1007" s="2"/>
      <c r="W1007" s="2"/>
      <c r="AA1007" s="2"/>
      <c r="AE1007" s="2"/>
      <c r="AI1007" s="2"/>
      <c r="AM1007" s="2"/>
      <c r="AQ1007" s="2"/>
      <c r="AU1007" s="2"/>
      <c r="AY1007" s="2"/>
    </row>
    <row r="1008" spans="3:51" ht="15">
      <c r="C1008" s="2"/>
      <c r="G1008" s="2"/>
      <c r="K1008" s="2"/>
      <c r="O1008" s="2"/>
      <c r="S1008" s="2"/>
      <c r="W1008" s="2"/>
      <c r="AA1008" s="2"/>
      <c r="AE1008" s="2"/>
      <c r="AI1008" s="2"/>
      <c r="AM1008" s="2"/>
      <c r="AQ1008" s="2"/>
      <c r="AU1008" s="2"/>
      <c r="AY1008" s="2"/>
    </row>
    <row r="1009" spans="3:51" ht="15">
      <c r="C1009" s="2"/>
      <c r="G1009" s="2"/>
      <c r="K1009" s="2"/>
      <c r="O1009" s="2"/>
      <c r="S1009" s="2"/>
      <c r="W1009" s="2"/>
      <c r="AA1009" s="2"/>
      <c r="AE1009" s="2"/>
      <c r="AI1009" s="2"/>
      <c r="AM1009" s="2"/>
      <c r="AQ1009" s="2"/>
      <c r="AU1009" s="2"/>
      <c r="AY1009" s="2"/>
    </row>
    <row r="1010" spans="3:51" ht="15">
      <c r="C1010" s="2"/>
      <c r="G1010" s="2"/>
      <c r="K1010" s="2"/>
      <c r="O1010" s="2"/>
      <c r="S1010" s="2"/>
      <c r="W1010" s="2"/>
      <c r="AA1010" s="2"/>
      <c r="AE1010" s="2"/>
      <c r="AI1010" s="2"/>
      <c r="AM1010" s="2"/>
      <c r="AQ1010" s="2"/>
      <c r="AU1010" s="2"/>
      <c r="AY1010" s="2"/>
    </row>
    <row r="1011" spans="3:51" ht="15">
      <c r="C1011" s="2"/>
      <c r="G1011" s="2"/>
      <c r="K1011" s="2"/>
      <c r="O1011" s="2"/>
      <c r="S1011" s="2"/>
      <c r="W1011" s="2"/>
      <c r="AA1011" s="2"/>
      <c r="AE1011" s="2"/>
      <c r="AI1011" s="2"/>
      <c r="AM1011" s="2"/>
      <c r="AQ1011" s="2"/>
      <c r="AU1011" s="2"/>
      <c r="AY1011" s="2"/>
    </row>
    <row r="1012" spans="3:51" ht="15">
      <c r="C1012" s="2"/>
      <c r="G1012" s="2"/>
      <c r="K1012" s="2"/>
      <c r="O1012" s="2"/>
      <c r="S1012" s="2"/>
      <c r="W1012" s="2"/>
      <c r="AA1012" s="2"/>
      <c r="AE1012" s="2"/>
      <c r="AI1012" s="2"/>
      <c r="AM1012" s="2"/>
      <c r="AQ1012" s="2"/>
      <c r="AU1012" s="2"/>
      <c r="AY1012" s="2"/>
    </row>
    <row r="1013" spans="3:51" ht="15">
      <c r="C1013" s="2"/>
      <c r="G1013" s="2"/>
      <c r="K1013" s="2"/>
      <c r="O1013" s="2"/>
      <c r="S1013" s="2"/>
      <c r="W1013" s="2"/>
      <c r="AA1013" s="2"/>
      <c r="AE1013" s="2"/>
      <c r="AI1013" s="2"/>
      <c r="AM1013" s="2"/>
      <c r="AQ1013" s="2"/>
      <c r="AU1013" s="2"/>
      <c r="AY1013" s="2"/>
    </row>
    <row r="1014" spans="3:51" ht="15">
      <c r="C1014" s="2"/>
      <c r="G1014" s="2"/>
      <c r="K1014" s="2"/>
      <c r="O1014" s="2"/>
      <c r="S1014" s="2"/>
      <c r="W1014" s="2"/>
      <c r="AA1014" s="2"/>
      <c r="AE1014" s="2"/>
      <c r="AI1014" s="2"/>
      <c r="AM1014" s="2"/>
      <c r="AQ1014" s="2"/>
      <c r="AU1014" s="2"/>
      <c r="AY1014" s="2"/>
    </row>
    <row r="1015" spans="3:51" ht="15">
      <c r="C1015" s="2"/>
      <c r="G1015" s="2"/>
      <c r="K1015" s="2"/>
      <c r="O1015" s="2"/>
      <c r="S1015" s="2"/>
      <c r="W1015" s="2"/>
      <c r="AA1015" s="2"/>
      <c r="AE1015" s="2"/>
      <c r="AI1015" s="2"/>
      <c r="AM1015" s="2"/>
      <c r="AQ1015" s="2"/>
      <c r="AU1015" s="2"/>
      <c r="AY1015" s="2"/>
    </row>
    <row r="1016" spans="3:51" ht="15">
      <c r="C1016" s="2"/>
      <c r="G1016" s="2"/>
      <c r="K1016" s="2"/>
      <c r="O1016" s="2"/>
      <c r="S1016" s="2"/>
      <c r="W1016" s="2"/>
      <c r="AA1016" s="2"/>
      <c r="AE1016" s="2"/>
      <c r="AI1016" s="2"/>
      <c r="AM1016" s="2"/>
      <c r="AQ1016" s="2"/>
      <c r="AU1016" s="2"/>
      <c r="AY1016" s="2"/>
    </row>
    <row r="1017" spans="3:51" ht="15">
      <c r="C1017" s="2"/>
      <c r="G1017" s="2"/>
      <c r="K1017" s="2"/>
      <c r="O1017" s="2"/>
      <c r="S1017" s="2"/>
      <c r="W1017" s="2"/>
      <c r="AA1017" s="2"/>
      <c r="AE1017" s="2"/>
      <c r="AI1017" s="2"/>
      <c r="AM1017" s="2"/>
      <c r="AQ1017" s="2"/>
      <c r="AU1017" s="2"/>
      <c r="AY1017" s="2"/>
    </row>
    <row r="1018" spans="3:51" ht="15">
      <c r="C1018" s="2"/>
      <c r="G1018" s="2"/>
      <c r="K1018" s="2"/>
      <c r="O1018" s="2"/>
      <c r="S1018" s="2"/>
      <c r="W1018" s="2"/>
      <c r="AA1018" s="2"/>
      <c r="AE1018" s="2"/>
      <c r="AI1018" s="2"/>
      <c r="AM1018" s="2"/>
      <c r="AQ1018" s="2"/>
      <c r="AU1018" s="2"/>
      <c r="AY1018" s="2"/>
    </row>
    <row r="1019" spans="3:51" ht="15">
      <c r="C1019" s="2"/>
      <c r="G1019" s="2"/>
      <c r="K1019" s="2"/>
      <c r="O1019" s="2"/>
      <c r="S1019" s="2"/>
      <c r="W1019" s="2"/>
      <c r="AA1019" s="2"/>
      <c r="AE1019" s="2"/>
      <c r="AI1019" s="2"/>
      <c r="AM1019" s="2"/>
      <c r="AQ1019" s="2"/>
      <c r="AU1019" s="2"/>
      <c r="AY1019" s="2"/>
    </row>
    <row r="1020" spans="3:51" ht="15">
      <c r="C1020" s="2"/>
      <c r="G1020" s="2"/>
      <c r="K1020" s="2"/>
      <c r="O1020" s="2"/>
      <c r="S1020" s="2"/>
      <c r="W1020" s="2"/>
      <c r="AA1020" s="2"/>
      <c r="AE1020" s="2"/>
      <c r="AI1020" s="2"/>
      <c r="AM1020" s="2"/>
      <c r="AQ1020" s="2"/>
      <c r="AU1020" s="2"/>
      <c r="AY1020" s="2"/>
    </row>
    <row r="1021" spans="3:51" ht="15">
      <c r="C1021" s="2"/>
      <c r="G1021" s="2"/>
      <c r="K1021" s="2"/>
      <c r="O1021" s="2"/>
      <c r="S1021" s="2"/>
      <c r="W1021" s="2"/>
      <c r="AA1021" s="2"/>
      <c r="AE1021" s="2"/>
      <c r="AI1021" s="2"/>
      <c r="AM1021" s="2"/>
      <c r="AQ1021" s="2"/>
      <c r="AU1021" s="2"/>
      <c r="AY1021" s="2"/>
    </row>
    <row r="1022" spans="3:51" ht="15">
      <c r="C1022" s="2"/>
      <c r="G1022" s="2"/>
      <c r="K1022" s="2"/>
      <c r="O1022" s="2"/>
      <c r="S1022" s="2"/>
      <c r="W1022" s="2"/>
      <c r="AA1022" s="2"/>
      <c r="AE1022" s="2"/>
      <c r="AI1022" s="2"/>
      <c r="AM1022" s="2"/>
      <c r="AQ1022" s="2"/>
      <c r="AU1022" s="2"/>
      <c r="AY1022" s="2"/>
    </row>
    <row r="1023" spans="3:51" ht="15">
      <c r="C1023" s="2"/>
      <c r="G1023" s="2"/>
      <c r="K1023" s="2"/>
      <c r="O1023" s="2"/>
      <c r="S1023" s="2"/>
      <c r="W1023" s="2"/>
      <c r="AA1023" s="2"/>
      <c r="AE1023" s="2"/>
      <c r="AI1023" s="2"/>
      <c r="AM1023" s="2"/>
      <c r="AQ1023" s="2"/>
      <c r="AU1023" s="2"/>
      <c r="AY1023" s="2"/>
    </row>
    <row r="1024" spans="3:51" ht="15">
      <c r="C1024" s="2"/>
      <c r="G1024" s="2"/>
      <c r="K1024" s="2"/>
      <c r="O1024" s="2"/>
      <c r="S1024" s="2"/>
      <c r="W1024" s="2"/>
      <c r="AA1024" s="2"/>
      <c r="AE1024" s="2"/>
      <c r="AI1024" s="2"/>
      <c r="AM1024" s="2"/>
      <c r="AQ1024" s="2"/>
      <c r="AU1024" s="2"/>
      <c r="AY1024" s="2"/>
    </row>
    <row r="1025" spans="3:51" ht="15">
      <c r="C1025" s="2"/>
      <c r="G1025" s="2"/>
      <c r="K1025" s="2"/>
      <c r="O1025" s="2"/>
      <c r="S1025" s="2"/>
      <c r="W1025" s="2"/>
      <c r="AA1025" s="2"/>
      <c r="AE1025" s="2"/>
      <c r="AI1025" s="2"/>
      <c r="AM1025" s="2"/>
      <c r="AQ1025" s="2"/>
      <c r="AU1025" s="2"/>
      <c r="AY1025" s="2"/>
    </row>
    <row r="1026" spans="3:51" ht="15">
      <c r="C1026" s="2"/>
      <c r="G1026" s="2"/>
      <c r="K1026" s="2"/>
      <c r="O1026" s="2"/>
      <c r="S1026" s="2"/>
      <c r="W1026" s="2"/>
      <c r="AA1026" s="2"/>
      <c r="AE1026" s="2"/>
      <c r="AI1026" s="2"/>
      <c r="AM1026" s="2"/>
      <c r="AQ1026" s="2"/>
      <c r="AU1026" s="2"/>
      <c r="AY1026" s="2"/>
    </row>
    <row r="1027" spans="3:51" ht="15">
      <c r="C1027" s="2"/>
      <c r="G1027" s="2"/>
      <c r="K1027" s="2"/>
      <c r="O1027" s="2"/>
      <c r="S1027" s="2"/>
      <c r="W1027" s="2"/>
      <c r="AA1027" s="2"/>
      <c r="AE1027" s="2"/>
      <c r="AI1027" s="2"/>
      <c r="AM1027" s="2"/>
      <c r="AQ1027" s="2"/>
      <c r="AU1027" s="2"/>
      <c r="AY1027" s="2"/>
    </row>
    <row r="1028" spans="3:51" ht="15">
      <c r="C1028" s="2"/>
      <c r="G1028" s="2"/>
      <c r="K1028" s="2"/>
      <c r="O1028" s="2"/>
      <c r="S1028" s="2"/>
      <c r="W1028" s="2"/>
      <c r="AA1028" s="2"/>
      <c r="AE1028" s="2"/>
      <c r="AI1028" s="2"/>
      <c r="AM1028" s="2"/>
      <c r="AQ1028" s="2"/>
      <c r="AU1028" s="2"/>
      <c r="AY1028" s="2"/>
    </row>
    <row r="1029" spans="3:51" ht="15">
      <c r="C1029" s="2"/>
      <c r="G1029" s="2"/>
      <c r="K1029" s="2"/>
      <c r="O1029" s="2"/>
      <c r="S1029" s="2"/>
      <c r="W1029" s="2"/>
      <c r="AA1029" s="2"/>
      <c r="AE1029" s="2"/>
      <c r="AI1029" s="2"/>
      <c r="AM1029" s="2"/>
      <c r="AQ1029" s="2"/>
      <c r="AU1029" s="2"/>
      <c r="AY1029" s="2"/>
    </row>
    <row r="1030" spans="3:51" ht="15">
      <c r="C1030" s="2"/>
      <c r="G1030" s="2"/>
      <c r="K1030" s="2"/>
      <c r="O1030" s="2"/>
      <c r="S1030" s="2"/>
      <c r="W1030" s="2"/>
      <c r="AA1030" s="2"/>
      <c r="AE1030" s="2"/>
      <c r="AI1030" s="2"/>
      <c r="AM1030" s="2"/>
      <c r="AQ1030" s="2"/>
      <c r="AU1030" s="2"/>
      <c r="AY1030" s="2"/>
    </row>
    <row r="1031" spans="3:51" ht="15">
      <c r="C1031" s="2"/>
      <c r="G1031" s="2"/>
      <c r="K1031" s="2"/>
      <c r="O1031" s="2"/>
      <c r="S1031" s="2"/>
      <c r="W1031" s="2"/>
      <c r="AA1031" s="2"/>
      <c r="AE1031" s="2"/>
      <c r="AI1031" s="2"/>
      <c r="AM1031" s="2"/>
      <c r="AQ1031" s="2"/>
      <c r="AU1031" s="2"/>
      <c r="AY1031" s="2"/>
    </row>
    <row r="1032" spans="3:51" ht="15">
      <c r="C1032" s="2"/>
      <c r="G1032" s="2"/>
      <c r="K1032" s="2"/>
      <c r="O1032" s="2"/>
      <c r="S1032" s="2"/>
      <c r="W1032" s="2"/>
      <c r="AA1032" s="2"/>
      <c r="AE1032" s="2"/>
      <c r="AI1032" s="2"/>
      <c r="AM1032" s="2"/>
      <c r="AQ1032" s="2"/>
      <c r="AU1032" s="2"/>
      <c r="AY1032" s="2"/>
    </row>
    <row r="1033" spans="3:51" ht="15">
      <c r="C1033" s="2"/>
      <c r="G1033" s="2"/>
      <c r="K1033" s="2"/>
      <c r="O1033" s="2"/>
      <c r="S1033" s="2"/>
      <c r="W1033" s="2"/>
      <c r="AA1033" s="2"/>
      <c r="AE1033" s="2"/>
      <c r="AI1033" s="2"/>
      <c r="AM1033" s="2"/>
      <c r="AQ1033" s="2"/>
      <c r="AU1033" s="2"/>
      <c r="AY1033" s="2"/>
    </row>
    <row r="1034" spans="3:51" ht="15">
      <c r="C1034" s="2"/>
      <c r="G1034" s="2"/>
      <c r="K1034" s="2"/>
      <c r="O1034" s="2"/>
      <c r="S1034" s="2"/>
      <c r="W1034" s="2"/>
      <c r="AA1034" s="2"/>
      <c r="AE1034" s="2"/>
      <c r="AI1034" s="2"/>
      <c r="AM1034" s="2"/>
      <c r="AQ1034" s="2"/>
      <c r="AU1034" s="2"/>
      <c r="AY1034" s="2"/>
    </row>
    <row r="1035" spans="3:51" ht="15">
      <c r="C1035" s="2"/>
      <c r="G1035" s="2"/>
      <c r="K1035" s="2"/>
      <c r="O1035" s="2"/>
      <c r="S1035" s="2"/>
      <c r="W1035" s="2"/>
      <c r="AA1035" s="2"/>
      <c r="AE1035" s="2"/>
      <c r="AI1035" s="2"/>
      <c r="AM1035" s="2"/>
      <c r="AQ1035" s="2"/>
      <c r="AU1035" s="2"/>
      <c r="AY1035" s="2"/>
    </row>
    <row r="1036" spans="3:51" ht="15">
      <c r="C1036" s="2"/>
      <c r="G1036" s="2"/>
      <c r="K1036" s="2"/>
      <c r="O1036" s="2"/>
      <c r="S1036" s="2"/>
      <c r="W1036" s="2"/>
      <c r="AA1036" s="2"/>
      <c r="AE1036" s="2"/>
      <c r="AI1036" s="2"/>
      <c r="AM1036" s="2"/>
      <c r="AQ1036" s="2"/>
      <c r="AU1036" s="2"/>
      <c r="AY1036" s="2"/>
    </row>
    <row r="1037" spans="3:51" ht="15">
      <c r="C1037" s="2"/>
      <c r="G1037" s="2"/>
      <c r="K1037" s="2"/>
      <c r="O1037" s="2"/>
      <c r="S1037" s="2"/>
      <c r="W1037" s="2"/>
      <c r="AA1037" s="2"/>
      <c r="AE1037" s="2"/>
      <c r="AI1037" s="2"/>
      <c r="AM1037" s="2"/>
      <c r="AQ1037" s="2"/>
      <c r="AU1037" s="2"/>
      <c r="AY1037" s="2"/>
    </row>
    <row r="1038" spans="3:51" ht="15">
      <c r="C1038" s="2"/>
      <c r="G1038" s="2"/>
      <c r="K1038" s="2"/>
      <c r="O1038" s="2"/>
      <c r="S1038" s="2"/>
      <c r="W1038" s="2"/>
      <c r="AA1038" s="2"/>
      <c r="AE1038" s="2"/>
      <c r="AI1038" s="2"/>
      <c r="AM1038" s="2"/>
      <c r="AQ1038" s="2"/>
      <c r="AU1038" s="2"/>
      <c r="AY1038" s="2"/>
    </row>
    <row r="1039" spans="3:51" ht="15">
      <c r="C1039" s="2"/>
      <c r="G1039" s="2"/>
      <c r="K1039" s="2"/>
      <c r="O1039" s="2"/>
      <c r="S1039" s="2"/>
      <c r="W1039" s="2"/>
      <c r="AA1039" s="2"/>
      <c r="AE1039" s="2"/>
      <c r="AI1039" s="2"/>
      <c r="AM1039" s="2"/>
      <c r="AQ1039" s="2"/>
      <c r="AU1039" s="2"/>
      <c r="AY1039" s="2"/>
    </row>
    <row r="1040" spans="3:51" ht="15">
      <c r="C1040" s="2"/>
      <c r="G1040" s="2"/>
      <c r="K1040" s="2"/>
      <c r="O1040" s="2"/>
      <c r="S1040" s="2"/>
      <c r="W1040" s="2"/>
      <c r="AA1040" s="2"/>
      <c r="AE1040" s="2"/>
      <c r="AI1040" s="2"/>
      <c r="AM1040" s="2"/>
      <c r="AQ1040" s="2"/>
      <c r="AU1040" s="2"/>
      <c r="AY1040" s="2"/>
    </row>
    <row r="1041" spans="3:51" ht="15">
      <c r="C1041" s="2"/>
      <c r="G1041" s="2"/>
      <c r="K1041" s="2"/>
      <c r="O1041" s="2"/>
      <c r="S1041" s="2"/>
      <c r="W1041" s="2"/>
      <c r="AA1041" s="2"/>
      <c r="AE1041" s="2"/>
      <c r="AI1041" s="2"/>
      <c r="AM1041" s="2"/>
      <c r="AQ1041" s="2"/>
      <c r="AU1041" s="2"/>
      <c r="AY1041" s="2"/>
    </row>
    <row r="1042" spans="3:51" ht="15">
      <c r="C1042" s="2"/>
      <c r="G1042" s="2"/>
      <c r="K1042" s="2"/>
      <c r="O1042" s="2"/>
      <c r="S1042" s="2"/>
      <c r="W1042" s="2"/>
      <c r="AA1042" s="2"/>
      <c r="AE1042" s="2"/>
      <c r="AI1042" s="2"/>
      <c r="AM1042" s="2"/>
      <c r="AQ1042" s="2"/>
      <c r="AU1042" s="2"/>
      <c r="AY1042" s="2"/>
    </row>
    <row r="1043" spans="3:51" ht="15">
      <c r="C1043" s="2"/>
      <c r="G1043" s="2"/>
      <c r="K1043" s="2"/>
      <c r="O1043" s="2"/>
      <c r="S1043" s="2"/>
      <c r="W1043" s="2"/>
      <c r="AA1043" s="2"/>
      <c r="AE1043" s="2"/>
      <c r="AI1043" s="2"/>
      <c r="AM1043" s="2"/>
      <c r="AQ1043" s="2"/>
      <c r="AU1043" s="2"/>
      <c r="AY1043" s="2"/>
    </row>
    <row r="1044" spans="3:51" ht="15">
      <c r="C1044" s="2"/>
      <c r="G1044" s="2"/>
      <c r="K1044" s="2"/>
      <c r="O1044" s="2"/>
      <c r="S1044" s="2"/>
      <c r="W1044" s="2"/>
      <c r="AA1044" s="2"/>
      <c r="AE1044" s="2"/>
      <c r="AI1044" s="2"/>
      <c r="AM1044" s="2"/>
      <c r="AQ1044" s="2"/>
      <c r="AU1044" s="2"/>
      <c r="AY1044" s="2"/>
    </row>
    <row r="1045" spans="3:51" ht="15">
      <c r="C1045" s="2"/>
      <c r="G1045" s="2"/>
      <c r="K1045" s="2"/>
      <c r="O1045" s="2"/>
      <c r="S1045" s="2"/>
      <c r="W1045" s="2"/>
      <c r="AA1045" s="2"/>
      <c r="AE1045" s="2"/>
      <c r="AI1045" s="2"/>
      <c r="AM1045" s="2"/>
      <c r="AQ1045" s="2"/>
      <c r="AU1045" s="2"/>
      <c r="AY1045" s="2"/>
    </row>
    <row r="1046" spans="3:51" ht="15">
      <c r="C1046" s="2"/>
      <c r="G1046" s="2"/>
      <c r="K1046" s="2"/>
      <c r="O1046" s="2"/>
      <c r="S1046" s="2"/>
      <c r="W1046" s="2"/>
      <c r="AA1046" s="2"/>
      <c r="AE1046" s="2"/>
      <c r="AI1046" s="2"/>
      <c r="AM1046" s="2"/>
      <c r="AQ1046" s="2"/>
      <c r="AU1046" s="2"/>
      <c r="AY1046" s="2"/>
    </row>
    <row r="1047" spans="3:51" ht="15">
      <c r="C1047" s="2"/>
      <c r="G1047" s="2"/>
      <c r="K1047" s="2"/>
      <c r="O1047" s="2"/>
      <c r="S1047" s="2"/>
      <c r="W1047" s="2"/>
      <c r="AA1047" s="2"/>
      <c r="AE1047" s="2"/>
      <c r="AI1047" s="2"/>
      <c r="AM1047" s="2"/>
      <c r="AQ1047" s="2"/>
      <c r="AU1047" s="2"/>
      <c r="AY1047" s="2"/>
    </row>
    <row r="1048" spans="3:51" ht="15">
      <c r="C1048" s="2"/>
      <c r="G1048" s="2"/>
      <c r="K1048" s="2"/>
      <c r="O1048" s="2"/>
      <c r="S1048" s="2"/>
      <c r="W1048" s="2"/>
      <c r="AA1048" s="2"/>
      <c r="AE1048" s="2"/>
      <c r="AI1048" s="2"/>
      <c r="AM1048" s="2"/>
      <c r="AQ1048" s="2"/>
      <c r="AU1048" s="2"/>
      <c r="AY1048" s="2"/>
    </row>
    <row r="1049" spans="3:51" ht="15">
      <c r="C1049" s="2"/>
      <c r="G1049" s="2"/>
      <c r="K1049" s="2"/>
      <c r="O1049" s="2"/>
      <c r="S1049" s="2"/>
      <c r="W1049" s="2"/>
      <c r="AA1049" s="2"/>
      <c r="AE1049" s="2"/>
      <c r="AI1049" s="2"/>
      <c r="AM1049" s="2"/>
      <c r="AQ1049" s="2"/>
      <c r="AU1049" s="2"/>
      <c r="AY1049" s="2"/>
    </row>
    <row r="1050" spans="3:51" ht="15">
      <c r="C1050" s="2"/>
      <c r="G1050" s="2"/>
      <c r="K1050" s="2"/>
      <c r="O1050" s="2"/>
      <c r="S1050" s="2"/>
      <c r="W1050" s="2"/>
      <c r="AA1050" s="2"/>
      <c r="AE1050" s="2"/>
      <c r="AI1050" s="2"/>
      <c r="AM1050" s="2"/>
      <c r="AQ1050" s="2"/>
      <c r="AU1050" s="2"/>
      <c r="AY1050" s="2"/>
    </row>
    <row r="1051" spans="3:51" ht="15">
      <c r="C1051" s="2"/>
      <c r="G1051" s="2"/>
      <c r="K1051" s="2"/>
      <c r="O1051" s="2"/>
      <c r="S1051" s="2"/>
      <c r="W1051" s="2"/>
      <c r="AA1051" s="2"/>
      <c r="AE1051" s="2"/>
      <c r="AI1051" s="2"/>
      <c r="AM1051" s="2"/>
      <c r="AQ1051" s="2"/>
      <c r="AU1051" s="2"/>
      <c r="AY1051" s="2"/>
    </row>
    <row r="1052" spans="3:51" ht="15">
      <c r="C1052" s="2"/>
      <c r="G1052" s="2"/>
      <c r="K1052" s="2"/>
      <c r="O1052" s="2"/>
      <c r="S1052" s="2"/>
      <c r="W1052" s="2"/>
      <c r="AA1052" s="2"/>
      <c r="AE1052" s="2"/>
      <c r="AI1052" s="2"/>
      <c r="AM1052" s="2"/>
      <c r="AQ1052" s="2"/>
      <c r="AU1052" s="2"/>
      <c r="AY1052" s="2"/>
    </row>
    <row r="1053" spans="3:51" ht="15">
      <c r="C1053" s="2"/>
      <c r="G1053" s="2"/>
      <c r="K1053" s="2"/>
      <c r="O1053" s="2"/>
      <c r="S1053" s="2"/>
      <c r="W1053" s="2"/>
      <c r="AA1053" s="2"/>
      <c r="AE1053" s="2"/>
      <c r="AI1053" s="2"/>
      <c r="AM1053" s="2"/>
      <c r="AQ1053" s="2"/>
      <c r="AU1053" s="2"/>
      <c r="AY1053" s="2"/>
    </row>
    <row r="1054" spans="3:51" ht="15">
      <c r="C1054" s="2"/>
      <c r="G1054" s="2"/>
      <c r="K1054" s="2"/>
      <c r="O1054" s="2"/>
      <c r="S1054" s="2"/>
      <c r="W1054" s="2"/>
      <c r="AA1054" s="2"/>
      <c r="AE1054" s="2"/>
      <c r="AI1054" s="2"/>
      <c r="AM1054" s="2"/>
      <c r="AQ1054" s="2"/>
      <c r="AU1054" s="2"/>
      <c r="AY1054" s="2"/>
    </row>
    <row r="1055" spans="3:51" ht="15">
      <c r="C1055" s="2"/>
      <c r="G1055" s="2"/>
      <c r="K1055" s="2"/>
      <c r="O1055" s="2"/>
      <c r="S1055" s="2"/>
      <c r="W1055" s="2"/>
      <c r="AA1055" s="2"/>
      <c r="AE1055" s="2"/>
      <c r="AI1055" s="2"/>
      <c r="AM1055" s="2"/>
      <c r="AQ1055" s="2"/>
      <c r="AU1055" s="2"/>
      <c r="AY1055" s="2"/>
    </row>
    <row r="1056" spans="3:51" ht="15">
      <c r="C1056" s="2"/>
      <c r="G1056" s="2"/>
      <c r="K1056" s="2"/>
      <c r="O1056" s="2"/>
      <c r="S1056" s="2"/>
      <c r="W1056" s="2"/>
      <c r="AA1056" s="2"/>
      <c r="AE1056" s="2"/>
      <c r="AI1056" s="2"/>
      <c r="AM1056" s="2"/>
      <c r="AQ1056" s="2"/>
      <c r="AU1056" s="2"/>
      <c r="AY1056" s="2"/>
    </row>
    <row r="1057" spans="3:51" ht="15">
      <c r="C1057" s="2"/>
      <c r="G1057" s="2"/>
      <c r="K1057" s="2"/>
      <c r="O1057" s="2"/>
      <c r="S1057" s="2"/>
      <c r="W1057" s="2"/>
      <c r="AA1057" s="2"/>
      <c r="AE1057" s="2"/>
      <c r="AI1057" s="2"/>
      <c r="AM1057" s="2"/>
      <c r="AQ1057" s="2"/>
      <c r="AU1057" s="2"/>
      <c r="AY1057" s="2"/>
    </row>
    <row r="1058" spans="3:51" ht="15">
      <c r="C1058" s="2"/>
      <c r="G1058" s="2"/>
      <c r="K1058" s="2"/>
      <c r="O1058" s="2"/>
      <c r="S1058" s="2"/>
      <c r="W1058" s="2"/>
      <c r="AA1058" s="2"/>
      <c r="AE1058" s="2"/>
      <c r="AI1058" s="2"/>
      <c r="AM1058" s="2"/>
      <c r="AQ1058" s="2"/>
      <c r="AU1058" s="2"/>
      <c r="AY1058" s="2"/>
    </row>
    <row r="1059" spans="3:51" ht="15">
      <c r="C1059" s="2"/>
      <c r="G1059" s="2"/>
      <c r="K1059" s="2"/>
      <c r="O1059" s="2"/>
      <c r="S1059" s="2"/>
      <c r="W1059" s="2"/>
      <c r="AA1059" s="2"/>
      <c r="AE1059" s="2"/>
      <c r="AI1059" s="2"/>
      <c r="AM1059" s="2"/>
      <c r="AQ1059" s="2"/>
      <c r="AU1059" s="2"/>
      <c r="AY1059" s="2"/>
    </row>
    <row r="1060" spans="3:51" ht="15">
      <c r="C1060" s="2"/>
      <c r="G1060" s="2"/>
      <c r="K1060" s="2"/>
      <c r="O1060" s="2"/>
      <c r="S1060" s="2"/>
      <c r="W1060" s="2"/>
      <c r="AA1060" s="2"/>
      <c r="AE1060" s="2"/>
      <c r="AI1060" s="2"/>
      <c r="AM1060" s="2"/>
      <c r="AQ1060" s="2"/>
      <c r="AU1060" s="2"/>
      <c r="AY1060" s="2"/>
    </row>
    <row r="1061" spans="3:51" ht="15">
      <c r="C1061" s="2"/>
      <c r="G1061" s="2"/>
      <c r="K1061" s="2"/>
      <c r="O1061" s="2"/>
      <c r="S1061" s="2"/>
      <c r="W1061" s="2"/>
      <c r="AA1061" s="2"/>
      <c r="AE1061" s="2"/>
      <c r="AI1061" s="2"/>
      <c r="AM1061" s="2"/>
      <c r="AQ1061" s="2"/>
      <c r="AU1061" s="2"/>
      <c r="AY1061" s="2"/>
    </row>
    <row r="1062" spans="3:51" ht="15">
      <c r="C1062" s="2"/>
      <c r="G1062" s="2"/>
      <c r="K1062" s="2"/>
      <c r="O1062" s="2"/>
      <c r="S1062" s="2"/>
      <c r="W1062" s="2"/>
      <c r="AA1062" s="2"/>
      <c r="AE1062" s="2"/>
      <c r="AI1062" s="2"/>
      <c r="AM1062" s="2"/>
      <c r="AQ1062" s="2"/>
      <c r="AU1062" s="2"/>
      <c r="AY1062" s="2"/>
    </row>
    <row r="1063" spans="3:51" ht="15">
      <c r="C1063" s="2"/>
      <c r="G1063" s="2"/>
      <c r="K1063" s="2"/>
      <c r="O1063" s="2"/>
      <c r="S1063" s="2"/>
      <c r="W1063" s="2"/>
      <c r="AA1063" s="2"/>
      <c r="AE1063" s="2"/>
      <c r="AI1063" s="2"/>
      <c r="AM1063" s="2"/>
      <c r="AQ1063" s="2"/>
      <c r="AU1063" s="2"/>
      <c r="AY1063" s="2"/>
    </row>
    <row r="1064" spans="3:51" ht="15">
      <c r="C1064" s="2"/>
      <c r="G1064" s="2"/>
      <c r="K1064" s="2"/>
      <c r="O1064" s="2"/>
      <c r="S1064" s="2"/>
      <c r="W1064" s="2"/>
      <c r="AA1064" s="2"/>
      <c r="AE1064" s="2"/>
      <c r="AI1064" s="2"/>
      <c r="AM1064" s="2"/>
      <c r="AQ1064" s="2"/>
      <c r="AU1064" s="2"/>
      <c r="AY1064" s="2"/>
    </row>
    <row r="1065" spans="3:51" ht="15">
      <c r="C1065" s="2"/>
      <c r="G1065" s="2"/>
      <c r="K1065" s="2"/>
      <c r="O1065" s="2"/>
      <c r="S1065" s="2"/>
      <c r="W1065" s="2"/>
      <c r="AA1065" s="2"/>
      <c r="AE1065" s="2"/>
      <c r="AI1065" s="2"/>
      <c r="AM1065" s="2"/>
      <c r="AQ1065" s="2"/>
      <c r="AU1065" s="2"/>
      <c r="AY1065" s="2"/>
    </row>
    <row r="1066" spans="3:51" ht="15">
      <c r="C1066" s="2"/>
      <c r="G1066" s="2"/>
      <c r="K1066" s="2"/>
      <c r="O1066" s="2"/>
      <c r="S1066" s="2"/>
      <c r="W1066" s="2"/>
      <c r="AA1066" s="2"/>
      <c r="AE1066" s="2"/>
      <c r="AI1066" s="2"/>
      <c r="AM1066" s="2"/>
      <c r="AQ1066" s="2"/>
      <c r="AU1066" s="2"/>
      <c r="AY1066" s="2"/>
    </row>
    <row r="1067" spans="3:51" ht="15">
      <c r="C1067" s="2"/>
      <c r="G1067" s="2"/>
      <c r="K1067" s="2"/>
      <c r="O1067" s="2"/>
      <c r="S1067" s="2"/>
      <c r="W1067" s="2"/>
      <c r="AA1067" s="2"/>
      <c r="AE1067" s="2"/>
      <c r="AI1067" s="2"/>
      <c r="AM1067" s="2"/>
      <c r="AQ1067" s="2"/>
      <c r="AU1067" s="2"/>
      <c r="AY1067" s="2"/>
    </row>
    <row r="1068" spans="3:51" ht="15">
      <c r="C1068" s="2"/>
      <c r="G1068" s="2"/>
      <c r="K1068" s="2"/>
      <c r="O1068" s="2"/>
      <c r="S1068" s="2"/>
      <c r="W1068" s="2"/>
      <c r="AA1068" s="2"/>
      <c r="AE1068" s="2"/>
      <c r="AI1068" s="2"/>
      <c r="AM1068" s="2"/>
      <c r="AQ1068" s="2"/>
      <c r="AU1068" s="2"/>
      <c r="AY1068" s="2"/>
    </row>
    <row r="1069" spans="3:51" ht="15">
      <c r="C1069" s="2"/>
      <c r="G1069" s="2"/>
      <c r="K1069" s="2"/>
      <c r="O1069" s="2"/>
      <c r="S1069" s="2"/>
      <c r="W1069" s="2"/>
      <c r="AA1069" s="2"/>
      <c r="AE1069" s="2"/>
      <c r="AI1069" s="2"/>
      <c r="AM1069" s="2"/>
      <c r="AQ1069" s="2"/>
      <c r="AU1069" s="2"/>
      <c r="AY1069" s="2"/>
    </row>
    <row r="1070" spans="3:51" ht="15">
      <c r="C1070" s="2"/>
      <c r="G1070" s="2"/>
      <c r="K1070" s="2"/>
      <c r="O1070" s="2"/>
      <c r="S1070" s="2"/>
      <c r="W1070" s="2"/>
      <c r="AA1070" s="2"/>
      <c r="AE1070" s="2"/>
      <c r="AI1070" s="2"/>
      <c r="AM1070" s="2"/>
      <c r="AQ1070" s="2"/>
      <c r="AU1070" s="2"/>
      <c r="AY1070" s="2"/>
    </row>
    <row r="1071" spans="3:51" ht="15">
      <c r="C1071" s="2"/>
      <c r="G1071" s="2"/>
      <c r="K1071" s="2"/>
      <c r="O1071" s="2"/>
      <c r="S1071" s="2"/>
      <c r="W1071" s="2"/>
      <c r="AA1071" s="2"/>
      <c r="AE1071" s="2"/>
      <c r="AI1071" s="2"/>
      <c r="AM1071" s="2"/>
      <c r="AQ1071" s="2"/>
      <c r="AU1071" s="2"/>
      <c r="AY1071" s="2"/>
    </row>
    <row r="1072" spans="3:51" ht="15">
      <c r="C1072" s="2"/>
      <c r="G1072" s="2"/>
      <c r="K1072" s="2"/>
      <c r="O1072" s="2"/>
      <c r="S1072" s="2"/>
      <c r="W1072" s="2"/>
      <c r="AA1072" s="2"/>
      <c r="AE1072" s="2"/>
      <c r="AI1072" s="2"/>
      <c r="AM1072" s="2"/>
      <c r="AQ1072" s="2"/>
      <c r="AU1072" s="2"/>
      <c r="AY1072" s="2"/>
    </row>
    <row r="1073" spans="3:51" ht="15">
      <c r="C1073" s="2"/>
      <c r="G1073" s="2"/>
      <c r="K1073" s="2"/>
      <c r="O1073" s="2"/>
      <c r="S1073" s="2"/>
      <c r="W1073" s="2"/>
      <c r="AA1073" s="2"/>
      <c r="AE1073" s="2"/>
      <c r="AI1073" s="2"/>
      <c r="AM1073" s="2"/>
      <c r="AQ1073" s="2"/>
      <c r="AU1073" s="2"/>
      <c r="AY1073" s="2"/>
    </row>
    <row r="1074" spans="3:51" ht="15">
      <c r="C1074" s="2"/>
      <c r="G1074" s="2"/>
      <c r="K1074" s="2"/>
      <c r="O1074" s="2"/>
      <c r="S1074" s="2"/>
      <c r="W1074" s="2"/>
      <c r="AA1074" s="2"/>
      <c r="AE1074" s="2"/>
      <c r="AI1074" s="2"/>
      <c r="AM1074" s="2"/>
      <c r="AQ1074" s="2"/>
      <c r="AU1074" s="2"/>
      <c r="AY1074" s="2"/>
    </row>
    <row r="1075" spans="3:51" ht="15">
      <c r="C1075" s="2"/>
      <c r="G1075" s="2"/>
      <c r="K1075" s="2"/>
      <c r="O1075" s="2"/>
      <c r="S1075" s="2"/>
      <c r="W1075" s="2"/>
      <c r="AA1075" s="2"/>
      <c r="AE1075" s="2"/>
      <c r="AI1075" s="2"/>
      <c r="AM1075" s="2"/>
      <c r="AQ1075" s="2"/>
      <c r="AU1075" s="2"/>
      <c r="AY1075" s="2"/>
    </row>
    <row r="1076" spans="3:51" ht="15">
      <c r="C1076" s="2"/>
      <c r="G1076" s="2"/>
      <c r="K1076" s="2"/>
      <c r="O1076" s="2"/>
      <c r="S1076" s="2"/>
      <c r="W1076" s="2"/>
      <c r="AA1076" s="2"/>
      <c r="AE1076" s="2"/>
      <c r="AI1076" s="2"/>
      <c r="AM1076" s="2"/>
      <c r="AQ1076" s="2"/>
      <c r="AU1076" s="2"/>
      <c r="AY1076" s="2"/>
    </row>
    <row r="1077" spans="3:51" ht="15">
      <c r="C1077" s="2"/>
      <c r="G1077" s="2"/>
      <c r="K1077" s="2"/>
      <c r="O1077" s="2"/>
      <c r="S1077" s="2"/>
      <c r="W1077" s="2"/>
      <c r="AA1077" s="2"/>
      <c r="AE1077" s="2"/>
      <c r="AI1077" s="2"/>
      <c r="AM1077" s="2"/>
      <c r="AQ1077" s="2"/>
      <c r="AU1077" s="2"/>
      <c r="AY1077" s="2"/>
    </row>
    <row r="1078" spans="3:51" ht="15">
      <c r="C1078" s="2"/>
      <c r="G1078" s="2"/>
      <c r="K1078" s="2"/>
      <c r="O1078" s="2"/>
      <c r="S1078" s="2"/>
      <c r="W1078" s="2"/>
      <c r="AA1078" s="2"/>
      <c r="AE1078" s="2"/>
      <c r="AI1078" s="2"/>
      <c r="AM1078" s="2"/>
      <c r="AQ1078" s="2"/>
      <c r="AU1078" s="2"/>
      <c r="AY1078" s="2"/>
    </row>
    <row r="1079" spans="3:51" ht="15">
      <c r="C1079" s="2"/>
      <c r="G1079" s="2"/>
      <c r="K1079" s="2"/>
      <c r="O1079" s="2"/>
      <c r="S1079" s="2"/>
      <c r="W1079" s="2"/>
      <c r="AA1079" s="2"/>
      <c r="AE1079" s="2"/>
      <c r="AI1079" s="2"/>
      <c r="AM1079" s="2"/>
      <c r="AQ1079" s="2"/>
      <c r="AU1079" s="2"/>
      <c r="AY1079" s="2"/>
    </row>
    <row r="1080" spans="3:51" ht="15">
      <c r="C1080" s="2"/>
      <c r="G1080" s="2"/>
      <c r="K1080" s="2"/>
      <c r="O1080" s="2"/>
      <c r="S1080" s="2"/>
      <c r="W1080" s="2"/>
      <c r="AA1080" s="2"/>
      <c r="AE1080" s="2"/>
      <c r="AI1080" s="2"/>
      <c r="AM1080" s="2"/>
      <c r="AQ1080" s="2"/>
      <c r="AU1080" s="2"/>
      <c r="AY1080" s="2"/>
    </row>
    <row r="1081" spans="3:51" ht="15">
      <c r="C1081" s="2"/>
      <c r="G1081" s="2"/>
      <c r="K1081" s="2"/>
      <c r="O1081" s="2"/>
      <c r="S1081" s="2"/>
      <c r="W1081" s="2"/>
      <c r="AA1081" s="2"/>
      <c r="AE1081" s="2"/>
      <c r="AI1081" s="2"/>
      <c r="AM1081" s="2"/>
      <c r="AQ1081" s="2"/>
      <c r="AU1081" s="2"/>
      <c r="AY1081" s="2"/>
    </row>
    <row r="1082" spans="3:51" ht="15">
      <c r="C1082" s="2"/>
      <c r="G1082" s="2"/>
      <c r="K1082" s="2"/>
      <c r="O1082" s="2"/>
      <c r="S1082" s="2"/>
      <c r="W1082" s="2"/>
      <c r="AA1082" s="2"/>
      <c r="AE1082" s="2"/>
      <c r="AI1082" s="2"/>
      <c r="AM1082" s="2"/>
      <c r="AQ1082" s="2"/>
      <c r="AU1082" s="2"/>
      <c r="AY1082" s="2"/>
    </row>
    <row r="1083" spans="3:51" ht="15">
      <c r="C1083" s="2"/>
      <c r="G1083" s="2"/>
      <c r="K1083" s="2"/>
      <c r="O1083" s="2"/>
      <c r="S1083" s="2"/>
      <c r="W1083" s="2"/>
      <c r="AA1083" s="2"/>
      <c r="AE1083" s="2"/>
      <c r="AI1083" s="2"/>
      <c r="AM1083" s="2"/>
      <c r="AQ1083" s="2"/>
      <c r="AU1083" s="2"/>
      <c r="AY1083" s="2"/>
    </row>
    <row r="1084" spans="3:51" ht="15">
      <c r="C1084" s="2"/>
      <c r="G1084" s="2"/>
      <c r="K1084" s="2"/>
      <c r="O1084" s="2"/>
      <c r="S1084" s="2"/>
      <c r="W1084" s="2"/>
      <c r="AA1084" s="2"/>
      <c r="AE1084" s="2"/>
      <c r="AI1084" s="2"/>
      <c r="AM1084" s="2"/>
      <c r="AQ1084" s="2"/>
      <c r="AU1084" s="2"/>
      <c r="AY1084" s="2"/>
    </row>
    <row r="1085" spans="3:51" ht="15">
      <c r="C1085" s="2"/>
      <c r="G1085" s="2"/>
      <c r="K1085" s="2"/>
      <c r="O1085" s="2"/>
      <c r="S1085" s="2"/>
      <c r="W1085" s="2"/>
      <c r="AA1085" s="2"/>
      <c r="AE1085" s="2"/>
      <c r="AI1085" s="2"/>
      <c r="AM1085" s="2"/>
      <c r="AQ1085" s="2"/>
      <c r="AU1085" s="2"/>
      <c r="AY1085" s="2"/>
    </row>
    <row r="1086" spans="3:51" ht="15">
      <c r="C1086" s="2"/>
      <c r="G1086" s="2"/>
      <c r="K1086" s="2"/>
      <c r="O1086" s="2"/>
      <c r="S1086" s="2"/>
      <c r="W1086" s="2"/>
      <c r="AA1086" s="2"/>
      <c r="AE1086" s="2"/>
      <c r="AI1086" s="2"/>
      <c r="AM1086" s="2"/>
      <c r="AQ1086" s="2"/>
      <c r="AU1086" s="2"/>
      <c r="AY1086" s="2"/>
    </row>
    <row r="1087" spans="3:51" ht="15">
      <c r="C1087" s="2"/>
      <c r="G1087" s="2"/>
      <c r="K1087" s="2"/>
      <c r="O1087" s="2"/>
      <c r="S1087" s="2"/>
      <c r="W1087" s="2"/>
      <c r="AA1087" s="2"/>
      <c r="AE1087" s="2"/>
      <c r="AI1087" s="2"/>
      <c r="AM1087" s="2"/>
      <c r="AQ1087" s="2"/>
      <c r="AU1087" s="2"/>
      <c r="AY1087" s="2"/>
    </row>
    <row r="1088" spans="3:51" ht="15">
      <c r="C1088" s="2"/>
      <c r="G1088" s="2"/>
      <c r="K1088" s="2"/>
      <c r="O1088" s="2"/>
      <c r="S1088" s="2"/>
      <c r="W1088" s="2"/>
      <c r="AA1088" s="2"/>
      <c r="AE1088" s="2"/>
      <c r="AI1088" s="2"/>
      <c r="AM1088" s="2"/>
      <c r="AQ1088" s="2"/>
      <c r="AU1088" s="2"/>
      <c r="AY1088" s="2"/>
    </row>
    <row r="1089" spans="3:51" ht="15">
      <c r="C1089" s="2"/>
      <c r="G1089" s="2"/>
      <c r="K1089" s="2"/>
      <c r="O1089" s="2"/>
      <c r="S1089" s="2"/>
      <c r="W1089" s="2"/>
      <c r="AA1089" s="2"/>
      <c r="AE1089" s="2"/>
      <c r="AI1089" s="2"/>
      <c r="AM1089" s="2"/>
      <c r="AQ1089" s="2"/>
      <c r="AU1089" s="2"/>
      <c r="AY1089" s="2"/>
    </row>
    <row r="1090" spans="3:51" ht="15">
      <c r="C1090" s="2"/>
      <c r="G1090" s="2"/>
      <c r="K1090" s="2"/>
      <c r="O1090" s="2"/>
      <c r="S1090" s="2"/>
      <c r="W1090" s="2"/>
      <c r="AA1090" s="2"/>
      <c r="AE1090" s="2"/>
      <c r="AI1090" s="2"/>
      <c r="AM1090" s="2"/>
      <c r="AQ1090" s="2"/>
      <c r="AU1090" s="2"/>
      <c r="AY1090" s="2"/>
    </row>
    <row r="1091" spans="3:51" ht="15">
      <c r="C1091" s="2"/>
      <c r="G1091" s="2"/>
      <c r="K1091" s="2"/>
      <c r="O1091" s="2"/>
      <c r="S1091" s="2"/>
      <c r="W1091" s="2"/>
      <c r="AA1091" s="2"/>
      <c r="AE1091" s="2"/>
      <c r="AI1091" s="2"/>
      <c r="AM1091" s="2"/>
      <c r="AQ1091" s="2"/>
      <c r="AU1091" s="2"/>
      <c r="AY1091" s="2"/>
    </row>
    <row r="1092" spans="3:51" ht="15">
      <c r="C1092" s="2"/>
      <c r="G1092" s="2"/>
      <c r="K1092" s="2"/>
      <c r="O1092" s="2"/>
      <c r="S1092" s="2"/>
      <c r="W1092" s="2"/>
      <c r="AA1092" s="2"/>
      <c r="AE1092" s="2"/>
      <c r="AI1092" s="2"/>
      <c r="AM1092" s="2"/>
      <c r="AQ1092" s="2"/>
      <c r="AU1092" s="2"/>
      <c r="AY1092" s="2"/>
    </row>
    <row r="1093" spans="3:51" ht="15">
      <c r="C1093" s="2"/>
      <c r="G1093" s="2"/>
      <c r="K1093" s="2"/>
      <c r="O1093" s="2"/>
      <c r="S1093" s="2"/>
      <c r="W1093" s="2"/>
      <c r="AA1093" s="2"/>
      <c r="AE1093" s="2"/>
      <c r="AI1093" s="2"/>
      <c r="AM1093" s="2"/>
      <c r="AQ1093" s="2"/>
      <c r="AU1093" s="2"/>
      <c r="AY1093" s="2"/>
    </row>
    <row r="1094" spans="3:51" ht="15">
      <c r="C1094" s="2"/>
      <c r="G1094" s="2"/>
      <c r="K1094" s="2"/>
      <c r="O1094" s="2"/>
      <c r="S1094" s="2"/>
      <c r="W1094" s="2"/>
      <c r="AA1094" s="2"/>
      <c r="AE1094" s="2"/>
      <c r="AI1094" s="2"/>
      <c r="AM1094" s="2"/>
      <c r="AQ1094" s="2"/>
      <c r="AU1094" s="2"/>
      <c r="AY1094" s="2"/>
    </row>
    <row r="1095" spans="3:51" ht="15">
      <c r="C1095" s="2"/>
      <c r="G1095" s="2"/>
      <c r="K1095" s="2"/>
      <c r="O1095" s="2"/>
      <c r="S1095" s="2"/>
      <c r="W1095" s="2"/>
      <c r="AA1095" s="2"/>
      <c r="AE1095" s="2"/>
      <c r="AI1095" s="2"/>
      <c r="AM1095" s="2"/>
      <c r="AQ1095" s="2"/>
      <c r="AU1095" s="2"/>
      <c r="AY1095" s="2"/>
    </row>
    <row r="1096" spans="3:51" ht="15">
      <c r="C1096" s="2"/>
      <c r="G1096" s="2"/>
      <c r="K1096" s="2"/>
      <c r="O1096" s="2"/>
      <c r="S1096" s="2"/>
      <c r="W1096" s="2"/>
      <c r="AA1096" s="2"/>
      <c r="AE1096" s="2"/>
      <c r="AI1096" s="2"/>
      <c r="AM1096" s="2"/>
      <c r="AQ1096" s="2"/>
      <c r="AU1096" s="2"/>
      <c r="AY1096" s="2"/>
    </row>
    <row r="1097" spans="3:51" ht="15">
      <c r="C1097" s="2"/>
      <c r="G1097" s="2"/>
      <c r="K1097" s="2"/>
      <c r="O1097" s="2"/>
      <c r="S1097" s="2"/>
      <c r="W1097" s="2"/>
      <c r="AA1097" s="2"/>
      <c r="AE1097" s="2"/>
      <c r="AI1097" s="2"/>
      <c r="AM1097" s="2"/>
      <c r="AQ1097" s="2"/>
      <c r="AU1097" s="2"/>
      <c r="AY1097" s="2"/>
    </row>
    <row r="1098" spans="3:51" ht="15">
      <c r="C1098" s="2"/>
      <c r="G1098" s="2"/>
      <c r="K1098" s="2"/>
      <c r="O1098" s="2"/>
      <c r="S1098" s="2"/>
      <c r="W1098" s="2"/>
      <c r="AA1098" s="2"/>
      <c r="AE1098" s="2"/>
      <c r="AI1098" s="2"/>
      <c r="AM1098" s="2"/>
      <c r="AQ1098" s="2"/>
      <c r="AU1098" s="2"/>
      <c r="AY1098" s="2"/>
    </row>
    <row r="1099" spans="3:51" ht="15">
      <c r="C1099" s="2"/>
      <c r="G1099" s="2"/>
      <c r="K1099" s="2"/>
      <c r="O1099" s="2"/>
      <c r="S1099" s="2"/>
      <c r="W1099" s="2"/>
      <c r="AA1099" s="2"/>
      <c r="AE1099" s="2"/>
      <c r="AI1099" s="2"/>
      <c r="AM1099" s="2"/>
      <c r="AQ1099" s="2"/>
      <c r="AU1099" s="2"/>
      <c r="AY1099" s="2"/>
    </row>
    <row r="1100" spans="3:51" ht="15">
      <c r="C1100" s="2"/>
      <c r="G1100" s="2"/>
      <c r="K1100" s="2"/>
      <c r="O1100" s="2"/>
      <c r="S1100" s="2"/>
      <c r="W1100" s="2"/>
      <c r="AA1100" s="2"/>
      <c r="AE1100" s="2"/>
      <c r="AI1100" s="2"/>
      <c r="AM1100" s="2"/>
      <c r="AQ1100" s="2"/>
      <c r="AU1100" s="2"/>
      <c r="AY1100" s="2"/>
    </row>
    <row r="1101" spans="3:51" ht="15">
      <c r="C1101" s="2"/>
      <c r="G1101" s="2"/>
      <c r="K1101" s="2"/>
      <c r="O1101" s="2"/>
      <c r="S1101" s="2"/>
      <c r="W1101" s="2"/>
      <c r="AA1101" s="2"/>
      <c r="AE1101" s="2"/>
      <c r="AI1101" s="2"/>
      <c r="AM1101" s="2"/>
      <c r="AQ1101" s="2"/>
      <c r="AU1101" s="2"/>
      <c r="AY1101" s="2"/>
    </row>
    <row r="1102" spans="3:51" ht="15">
      <c r="C1102" s="2"/>
      <c r="G1102" s="2"/>
      <c r="K1102" s="2"/>
      <c r="O1102" s="2"/>
      <c r="S1102" s="2"/>
      <c r="W1102" s="2"/>
      <c r="AA1102" s="2"/>
      <c r="AE1102" s="2"/>
      <c r="AI1102" s="2"/>
      <c r="AM1102" s="2"/>
      <c r="AQ1102" s="2"/>
      <c r="AU1102" s="2"/>
      <c r="AY1102" s="2"/>
    </row>
    <row r="1103" spans="3:51" ht="15">
      <c r="C1103" s="2"/>
      <c r="G1103" s="2"/>
      <c r="K1103" s="2"/>
      <c r="O1103" s="2"/>
      <c r="S1103" s="2"/>
      <c r="W1103" s="2"/>
      <c r="AA1103" s="2"/>
      <c r="AE1103" s="2"/>
      <c r="AI1103" s="2"/>
      <c r="AM1103" s="2"/>
      <c r="AQ1103" s="2"/>
      <c r="AU1103" s="2"/>
      <c r="AY1103" s="2"/>
    </row>
    <row r="1104" spans="3:51" ht="15">
      <c r="C1104" s="2"/>
      <c r="G1104" s="2"/>
      <c r="K1104" s="2"/>
      <c r="O1104" s="2"/>
      <c r="S1104" s="2"/>
      <c r="W1104" s="2"/>
      <c r="AA1104" s="2"/>
      <c r="AE1104" s="2"/>
      <c r="AI1104" s="2"/>
      <c r="AM1104" s="2"/>
      <c r="AQ1104" s="2"/>
      <c r="AU1104" s="2"/>
      <c r="AY1104" s="2"/>
    </row>
    <row r="1105" spans="3:51" ht="15">
      <c r="C1105" s="2"/>
      <c r="G1105" s="2"/>
      <c r="K1105" s="2"/>
      <c r="O1105" s="2"/>
      <c r="S1105" s="2"/>
      <c r="W1105" s="2"/>
      <c r="AA1105" s="2"/>
      <c r="AE1105" s="2"/>
      <c r="AI1105" s="2"/>
      <c r="AM1105" s="2"/>
      <c r="AQ1105" s="2"/>
      <c r="AU1105" s="2"/>
      <c r="AY1105" s="2"/>
    </row>
    <row r="1106" spans="3:51" ht="15">
      <c r="C1106" s="2"/>
      <c r="G1106" s="2"/>
      <c r="K1106" s="2"/>
      <c r="O1106" s="2"/>
      <c r="S1106" s="2"/>
      <c r="W1106" s="2"/>
      <c r="AA1106" s="2"/>
      <c r="AE1106" s="2"/>
      <c r="AI1106" s="2"/>
      <c r="AM1106" s="2"/>
      <c r="AQ1106" s="2"/>
      <c r="AU1106" s="2"/>
      <c r="AY1106" s="2"/>
    </row>
    <row r="1107" spans="3:51" ht="15">
      <c r="C1107" s="2"/>
      <c r="G1107" s="2"/>
      <c r="K1107" s="2"/>
      <c r="O1107" s="2"/>
      <c r="S1107" s="2"/>
      <c r="W1107" s="2"/>
      <c r="AA1107" s="2"/>
      <c r="AE1107" s="2"/>
      <c r="AI1107" s="2"/>
      <c r="AM1107" s="2"/>
      <c r="AQ1107" s="2"/>
      <c r="AU1107" s="2"/>
      <c r="AY1107" s="2"/>
    </row>
    <row r="1108" spans="3:51" ht="15">
      <c r="C1108" s="2"/>
      <c r="G1108" s="2"/>
      <c r="K1108" s="2"/>
      <c r="O1108" s="2"/>
      <c r="S1108" s="2"/>
      <c r="W1108" s="2"/>
      <c r="AA1108" s="2"/>
      <c r="AE1108" s="2"/>
      <c r="AI1108" s="2"/>
      <c r="AM1108" s="2"/>
      <c r="AQ1108" s="2"/>
      <c r="AU1108" s="2"/>
      <c r="AY1108" s="2"/>
    </row>
    <row r="1109" spans="3:51" ht="15">
      <c r="C1109" s="2"/>
      <c r="G1109" s="2"/>
      <c r="K1109" s="2"/>
      <c r="O1109" s="2"/>
      <c r="S1109" s="2"/>
      <c r="W1109" s="2"/>
      <c r="AA1109" s="2"/>
      <c r="AE1109" s="2"/>
      <c r="AI1109" s="2"/>
      <c r="AM1109" s="2"/>
      <c r="AQ1109" s="2"/>
      <c r="AU1109" s="2"/>
      <c r="AY1109" s="2"/>
    </row>
    <row r="1110" spans="3:51" ht="15">
      <c r="C1110" s="2"/>
      <c r="G1110" s="2"/>
      <c r="K1110" s="2"/>
      <c r="O1110" s="2"/>
      <c r="S1110" s="2"/>
      <c r="W1110" s="2"/>
      <c r="AA1110" s="2"/>
      <c r="AE1110" s="2"/>
      <c r="AI1110" s="2"/>
      <c r="AM1110" s="2"/>
      <c r="AQ1110" s="2"/>
      <c r="AU1110" s="2"/>
      <c r="AY1110" s="2"/>
    </row>
    <row r="1111" spans="3:51" ht="15">
      <c r="C1111" s="2"/>
      <c r="G1111" s="2"/>
      <c r="K1111" s="2"/>
      <c r="O1111" s="2"/>
      <c r="S1111" s="2"/>
      <c r="W1111" s="2"/>
      <c r="AA1111" s="2"/>
      <c r="AE1111" s="2"/>
      <c r="AI1111" s="2"/>
      <c r="AM1111" s="2"/>
      <c r="AQ1111" s="2"/>
      <c r="AU1111" s="2"/>
      <c r="AY1111" s="2"/>
    </row>
    <row r="1112" spans="3:51" ht="15">
      <c r="C1112" s="2"/>
      <c r="G1112" s="2"/>
      <c r="K1112" s="2"/>
      <c r="O1112" s="2"/>
      <c r="S1112" s="2"/>
      <c r="W1112" s="2"/>
      <c r="AA1112" s="2"/>
      <c r="AE1112" s="2"/>
      <c r="AI1112" s="2"/>
      <c r="AM1112" s="2"/>
      <c r="AQ1112" s="2"/>
      <c r="AU1112" s="2"/>
      <c r="AY1112" s="2"/>
    </row>
    <row r="1113" spans="3:51" ht="15">
      <c r="C1113" s="2"/>
      <c r="G1113" s="2"/>
      <c r="K1113" s="2"/>
      <c r="O1113" s="2"/>
      <c r="S1113" s="2"/>
      <c r="W1113" s="2"/>
      <c r="AA1113" s="2"/>
      <c r="AE1113" s="2"/>
      <c r="AI1113" s="2"/>
      <c r="AM1113" s="2"/>
      <c r="AQ1113" s="2"/>
      <c r="AU1113" s="2"/>
      <c r="AY1113" s="2"/>
    </row>
    <row r="1114" spans="3:51" ht="15">
      <c r="C1114" s="2"/>
      <c r="G1114" s="2"/>
      <c r="K1114" s="2"/>
      <c r="O1114" s="2"/>
      <c r="S1114" s="2"/>
      <c r="W1114" s="2"/>
      <c r="AA1114" s="2"/>
      <c r="AE1114" s="2"/>
      <c r="AI1114" s="2"/>
      <c r="AM1114" s="2"/>
      <c r="AQ1114" s="2"/>
      <c r="AU1114" s="2"/>
      <c r="AY1114" s="2"/>
    </row>
    <row r="1115" spans="3:51" ht="15">
      <c r="C1115" s="2"/>
      <c r="G1115" s="2"/>
      <c r="K1115" s="2"/>
      <c r="O1115" s="2"/>
      <c r="S1115" s="2"/>
      <c r="W1115" s="2"/>
      <c r="AA1115" s="2"/>
      <c r="AE1115" s="2"/>
      <c r="AI1115" s="2"/>
      <c r="AM1115" s="2"/>
      <c r="AQ1115" s="2"/>
      <c r="AU1115" s="2"/>
      <c r="AY1115" s="2"/>
    </row>
    <row r="1116" spans="3:51" ht="15">
      <c r="C1116" s="2"/>
      <c r="G1116" s="2"/>
      <c r="K1116" s="2"/>
      <c r="O1116" s="2"/>
      <c r="S1116" s="2"/>
      <c r="W1116" s="2"/>
      <c r="AA1116" s="2"/>
      <c r="AE1116" s="2"/>
      <c r="AI1116" s="2"/>
      <c r="AM1116" s="2"/>
      <c r="AQ1116" s="2"/>
      <c r="AU1116" s="2"/>
      <c r="AY1116" s="2"/>
    </row>
    <row r="1117" spans="3:51" ht="15">
      <c r="C1117" s="2"/>
      <c r="G1117" s="2"/>
      <c r="K1117" s="2"/>
      <c r="O1117" s="2"/>
      <c r="S1117" s="2"/>
      <c r="W1117" s="2"/>
      <c r="AA1117" s="2"/>
      <c r="AE1117" s="2"/>
      <c r="AI1117" s="2"/>
      <c r="AM1117" s="2"/>
      <c r="AQ1117" s="2"/>
      <c r="AU1117" s="2"/>
      <c r="AY1117" s="2"/>
    </row>
    <row r="1118" spans="3:51" ht="15">
      <c r="C1118" s="2"/>
      <c r="G1118" s="2"/>
      <c r="K1118" s="2"/>
      <c r="O1118" s="2"/>
      <c r="S1118" s="2"/>
      <c r="W1118" s="2"/>
      <c r="AA1118" s="2"/>
      <c r="AE1118" s="2"/>
      <c r="AI1118" s="2"/>
      <c r="AM1118" s="2"/>
      <c r="AQ1118" s="2"/>
      <c r="AU1118" s="2"/>
      <c r="AY1118" s="2"/>
    </row>
    <row r="1119" spans="3:51" ht="15">
      <c r="C1119" s="2"/>
      <c r="G1119" s="2"/>
      <c r="K1119" s="2"/>
      <c r="O1119" s="2"/>
      <c r="S1119" s="2"/>
      <c r="W1119" s="2"/>
      <c r="AA1119" s="2"/>
      <c r="AE1119" s="2"/>
      <c r="AI1119" s="2"/>
      <c r="AM1119" s="2"/>
      <c r="AQ1119" s="2"/>
      <c r="AU1119" s="2"/>
      <c r="AY1119" s="2"/>
    </row>
    <row r="1120" spans="3:51" ht="15">
      <c r="C1120" s="2"/>
      <c r="G1120" s="2"/>
      <c r="K1120" s="2"/>
      <c r="O1120" s="2"/>
      <c r="S1120" s="2"/>
      <c r="W1120" s="2"/>
      <c r="AA1120" s="2"/>
      <c r="AE1120" s="2"/>
      <c r="AI1120" s="2"/>
      <c r="AM1120" s="2"/>
      <c r="AQ1120" s="2"/>
      <c r="AU1120" s="2"/>
      <c r="AY1120" s="2"/>
    </row>
    <row r="1121" spans="3:51" ht="15">
      <c r="C1121" s="2"/>
      <c r="G1121" s="2"/>
      <c r="K1121" s="2"/>
      <c r="O1121" s="2"/>
      <c r="S1121" s="2"/>
      <c r="W1121" s="2"/>
      <c r="AA1121" s="2"/>
      <c r="AE1121" s="2"/>
      <c r="AI1121" s="2"/>
      <c r="AM1121" s="2"/>
      <c r="AQ1121" s="2"/>
      <c r="AU1121" s="2"/>
      <c r="AY1121" s="2"/>
    </row>
    <row r="1122" spans="3:51" ht="15">
      <c r="C1122" s="2"/>
      <c r="G1122" s="2"/>
      <c r="K1122" s="2"/>
      <c r="O1122" s="2"/>
      <c r="S1122" s="2"/>
      <c r="W1122" s="2"/>
      <c r="AA1122" s="2"/>
      <c r="AE1122" s="2"/>
      <c r="AI1122" s="2"/>
      <c r="AM1122" s="2"/>
      <c r="AQ1122" s="2"/>
      <c r="AU1122" s="2"/>
      <c r="AY1122" s="2"/>
    </row>
    <row r="1123" spans="3:51" ht="15">
      <c r="C1123" s="2"/>
      <c r="G1123" s="2"/>
      <c r="K1123" s="2"/>
      <c r="O1123" s="2"/>
      <c r="S1123" s="2"/>
      <c r="W1123" s="2"/>
      <c r="AA1123" s="2"/>
      <c r="AE1123" s="2"/>
      <c r="AI1123" s="2"/>
      <c r="AM1123" s="2"/>
      <c r="AQ1123" s="2"/>
      <c r="AU1123" s="2"/>
      <c r="AY1123" s="2"/>
    </row>
    <row r="1124" spans="3:51" ht="15">
      <c r="C1124" s="2"/>
      <c r="G1124" s="2"/>
      <c r="K1124" s="2"/>
      <c r="O1124" s="2"/>
      <c r="S1124" s="2"/>
      <c r="W1124" s="2"/>
      <c r="AA1124" s="2"/>
      <c r="AE1124" s="2"/>
      <c r="AI1124" s="2"/>
      <c r="AM1124" s="2"/>
      <c r="AQ1124" s="2"/>
      <c r="AU1124" s="2"/>
      <c r="AY1124" s="2"/>
    </row>
    <row r="1125" spans="3:51" ht="15">
      <c r="C1125" s="2"/>
      <c r="G1125" s="2"/>
      <c r="K1125" s="2"/>
      <c r="O1125" s="2"/>
      <c r="S1125" s="2"/>
      <c r="W1125" s="2"/>
      <c r="AA1125" s="2"/>
      <c r="AE1125" s="2"/>
      <c r="AI1125" s="2"/>
      <c r="AM1125" s="2"/>
      <c r="AQ1125" s="2"/>
      <c r="AU1125" s="2"/>
      <c r="AY1125" s="2"/>
    </row>
    <row r="1126" spans="3:51" ht="15">
      <c r="C1126" s="2"/>
      <c r="G1126" s="2"/>
      <c r="K1126" s="2"/>
      <c r="O1126" s="2"/>
      <c r="S1126" s="2"/>
      <c r="W1126" s="2"/>
      <c r="AA1126" s="2"/>
      <c r="AE1126" s="2"/>
      <c r="AI1126" s="2"/>
      <c r="AM1126" s="2"/>
      <c r="AQ1126" s="2"/>
      <c r="AU1126" s="2"/>
      <c r="AY1126" s="2"/>
    </row>
    <row r="1127" spans="3:51" ht="15">
      <c r="C1127" s="2"/>
      <c r="G1127" s="2"/>
      <c r="K1127" s="2"/>
      <c r="O1127" s="2"/>
      <c r="S1127" s="2"/>
      <c r="W1127" s="2"/>
      <c r="AA1127" s="2"/>
      <c r="AE1127" s="2"/>
      <c r="AI1127" s="2"/>
      <c r="AM1127" s="2"/>
      <c r="AQ1127" s="2"/>
      <c r="AU1127" s="2"/>
      <c r="AY1127" s="2"/>
    </row>
    <row r="1128" spans="3:51" ht="15">
      <c r="C1128" s="2"/>
      <c r="G1128" s="2"/>
      <c r="K1128" s="2"/>
      <c r="O1128" s="2"/>
      <c r="S1128" s="2"/>
      <c r="W1128" s="2"/>
      <c r="AA1128" s="2"/>
      <c r="AE1128" s="2"/>
      <c r="AI1128" s="2"/>
      <c r="AM1128" s="2"/>
      <c r="AQ1128" s="2"/>
      <c r="AU1128" s="2"/>
      <c r="AY1128" s="2"/>
    </row>
    <row r="1129" spans="3:51" ht="15">
      <c r="C1129" s="2"/>
      <c r="G1129" s="2"/>
      <c r="K1129" s="2"/>
      <c r="O1129" s="2"/>
      <c r="S1129" s="2"/>
      <c r="W1129" s="2"/>
      <c r="AA1129" s="2"/>
      <c r="AE1129" s="2"/>
      <c r="AI1129" s="2"/>
      <c r="AM1129" s="2"/>
      <c r="AQ1129" s="2"/>
      <c r="AU1129" s="2"/>
      <c r="AY1129" s="2"/>
    </row>
    <row r="1130" spans="3:51" ht="15">
      <c r="C1130" s="2"/>
      <c r="G1130" s="2"/>
      <c r="K1130" s="2"/>
      <c r="O1130" s="2"/>
      <c r="S1130" s="2"/>
      <c r="W1130" s="2"/>
      <c r="AA1130" s="2"/>
      <c r="AE1130" s="2"/>
      <c r="AI1130" s="2"/>
      <c r="AM1130" s="2"/>
      <c r="AQ1130" s="2"/>
      <c r="AU1130" s="2"/>
      <c r="AY1130" s="2"/>
    </row>
    <row r="1131" spans="3:51" ht="15">
      <c r="C1131" s="2"/>
      <c r="G1131" s="2"/>
      <c r="K1131" s="2"/>
      <c r="O1131" s="2"/>
      <c r="S1131" s="2"/>
      <c r="W1131" s="2"/>
      <c r="AA1131" s="2"/>
      <c r="AE1131" s="2"/>
      <c r="AI1131" s="2"/>
      <c r="AM1131" s="2"/>
      <c r="AQ1131" s="2"/>
      <c r="AU1131" s="2"/>
      <c r="AY1131" s="2"/>
    </row>
    <row r="1132" spans="3:51" ht="15">
      <c r="C1132" s="2"/>
      <c r="G1132" s="2"/>
      <c r="K1132" s="2"/>
      <c r="O1132" s="2"/>
      <c r="S1132" s="2"/>
      <c r="W1132" s="2"/>
      <c r="AA1132" s="2"/>
      <c r="AE1132" s="2"/>
      <c r="AI1132" s="2"/>
      <c r="AM1132" s="2"/>
      <c r="AQ1132" s="2"/>
      <c r="AU1132" s="2"/>
      <c r="AY1132" s="2"/>
    </row>
    <row r="1133" spans="3:51" ht="15">
      <c r="C1133" s="2"/>
      <c r="G1133" s="2"/>
      <c r="K1133" s="2"/>
      <c r="O1133" s="2"/>
      <c r="S1133" s="2"/>
      <c r="W1133" s="2"/>
      <c r="AA1133" s="2"/>
      <c r="AE1133" s="2"/>
      <c r="AI1133" s="2"/>
      <c r="AM1133" s="2"/>
      <c r="AQ1133" s="2"/>
      <c r="AU1133" s="2"/>
      <c r="AY1133" s="2"/>
    </row>
    <row r="1134" spans="3:51" ht="15">
      <c r="C1134" s="2"/>
      <c r="G1134" s="2"/>
      <c r="K1134" s="2"/>
      <c r="O1134" s="2"/>
      <c r="S1134" s="2"/>
      <c r="W1134" s="2"/>
      <c r="AA1134" s="2"/>
      <c r="AE1134" s="2"/>
      <c r="AI1134" s="2"/>
      <c r="AM1134" s="2"/>
      <c r="AQ1134" s="2"/>
      <c r="AU1134" s="2"/>
      <c r="AY1134" s="2"/>
    </row>
    <row r="1135" spans="3:51" ht="15">
      <c r="C1135" s="2"/>
      <c r="G1135" s="2"/>
      <c r="K1135" s="2"/>
      <c r="O1135" s="2"/>
      <c r="S1135" s="2"/>
      <c r="W1135" s="2"/>
      <c r="AA1135" s="2"/>
      <c r="AE1135" s="2"/>
      <c r="AI1135" s="2"/>
      <c r="AM1135" s="2"/>
      <c r="AQ1135" s="2"/>
      <c r="AU1135" s="2"/>
      <c r="AY1135" s="2"/>
    </row>
    <row r="1136" spans="3:51" ht="15">
      <c r="C1136" s="2"/>
      <c r="G1136" s="2"/>
      <c r="K1136" s="2"/>
      <c r="O1136" s="2"/>
      <c r="S1136" s="2"/>
      <c r="W1136" s="2"/>
      <c r="AA1136" s="2"/>
      <c r="AE1136" s="2"/>
      <c r="AI1136" s="2"/>
      <c r="AM1136" s="2"/>
      <c r="AQ1136" s="2"/>
      <c r="AU1136" s="2"/>
      <c r="AY1136" s="2"/>
    </row>
    <row r="1137" spans="3:51" ht="15">
      <c r="C1137" s="2"/>
      <c r="G1137" s="2"/>
      <c r="K1137" s="2"/>
      <c r="O1137" s="2"/>
      <c r="S1137" s="2"/>
      <c r="W1137" s="2"/>
      <c r="AA1137" s="2"/>
      <c r="AE1137" s="2"/>
      <c r="AI1137" s="2"/>
      <c r="AM1137" s="2"/>
      <c r="AQ1137" s="2"/>
      <c r="AU1137" s="2"/>
      <c r="AY1137" s="2"/>
    </row>
    <row r="1138" spans="3:51" ht="15">
      <c r="C1138" s="2"/>
      <c r="G1138" s="2"/>
      <c r="K1138" s="2"/>
      <c r="O1138" s="2"/>
      <c r="S1138" s="2"/>
      <c r="W1138" s="2"/>
      <c r="AA1138" s="2"/>
      <c r="AE1138" s="2"/>
      <c r="AI1138" s="2"/>
      <c r="AM1138" s="2"/>
      <c r="AQ1138" s="2"/>
      <c r="AU1138" s="2"/>
      <c r="AY1138" s="2"/>
    </row>
    <row r="1139" spans="3:51" ht="15">
      <c r="C1139" s="2"/>
      <c r="G1139" s="2"/>
      <c r="K1139" s="2"/>
      <c r="O1139" s="2"/>
      <c r="S1139" s="2"/>
      <c r="W1139" s="2"/>
      <c r="AA1139" s="2"/>
      <c r="AE1139" s="2"/>
      <c r="AI1139" s="2"/>
      <c r="AM1139" s="2"/>
      <c r="AQ1139" s="2"/>
      <c r="AU1139" s="2"/>
      <c r="AY1139" s="2"/>
    </row>
    <row r="1140" spans="3:51" ht="15">
      <c r="C1140" s="2"/>
      <c r="G1140" s="2"/>
      <c r="K1140" s="2"/>
      <c r="O1140" s="2"/>
      <c r="S1140" s="2"/>
      <c r="W1140" s="2"/>
      <c r="AA1140" s="2"/>
      <c r="AE1140" s="2"/>
      <c r="AI1140" s="2"/>
      <c r="AM1140" s="2"/>
      <c r="AQ1140" s="2"/>
      <c r="AU1140" s="2"/>
      <c r="AY1140" s="2"/>
    </row>
    <row r="1141" spans="3:51" ht="15">
      <c r="C1141" s="2"/>
      <c r="G1141" s="2"/>
      <c r="K1141" s="2"/>
      <c r="O1141" s="2"/>
      <c r="S1141" s="2"/>
      <c r="W1141" s="2"/>
      <c r="AA1141" s="2"/>
      <c r="AE1141" s="2"/>
      <c r="AI1141" s="2"/>
      <c r="AM1141" s="2"/>
      <c r="AQ1141" s="2"/>
      <c r="AU1141" s="2"/>
      <c r="AY1141" s="2"/>
    </row>
    <row r="1142" spans="3:51" ht="15">
      <c r="C1142" s="2"/>
      <c r="G1142" s="2"/>
      <c r="K1142" s="2"/>
      <c r="O1142" s="2"/>
      <c r="S1142" s="2"/>
      <c r="W1142" s="2"/>
      <c r="AA1142" s="2"/>
      <c r="AE1142" s="2"/>
      <c r="AI1142" s="2"/>
      <c r="AM1142" s="2"/>
      <c r="AQ1142" s="2"/>
      <c r="AU1142" s="2"/>
      <c r="AY1142" s="2"/>
    </row>
    <row r="1143" spans="3:51" ht="15">
      <c r="C1143" s="2"/>
      <c r="G1143" s="2"/>
      <c r="K1143" s="2"/>
      <c r="O1143" s="2"/>
      <c r="S1143" s="2"/>
      <c r="W1143" s="2"/>
      <c r="AA1143" s="2"/>
      <c r="AE1143" s="2"/>
      <c r="AI1143" s="2"/>
      <c r="AM1143" s="2"/>
      <c r="AQ1143" s="2"/>
      <c r="AU1143" s="2"/>
      <c r="AY1143" s="2"/>
    </row>
    <row r="1144" spans="3:51" ht="15">
      <c r="C1144" s="2"/>
      <c r="G1144" s="2"/>
      <c r="K1144" s="2"/>
      <c r="O1144" s="2"/>
      <c r="S1144" s="2"/>
      <c r="W1144" s="2"/>
      <c r="AA1144" s="2"/>
      <c r="AE1144" s="2"/>
      <c r="AI1144" s="2"/>
      <c r="AM1144" s="2"/>
      <c r="AQ1144" s="2"/>
      <c r="AU1144" s="2"/>
      <c r="AY1144" s="2"/>
    </row>
    <row r="1145" spans="3:51" ht="15">
      <c r="C1145" s="2"/>
      <c r="G1145" s="2"/>
      <c r="K1145" s="2"/>
      <c r="O1145" s="2"/>
      <c r="S1145" s="2"/>
      <c r="W1145" s="2"/>
      <c r="AA1145" s="2"/>
      <c r="AE1145" s="2"/>
      <c r="AI1145" s="2"/>
      <c r="AM1145" s="2"/>
      <c r="AQ1145" s="2"/>
      <c r="AU1145" s="2"/>
      <c r="AY1145" s="2"/>
    </row>
    <row r="1146" spans="3:51" ht="15">
      <c r="C1146" s="2"/>
      <c r="G1146" s="2"/>
      <c r="K1146" s="2"/>
      <c r="O1146" s="2"/>
      <c r="S1146" s="2"/>
      <c r="W1146" s="2"/>
      <c r="AA1146" s="2"/>
      <c r="AE1146" s="2"/>
      <c r="AI1146" s="2"/>
      <c r="AM1146" s="2"/>
      <c r="AQ1146" s="2"/>
      <c r="AU1146" s="2"/>
      <c r="AY1146" s="2"/>
    </row>
    <row r="1147" spans="3:51" ht="15">
      <c r="C1147" s="2"/>
      <c r="G1147" s="2"/>
      <c r="K1147" s="2"/>
      <c r="O1147" s="2"/>
      <c r="S1147" s="2"/>
      <c r="W1147" s="2"/>
      <c r="AA1147" s="2"/>
      <c r="AE1147" s="2"/>
      <c r="AI1147" s="2"/>
      <c r="AM1147" s="2"/>
      <c r="AQ1147" s="2"/>
      <c r="AU1147" s="2"/>
      <c r="AY1147" s="2"/>
    </row>
    <row r="1148" spans="3:51" ht="15">
      <c r="C1148" s="2"/>
      <c r="G1148" s="2"/>
      <c r="K1148" s="2"/>
      <c r="O1148" s="2"/>
      <c r="S1148" s="2"/>
      <c r="W1148" s="2"/>
      <c r="AA1148" s="2"/>
      <c r="AE1148" s="2"/>
      <c r="AI1148" s="2"/>
      <c r="AM1148" s="2"/>
      <c r="AQ1148" s="2"/>
      <c r="AU1148" s="2"/>
      <c r="AY1148" s="2"/>
    </row>
    <row r="1149" spans="3:51" ht="15">
      <c r="C1149" s="2"/>
      <c r="G1149" s="2"/>
      <c r="K1149" s="2"/>
      <c r="O1149" s="2"/>
      <c r="S1149" s="2"/>
      <c r="W1149" s="2"/>
      <c r="AA1149" s="2"/>
      <c r="AE1149" s="2"/>
      <c r="AI1149" s="2"/>
      <c r="AM1149" s="2"/>
      <c r="AQ1149" s="2"/>
      <c r="AU1149" s="2"/>
      <c r="AY1149" s="2"/>
    </row>
    <row r="1150" spans="3:51" ht="15">
      <c r="C1150" s="2"/>
      <c r="G1150" s="2"/>
      <c r="K1150" s="2"/>
      <c r="O1150" s="2"/>
      <c r="S1150" s="2"/>
      <c r="W1150" s="2"/>
      <c r="AA1150" s="2"/>
      <c r="AE1150" s="2"/>
      <c r="AI1150" s="2"/>
      <c r="AM1150" s="2"/>
      <c r="AQ1150" s="2"/>
      <c r="AU1150" s="2"/>
      <c r="AY1150" s="2"/>
    </row>
    <row r="1151" spans="3:51" ht="15">
      <c r="C1151" s="2"/>
      <c r="G1151" s="2"/>
      <c r="K1151" s="2"/>
      <c r="O1151" s="2"/>
      <c r="S1151" s="2"/>
      <c r="W1151" s="2"/>
      <c r="AA1151" s="2"/>
      <c r="AE1151" s="2"/>
      <c r="AI1151" s="2"/>
      <c r="AM1151" s="2"/>
      <c r="AQ1151" s="2"/>
      <c r="AU1151" s="2"/>
      <c r="AY1151" s="2"/>
    </row>
    <row r="1152" spans="3:51" ht="15">
      <c r="C1152" s="2"/>
      <c r="G1152" s="2"/>
      <c r="K1152" s="2"/>
      <c r="O1152" s="2"/>
      <c r="S1152" s="2"/>
      <c r="W1152" s="2"/>
      <c r="AA1152" s="2"/>
      <c r="AE1152" s="2"/>
      <c r="AI1152" s="2"/>
      <c r="AM1152" s="2"/>
      <c r="AQ1152" s="2"/>
      <c r="AU1152" s="2"/>
      <c r="AY1152" s="2"/>
    </row>
  </sheetData>
  <mergeCells count="24">
    <mergeCell ref="B106:C106"/>
    <mergeCell ref="B107:C107"/>
    <mergeCell ref="B102:C102"/>
    <mergeCell ref="B103:C103"/>
    <mergeCell ref="B104:C104"/>
    <mergeCell ref="B105:C105"/>
    <mergeCell ref="B97:C97"/>
    <mergeCell ref="B98:C98"/>
    <mergeCell ref="B99:C99"/>
    <mergeCell ref="B100:C100"/>
    <mergeCell ref="A89:C89"/>
    <mergeCell ref="A90:C90"/>
    <mergeCell ref="B95:C95"/>
    <mergeCell ref="B96:C96"/>
    <mergeCell ref="A82:C82"/>
    <mergeCell ref="A83:C83"/>
    <mergeCell ref="A84:C84"/>
    <mergeCell ref="A88:C88"/>
    <mergeCell ref="E106:F106"/>
    <mergeCell ref="E107:F107"/>
    <mergeCell ref="E102:F102"/>
    <mergeCell ref="E103:F103"/>
    <mergeCell ref="E104:F104"/>
    <mergeCell ref="E105:F105"/>
  </mergeCells>
  <conditionalFormatting sqref="AZ79:BA81 BD79:BE81 BH79:BI81 BL79:BM81 BP79:BQ81 BT79:BU81 BX79:BY81 CB79:CC81 CF79:CG81 CJ79:CK81 CN79:CO81 AV79:AW81 AB79:AC81 AF79:AG81 AJ79:AK81 AN79:AO81 AR79:AS81 E83 I83 M83 T79:U81 P79:Q81 X79:Y81 L79:L81 D80:D81 H79:H81">
    <cfRule type="cellIs" priority="1" dxfId="0" operator="equal" stopIfTrue="1">
      <formula>"Y"</formula>
    </cfRule>
    <cfRule type="cellIs" priority="2" dxfId="1" operator="equal" stopIfTrue="1">
      <formula>"M"</formula>
    </cfRule>
    <cfRule type="cellIs" priority="3" dxfId="2" operator="equal" stopIfTrue="1">
      <formula>"N"</formula>
    </cfRule>
  </conditionalFormatting>
  <conditionalFormatting sqref="AR78:AS78 AZ78:BA78 AZ2:BA2 AB77 AV77 BE4:BE11 BD78:BE78 BD2:BE2 CN3:CN77 BD3:BD77 BI4:BI11 BH78:BI78 BH2:BI2 BI15:BI17 BH3:BH77 BM4:BM11 BL78:BM78 BL2:BM2 BM15:BM17 BL3:BL77 BQ4:BQ11 BP78:BQ78 BP2:BQ2 BQ15:BQ17 BP3:BP77 BU4:BU11 BT78:BU78 BT2:BU2 BU15:BU17 BT3:BT77 BY4:BY11 BX78:BY78 BX2:BY2 BY15:BY17 BX3:BX77 CC4:CC11 CB78:CC78 CB2:CC2 CC15:CC17 CB3:CB77 CG4:CG11 CF78:CG78 CF2:CG2 CG15:CG17 CF3:CF77 CK4:CK11 CJ78:CK78 CJ2:CK2 CK15:CK17 CJ3:CJ77 CO4:CO11 CN78:CO78 CN2:CO2 CO15:CO17 BE15 BE17 AV2:AW2 AV78:AW78 AR77 AN77 X77 AB78:AC78 AB2:AC2 AF78:AG78 AF2:AG2 AF77 AJ78:AK78 AJ2:AK2 AJ77 AN78:AO78 AN2:AO2 AZ77 H2:I2 D2:E2 L2:M2 D77:D78 P77:P78 X2:Y2 P2:Q2 T77:T78 H77:H78 T2:U2 L77:L78 X78:Y78">
    <cfRule type="cellIs" priority="4" dxfId="0" operator="equal" stopIfTrue="1">
      <formula>"R"</formula>
    </cfRule>
    <cfRule type="cellIs" priority="5" dxfId="1" operator="equal" stopIfTrue="1">
      <formula>"Y"</formula>
    </cfRule>
    <cfRule type="cellIs" priority="6" dxfId="2" operator="equal" stopIfTrue="1">
      <formula>"M"</formula>
    </cfRule>
  </conditionalFormatting>
  <conditionalFormatting sqref="CO18:CO77 BE16 AG77 AW77 AS77 BE12:BE14 BE3 BE18:BE77 BI12:BI14 BI3 BI18:BI77 BM12:BM14 BM3 BM18:BM77 BQ12:BQ14 BQ3 BQ18:BQ77 BU12:BU14 BU3 BU18:BU77 BY12:BY14 BY3 BY18:BY77 CC12:CC14 CC3 CC18:CC77 CG12:CG14 CG3 CG18:CG77 CK12:CK14 CK3 CK18:CK77 CO12:CO14 CO3 AO77 AC77 AK77 BA77 U77:U78 E77:E81 Q77:Q78 M77:M81 I77:I81 Y77">
    <cfRule type="cellIs" priority="7" dxfId="3" operator="equal" stopIfTrue="1">
      <formula>"Y"</formula>
    </cfRule>
    <cfRule type="cellIs" priority="8" dxfId="4" operator="equal" stopIfTrue="1">
      <formula>"D"</formula>
    </cfRule>
  </conditionalFormatting>
  <conditionalFormatting sqref="AZ3:AZ76 AB3:AB76 AF3:AF76 AJ3:AJ76 AN3:AN76 AR3:AR76 AV3:AV76 D3:D76 H3:H76 L3:L76 P3:P76 X3:X76 T3:T76">
    <cfRule type="cellIs" priority="9" dxfId="5" operator="equal" stopIfTrue="1">
      <formula>"R"</formula>
    </cfRule>
    <cfRule type="cellIs" priority="10" dxfId="6" operator="equal" stopIfTrue="1">
      <formula>"Y"</formula>
    </cfRule>
    <cfRule type="cellIs" priority="11" dxfId="7" operator="equal" stopIfTrue="1">
      <formula>"M"</formula>
    </cfRule>
  </conditionalFormatting>
  <conditionalFormatting sqref="BA3:BA76 AC3:AC76 AG3:AG76 AK3:AK76 AO3:AO76 AS3:AS76 AW3:AW76 E3:E76 I3:I76 M3:M76 Q3:Q76 Y3:Y76 U3:U76">
    <cfRule type="cellIs" priority="12" dxfId="8" operator="equal" stopIfTrue="1">
      <formula>"Y"</formula>
    </cfRule>
    <cfRule type="cellIs" priority="13" dxfId="9" operator="equal" stopIfTrue="1">
      <formula>"D"</formula>
    </cfRule>
  </conditionalFormatting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sinopac</cp:lastModifiedBy>
  <cp:lastPrinted>1899-12-30T00:00:00Z</cp:lastPrinted>
  <dcterms:created xsi:type="dcterms:W3CDTF">2008-03-19T09:01:37Z</dcterms:created>
  <dcterms:modified xsi:type="dcterms:W3CDTF">2009-02-27T08:52:37Z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2052-6.3.0.1705</vt:lpwstr>
  </property>
</Properties>
</file>