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130" activeTab="0"/>
  </bookViews>
  <sheets>
    <sheet name="71清大" sheetId="1" r:id="rId1"/>
  </sheets>
  <definedNames/>
  <calcPr fullCalcOnLoad="1"/>
</workbook>
</file>

<file path=xl/sharedStrings.xml><?xml version="1.0" encoding="utf-8"?>
<sst xmlns="http://schemas.openxmlformats.org/spreadsheetml/2006/main" count="237" uniqueCount="206">
  <si>
    <t xml:space="preserve"> </t>
  </si>
  <si>
    <t>聯絡人</t>
  </si>
  <si>
    <t>數學</t>
  </si>
  <si>
    <t>R (Will Attend - Registered)</t>
  </si>
  <si>
    <t>Y (Will Attend-Not Registered)</t>
  </si>
  <si>
    <t>Total:</t>
  </si>
  <si>
    <t>TOTAL:</t>
  </si>
  <si>
    <t>Note:</t>
  </si>
  <si>
    <t>有聯絡</t>
  </si>
  <si>
    <t>轉系離開</t>
  </si>
  <si>
    <t>Contact Status:</t>
  </si>
  <si>
    <t>聯絡人數</t>
  </si>
  <si>
    <t>歿</t>
  </si>
  <si>
    <t>Total 聯絡人數</t>
  </si>
  <si>
    <t>總人數</t>
  </si>
  <si>
    <t>聯絡率 %</t>
  </si>
  <si>
    <t>失聯率 %</t>
  </si>
  <si>
    <t>失聯同學</t>
  </si>
  <si>
    <t>M (May Attend or CA resident)</t>
  </si>
  <si>
    <r>
      <t xml:space="preserve">1. Please contact your </t>
    </r>
  </si>
  <si>
    <r>
      <t>班聯絡人</t>
    </r>
    <r>
      <rPr>
        <sz val="12"/>
        <rFont val="Arial"/>
        <family val="2"/>
      </rPr>
      <t xml:space="preserve"> </t>
    </r>
  </si>
  <si>
    <r>
      <t xml:space="preserve">or </t>
    </r>
    <r>
      <rPr>
        <b/>
        <sz val="12"/>
        <color indexed="10"/>
        <rFont val="細明體"/>
        <family val="3"/>
      </rPr>
      <t>林莉</t>
    </r>
    <r>
      <rPr>
        <b/>
        <sz val="12"/>
        <color indexed="10"/>
        <rFont val="Arial"/>
        <family val="2"/>
      </rPr>
      <t xml:space="preserve"> (4thgrader@gmail.com) to update status.</t>
    </r>
  </si>
  <si>
    <t>歿</t>
  </si>
  <si>
    <t>核工</t>
  </si>
  <si>
    <t>物理</t>
  </si>
  <si>
    <t>化學</t>
  </si>
  <si>
    <r>
      <t xml:space="preserve">2. Please visit </t>
    </r>
    <r>
      <rPr>
        <b/>
        <sz val="12"/>
        <color indexed="10"/>
        <rFont val="細明體"/>
        <family val="3"/>
      </rPr>
      <t>四年級部落格</t>
    </r>
    <r>
      <rPr>
        <b/>
        <sz val="12"/>
        <color indexed="10"/>
        <rFont val="Arial"/>
        <family val="2"/>
      </rPr>
      <t xml:space="preserve"> at http://blog.sina.com.tw/grade4/    or  http://www.4thgrader.net/vault/files/02Grade4Index.htm   for more details. </t>
    </r>
  </si>
  <si>
    <r>
      <t xml:space="preserve">04/26/15 </t>
    </r>
    <r>
      <rPr>
        <b/>
        <sz val="12"/>
        <rFont val="Arial"/>
        <family val="2"/>
      </rPr>
      <t>Reunion Status:</t>
    </r>
  </si>
  <si>
    <r>
      <t xml:space="preserve">1971 </t>
    </r>
    <r>
      <rPr>
        <b/>
        <sz val="14"/>
        <rFont val="新細明體"/>
        <family val="1"/>
      </rPr>
      <t>清大</t>
    </r>
    <r>
      <rPr>
        <b/>
        <sz val="14"/>
        <rFont val="Arial"/>
        <family val="2"/>
      </rPr>
      <t xml:space="preserve"> </t>
    </r>
    <r>
      <rPr>
        <b/>
        <sz val="14"/>
        <color indexed="10"/>
        <rFont val="Arial"/>
        <family val="2"/>
      </rPr>
      <t>04/26/15</t>
    </r>
    <r>
      <rPr>
        <b/>
        <sz val="14"/>
        <rFont val="新細明體"/>
        <family val="1"/>
      </rPr>
      <t xml:space="preserve"> </t>
    </r>
    <r>
      <rPr>
        <b/>
        <sz val="14"/>
        <rFont val="Arial"/>
        <family val="2"/>
      </rPr>
      <t>Reunion Registration Status</t>
    </r>
  </si>
  <si>
    <t>黃國安</t>
  </si>
  <si>
    <t>黃江泰</t>
  </si>
  <si>
    <t>許信靖</t>
  </si>
  <si>
    <t>李天培</t>
  </si>
  <si>
    <t>蔡崇仁</t>
  </si>
  <si>
    <t>陳翼圖</t>
  </si>
  <si>
    <t>孫自韻</t>
  </si>
  <si>
    <t>賴芝祥</t>
  </si>
  <si>
    <t>范治九</t>
  </si>
  <si>
    <t>柯廣裕</t>
  </si>
  <si>
    <t>李靖山</t>
  </si>
  <si>
    <t>謝得志</t>
  </si>
  <si>
    <t>施純寬</t>
  </si>
  <si>
    <t>楊哲遂</t>
  </si>
  <si>
    <t>邱炫熿</t>
  </si>
  <si>
    <t>沈澄河</t>
  </si>
  <si>
    <t>尹學禮</t>
  </si>
  <si>
    <t>鄧希平</t>
  </si>
  <si>
    <t>何耀峯</t>
  </si>
  <si>
    <t>何武烈</t>
  </si>
  <si>
    <t>劉榮光</t>
  </si>
  <si>
    <t>歐陽敏盛</t>
  </si>
  <si>
    <t>王哲成</t>
  </si>
  <si>
    <t>李仲強</t>
  </si>
  <si>
    <t>吳宗學</t>
  </si>
  <si>
    <t>王太林</t>
  </si>
  <si>
    <t>董傳義</t>
  </si>
  <si>
    <t>林介壽</t>
  </si>
  <si>
    <t>吳瑞堯</t>
  </si>
  <si>
    <t>陳台裕</t>
  </si>
  <si>
    <t>陳茂民</t>
  </si>
  <si>
    <t>呂鴻薇</t>
  </si>
  <si>
    <t>高明隆</t>
  </si>
  <si>
    <t>潘　暘</t>
  </si>
  <si>
    <t>邱雅昌</t>
  </si>
  <si>
    <t>呂飛鸜</t>
  </si>
  <si>
    <t>陳王湶</t>
  </si>
  <si>
    <t>何定福</t>
  </si>
  <si>
    <t>董禮祥</t>
  </si>
  <si>
    <t>王世建</t>
  </si>
  <si>
    <t>　博達</t>
  </si>
  <si>
    <t>葉世禧</t>
  </si>
  <si>
    <t>徐新新</t>
  </si>
  <si>
    <t>侯永利</t>
  </si>
  <si>
    <t>黃明彰</t>
  </si>
  <si>
    <t>趙亞倫</t>
  </si>
  <si>
    <t>徐生根</t>
  </si>
  <si>
    <t>周冬寶</t>
  </si>
  <si>
    <t>　文英</t>
  </si>
  <si>
    <t>林　強</t>
  </si>
  <si>
    <t>張光業</t>
  </si>
  <si>
    <t>李筱瑜</t>
  </si>
  <si>
    <t>于瑞</t>
  </si>
  <si>
    <t>謝文隆</t>
  </si>
  <si>
    <t>徐光琳</t>
  </si>
  <si>
    <t>龍台本</t>
  </si>
  <si>
    <t>王青昱</t>
  </si>
  <si>
    <t>管建中</t>
  </si>
  <si>
    <t>鍾煥明</t>
  </si>
  <si>
    <t>李琳琳</t>
  </si>
  <si>
    <t>石　乙</t>
  </si>
  <si>
    <t>尹傳儀</t>
  </si>
  <si>
    <t>朱燿新</t>
  </si>
  <si>
    <t>王薪平</t>
  </si>
  <si>
    <t>潘宏明</t>
  </si>
  <si>
    <t>薛申鼎</t>
  </si>
  <si>
    <t>余宏揚</t>
  </si>
  <si>
    <t>鍾乾酉</t>
  </si>
  <si>
    <t>馮世昌</t>
  </si>
  <si>
    <t>朱衍昌</t>
  </si>
  <si>
    <t>王望南</t>
  </si>
  <si>
    <t>劉　初</t>
  </si>
  <si>
    <t>周劍輝</t>
  </si>
  <si>
    <t>黃大元</t>
  </si>
  <si>
    <t>　瑞琴</t>
  </si>
  <si>
    <t>廖雲龍</t>
  </si>
  <si>
    <t>韋　端</t>
  </si>
  <si>
    <t>蕭金聰</t>
  </si>
  <si>
    <t>曹文</t>
  </si>
  <si>
    <t>方　威</t>
  </si>
  <si>
    <t>魏慶榮</t>
  </si>
  <si>
    <t>蕭　</t>
  </si>
  <si>
    <t>張忠誠</t>
  </si>
  <si>
    <t>鄭建端</t>
  </si>
  <si>
    <t>丘自敬</t>
  </si>
  <si>
    <t>李　暐</t>
  </si>
  <si>
    <t>陳宜彬</t>
  </si>
  <si>
    <t>楊</t>
  </si>
  <si>
    <t>宋炎華</t>
  </si>
  <si>
    <t>謝憲忠</t>
  </si>
  <si>
    <t>周宜家</t>
  </si>
  <si>
    <t>鍾　堅</t>
  </si>
  <si>
    <t>趙愛華</t>
  </si>
  <si>
    <t>黃欽沅</t>
  </si>
  <si>
    <t>朱牧仁</t>
  </si>
  <si>
    <t>張美雯</t>
  </si>
  <si>
    <t>趙慎餘</t>
  </si>
  <si>
    <t>謝智航</t>
  </si>
  <si>
    <t>郭國和</t>
  </si>
  <si>
    <t>李芳銘</t>
  </si>
  <si>
    <t>華　銘</t>
  </si>
  <si>
    <t>彭武昭</t>
  </si>
  <si>
    <t>張士欽</t>
  </si>
  <si>
    <t>徐魁森</t>
  </si>
  <si>
    <t>陳慈美</t>
  </si>
  <si>
    <t>歐先望</t>
  </si>
  <si>
    <t>陳正岳</t>
  </si>
  <si>
    <t>陳國英</t>
  </si>
  <si>
    <t>陳至善</t>
  </si>
  <si>
    <t>許清琦</t>
  </si>
  <si>
    <t>周　安</t>
  </si>
  <si>
    <t>何　峻</t>
  </si>
  <si>
    <t>黃素貞</t>
  </si>
  <si>
    <t>劉可奇</t>
  </si>
  <si>
    <t>李湘生</t>
  </si>
  <si>
    <t>董桐孫</t>
  </si>
  <si>
    <t>李雪青</t>
  </si>
  <si>
    <t>余月照</t>
  </si>
  <si>
    <t>李文樹</t>
  </si>
  <si>
    <t>胡文真</t>
  </si>
  <si>
    <t>賴忠信</t>
  </si>
  <si>
    <t>廖繼璋</t>
  </si>
  <si>
    <t>張正憲</t>
  </si>
  <si>
    <t>林哲宏</t>
  </si>
  <si>
    <t>林振國</t>
  </si>
  <si>
    <t>劉康克</t>
  </si>
  <si>
    <t>周希超</t>
  </si>
  <si>
    <t>趙玉芬</t>
  </si>
  <si>
    <t>戴培興</t>
  </si>
  <si>
    <t>陳美智</t>
  </si>
  <si>
    <t>黃國森</t>
  </si>
  <si>
    <t>陳義文</t>
  </si>
  <si>
    <t>陳博和</t>
  </si>
  <si>
    <t>鍾古祥</t>
  </si>
  <si>
    <t>俞崇</t>
  </si>
  <si>
    <t>王詠雲</t>
  </si>
  <si>
    <t>廖惠真</t>
  </si>
  <si>
    <t>高瑞隆</t>
  </si>
  <si>
    <t>馮濟敏</t>
  </si>
  <si>
    <t>余子隆</t>
  </si>
  <si>
    <t>林英智</t>
  </si>
  <si>
    <t>郭明祥</t>
  </si>
  <si>
    <t>張敏超</t>
  </si>
  <si>
    <t>徐偉中</t>
  </si>
  <si>
    <t>賴連芳</t>
  </si>
  <si>
    <t>游瑞權</t>
  </si>
  <si>
    <t>傅玉聲</t>
  </si>
  <si>
    <t>劉瑞卿</t>
  </si>
  <si>
    <t>張　勉</t>
  </si>
  <si>
    <t>羅復昌</t>
  </si>
  <si>
    <t>鄭景松</t>
  </si>
  <si>
    <t>章鳴明</t>
  </si>
  <si>
    <t>林慶平</t>
  </si>
  <si>
    <t>方之嘉</t>
  </si>
  <si>
    <t>楊聰仁</t>
  </si>
  <si>
    <t>朱家平</t>
  </si>
  <si>
    <t>陳世明</t>
  </si>
  <si>
    <t>陳宗鋹</t>
  </si>
  <si>
    <t>趙文斌</t>
  </si>
  <si>
    <t>張志誠</t>
  </si>
  <si>
    <t>鄭建鴻</t>
  </si>
  <si>
    <t>陳宗哲</t>
  </si>
  <si>
    <t>沈鴻祥</t>
  </si>
  <si>
    <t>賴有進</t>
  </si>
  <si>
    <t>邱坤源</t>
  </si>
  <si>
    <t>歐陽吉林</t>
  </si>
  <si>
    <t>后德儀</t>
  </si>
  <si>
    <t>孫啟華</t>
  </si>
  <si>
    <t>Y</t>
  </si>
  <si>
    <t>D</t>
  </si>
  <si>
    <t>祁錦雲</t>
  </si>
  <si>
    <t>胡進錕</t>
  </si>
  <si>
    <t>邵重綱</t>
  </si>
  <si>
    <t>吳文政</t>
  </si>
  <si>
    <t>黃長隆</t>
  </si>
  <si>
    <t>溫業聰</t>
  </si>
  <si>
    <t>(Date Updated:06/15/11)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</si>
</sst>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_);[Red]\(0\)"/>
    <numFmt numFmtId="178" formatCode="0_ "/>
    <numFmt numFmtId="179" formatCode="#,##0_);[Red]\(#,##0\)"/>
    <numFmt numFmtId="180" formatCode="0;0;;@"/>
    <numFmt numFmtId="181" formatCode="mm/dd/yy"/>
    <numFmt numFmtId="182" formatCode="0.0%"/>
  </numFmts>
  <fonts count="17">
    <font>
      <sz val="12"/>
      <name val="新細明體"/>
      <family val="1"/>
    </font>
    <font>
      <sz val="9"/>
      <name val="新細明體"/>
      <family val="1"/>
    </font>
    <font>
      <sz val="12"/>
      <name val="Arial"/>
      <family val="2"/>
    </font>
    <font>
      <u val="single"/>
      <sz val="12"/>
      <color indexed="54"/>
      <name val="新細明體"/>
      <family val="1"/>
    </font>
    <font>
      <sz val="12"/>
      <name val="細明體"/>
      <family val="3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細明體"/>
      <family val="3"/>
    </font>
    <font>
      <b/>
      <sz val="14"/>
      <name val="Arial"/>
      <family val="2"/>
    </font>
    <font>
      <sz val="12"/>
      <color indexed="10"/>
      <name val="Arial"/>
      <family val="2"/>
    </font>
    <font>
      <sz val="12"/>
      <color indexed="14"/>
      <name val="細明體"/>
      <family val="3"/>
    </font>
    <font>
      <sz val="12"/>
      <color indexed="10"/>
      <name val="細明體"/>
      <family val="3"/>
    </font>
    <font>
      <sz val="9"/>
      <name val="細明體"/>
      <family val="3"/>
    </font>
    <font>
      <b/>
      <sz val="14"/>
      <name val="新細明體"/>
      <family val="1"/>
    </font>
    <font>
      <b/>
      <sz val="14"/>
      <color indexed="10"/>
      <name val="Arial"/>
      <family val="2"/>
    </font>
    <font>
      <sz val="12"/>
      <color indexed="14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Alignment="1">
      <alignment/>
    </xf>
    <xf numFmtId="180" fontId="2" fillId="0" borderId="0" xfId="0" applyNumberFormat="1" applyFont="1" applyFill="1" applyBorder="1" applyAlignment="1">
      <alignment horizontal="right"/>
    </xf>
    <xf numFmtId="180" fontId="2" fillId="0" borderId="0" xfId="0" applyNumberFormat="1" applyFont="1" applyFill="1" applyBorder="1" applyAlignment="1">
      <alignment/>
    </xf>
    <xf numFmtId="0" fontId="6" fillId="0" borderId="0" xfId="0" applyNumberFormat="1" applyFont="1" applyFill="1" applyAlignment="1">
      <alignment horizontal="center"/>
    </xf>
    <xf numFmtId="180" fontId="2" fillId="0" borderId="0" xfId="0" applyNumberFormat="1" applyFont="1" applyFill="1" applyAlignment="1">
      <alignment horizontal="right"/>
    </xf>
    <xf numFmtId="180" fontId="2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right"/>
    </xf>
    <xf numFmtId="0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7" fillId="2" borderId="0" xfId="0" applyNumberFormat="1" applyFont="1" applyFill="1" applyAlignment="1">
      <alignment horizontal="center"/>
    </xf>
    <xf numFmtId="0" fontId="7" fillId="2" borderId="0" xfId="0" applyNumberFormat="1" applyFont="1" applyFill="1" applyAlignment="1">
      <alignment horizontal="right"/>
    </xf>
    <xf numFmtId="180" fontId="6" fillId="2" borderId="0" xfId="0" applyNumberFormat="1" applyFont="1" applyFill="1" applyAlignment="1">
      <alignment/>
    </xf>
    <xf numFmtId="0" fontId="6" fillId="0" borderId="1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left"/>
    </xf>
    <xf numFmtId="0" fontId="6" fillId="0" borderId="2" xfId="0" applyNumberFormat="1" applyFont="1" applyFill="1" applyBorder="1" applyAlignment="1">
      <alignment horizontal="center"/>
    </xf>
    <xf numFmtId="18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left"/>
    </xf>
    <xf numFmtId="180" fontId="4" fillId="3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0" fontId="6" fillId="0" borderId="4" xfId="0" applyNumberFormat="1" applyFont="1" applyFill="1" applyBorder="1" applyAlignment="1">
      <alignment horizontal="center"/>
    </xf>
    <xf numFmtId="180" fontId="2" fillId="2" borderId="5" xfId="0" applyNumberFormat="1" applyFont="1" applyFill="1" applyBorder="1" applyAlignment="1">
      <alignment/>
    </xf>
    <xf numFmtId="180" fontId="2" fillId="2" borderId="6" xfId="0" applyNumberFormat="1" applyFont="1" applyFill="1" applyBorder="1" applyAlignment="1">
      <alignment horizontal="right"/>
    </xf>
    <xf numFmtId="180" fontId="6" fillId="2" borderId="6" xfId="0" applyNumberFormat="1" applyFont="1" applyFill="1" applyBorder="1" applyAlignment="1">
      <alignment/>
    </xf>
    <xf numFmtId="0" fontId="6" fillId="2" borderId="7" xfId="0" applyNumberFormat="1" applyFont="1" applyFill="1" applyBorder="1" applyAlignment="1">
      <alignment horizontal="center"/>
    </xf>
    <xf numFmtId="180" fontId="2" fillId="0" borderId="0" xfId="0" applyNumberFormat="1" applyFont="1" applyFill="1" applyAlignment="1">
      <alignment/>
    </xf>
    <xf numFmtId="180" fontId="9" fillId="0" borderId="0" xfId="0" applyNumberFormat="1" applyFont="1" applyFill="1" applyAlignment="1">
      <alignment horizontal="left"/>
    </xf>
    <xf numFmtId="180" fontId="10" fillId="0" borderId="0" xfId="0" applyNumberFormat="1" applyFont="1" applyFill="1" applyAlignment="1">
      <alignment/>
    </xf>
    <xf numFmtId="49" fontId="4" fillId="3" borderId="8" xfId="0" applyNumberFormat="1" applyFont="1" applyFill="1" applyBorder="1" applyAlignment="1">
      <alignment horizontal="left"/>
    </xf>
    <xf numFmtId="180" fontId="4" fillId="4" borderId="8" xfId="0" applyNumberFormat="1" applyFont="1" applyFill="1" applyBorder="1" applyAlignment="1">
      <alignment/>
    </xf>
    <xf numFmtId="180" fontId="4" fillId="5" borderId="8" xfId="0" applyNumberFormat="1" applyFont="1" applyFill="1" applyBorder="1" applyAlignment="1">
      <alignment horizontal="center"/>
    </xf>
    <xf numFmtId="180" fontId="11" fillId="0" borderId="0" xfId="0" applyNumberFormat="1" applyFont="1" applyFill="1" applyBorder="1" applyAlignment="1">
      <alignment horizontal="right"/>
    </xf>
    <xf numFmtId="180" fontId="2" fillId="0" borderId="6" xfId="0" applyNumberFormat="1" applyFont="1" applyFill="1" applyBorder="1" applyAlignment="1">
      <alignment/>
    </xf>
    <xf numFmtId="0" fontId="2" fillId="0" borderId="6" xfId="0" applyNumberFormat="1" applyFont="1" applyFill="1" applyBorder="1" applyAlignment="1">
      <alignment horizontal="center"/>
    </xf>
    <xf numFmtId="180" fontId="5" fillId="0" borderId="0" xfId="0" applyNumberFormat="1" applyFont="1" applyFill="1" applyAlignment="1">
      <alignment horizontal="center"/>
    </xf>
    <xf numFmtId="180" fontId="5" fillId="0" borderId="0" xfId="0" applyNumberFormat="1" applyFont="1" applyFill="1" applyBorder="1" applyAlignment="1">
      <alignment horizontal="center"/>
    </xf>
    <xf numFmtId="180" fontId="2" fillId="0" borderId="9" xfId="0" applyNumberFormat="1" applyFont="1" applyFill="1" applyBorder="1" applyAlignment="1">
      <alignment horizontal="right"/>
    </xf>
    <xf numFmtId="49" fontId="13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center"/>
    </xf>
    <xf numFmtId="9" fontId="6" fillId="0" borderId="0" xfId="18" applyFont="1" applyFill="1" applyAlignment="1">
      <alignment horizontal="center"/>
    </xf>
    <xf numFmtId="180" fontId="8" fillId="0" borderId="0" xfId="0" applyNumberFormat="1" applyFont="1" applyFill="1" applyAlignment="1">
      <alignment horizontal="left"/>
    </xf>
    <xf numFmtId="0" fontId="2" fillId="0" borderId="0" xfId="0" applyFont="1" applyAlignment="1">
      <alignment horizontal="right"/>
    </xf>
    <xf numFmtId="1" fontId="2" fillId="0" borderId="9" xfId="0" applyNumberFormat="1" applyFont="1" applyFill="1" applyBorder="1" applyAlignment="1">
      <alignment horizontal="right"/>
    </xf>
    <xf numFmtId="180" fontId="5" fillId="0" borderId="11" xfId="0" applyNumberFormat="1" applyFont="1" applyFill="1" applyBorder="1" applyAlignment="1">
      <alignment horizontal="center"/>
    </xf>
    <xf numFmtId="180" fontId="12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center"/>
    </xf>
    <xf numFmtId="180" fontId="5" fillId="0" borderId="13" xfId="0" applyNumberFormat="1" applyFont="1" applyFill="1" applyBorder="1" applyAlignment="1">
      <alignment horizontal="center"/>
    </xf>
    <xf numFmtId="180" fontId="2" fillId="0" borderId="3" xfId="0" applyNumberFormat="1" applyFont="1" applyFill="1" applyBorder="1" applyAlignment="1">
      <alignment horizontal="center"/>
    </xf>
    <xf numFmtId="180" fontId="5" fillId="0" borderId="9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left"/>
    </xf>
    <xf numFmtId="0" fontId="2" fillId="0" borderId="3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/>
    </xf>
    <xf numFmtId="180" fontId="0" fillId="3" borderId="0" xfId="0" applyNumberFormat="1" applyFont="1" applyFill="1" applyBorder="1" applyAlignment="1">
      <alignment horizontal="left"/>
    </xf>
    <xf numFmtId="0" fontId="7" fillId="6" borderId="0" xfId="0" applyNumberFormat="1" applyFont="1" applyFill="1" applyAlignment="1">
      <alignment horizontal="center"/>
    </xf>
    <xf numFmtId="0" fontId="7" fillId="7" borderId="0" xfId="0" applyNumberFormat="1" applyFont="1" applyFill="1" applyAlignment="1">
      <alignment horizontal="center"/>
    </xf>
    <xf numFmtId="0" fontId="7" fillId="8" borderId="9" xfId="0" applyNumberFormat="1" applyFont="1" applyFill="1" applyBorder="1" applyAlignment="1">
      <alignment horizontal="center"/>
    </xf>
    <xf numFmtId="0" fontId="7" fillId="8" borderId="0" xfId="0" applyNumberFormat="1" applyFont="1" applyFill="1" applyBorder="1" applyAlignment="1">
      <alignment horizontal="center"/>
    </xf>
    <xf numFmtId="0" fontId="7" fillId="6" borderId="15" xfId="0" applyNumberFormat="1" applyFont="1" applyFill="1" applyBorder="1" applyAlignment="1">
      <alignment horizontal="center"/>
    </xf>
    <xf numFmtId="0" fontId="7" fillId="6" borderId="16" xfId="0" applyNumberFormat="1" applyFont="1" applyFill="1" applyBorder="1" applyAlignment="1">
      <alignment horizontal="center"/>
    </xf>
    <xf numFmtId="0" fontId="7" fillId="7" borderId="9" xfId="0" applyNumberFormat="1" applyFont="1" applyFill="1" applyBorder="1" applyAlignment="1">
      <alignment horizontal="center"/>
    </xf>
    <xf numFmtId="0" fontId="7" fillId="7" borderId="0" xfId="0" applyNumberFormat="1" applyFont="1" applyFill="1" applyBorder="1" applyAlignment="1">
      <alignment horizontal="center"/>
    </xf>
    <xf numFmtId="180" fontId="4" fillId="4" borderId="17" xfId="0" applyNumberFormat="1" applyFont="1" applyFill="1" applyBorder="1" applyAlignment="1">
      <alignment horizontal="center"/>
    </xf>
    <xf numFmtId="180" fontId="2" fillId="4" borderId="17" xfId="0" applyNumberFormat="1" applyFont="1" applyFill="1" applyBorder="1" applyAlignment="1">
      <alignment horizontal="center"/>
    </xf>
    <xf numFmtId="180" fontId="4" fillId="5" borderId="18" xfId="0" applyNumberFormat="1" applyFont="1" applyFill="1" applyBorder="1" applyAlignment="1">
      <alignment horizontal="center"/>
    </xf>
    <xf numFmtId="180" fontId="2" fillId="5" borderId="19" xfId="0" applyNumberFormat="1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180" fontId="4" fillId="5" borderId="17" xfId="0" applyNumberFormat="1" applyFont="1" applyFill="1" applyBorder="1" applyAlignment="1">
      <alignment horizontal="center"/>
    </xf>
    <xf numFmtId="180" fontId="2" fillId="5" borderId="17" xfId="0" applyNumberFormat="1" applyFont="1" applyFill="1" applyBorder="1" applyAlignment="1">
      <alignment horizontal="center"/>
    </xf>
    <xf numFmtId="180" fontId="16" fillId="0" borderId="9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dxfs count="5">
    <dxf>
      <fill>
        <patternFill>
          <bgColor rgb="FFCCFFFF"/>
        </patternFill>
      </fill>
      <border/>
    </dxf>
    <dxf>
      <fill>
        <patternFill>
          <bgColor rgb="FFC0C0C0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097"/>
  <sheetViews>
    <sheetView tabSelected="1" zoomScale="75" zoomScaleNormal="75" workbookViewId="0" topLeftCell="A1">
      <selection activeCell="A11" sqref="A11"/>
    </sheetView>
  </sheetViews>
  <sheetFormatPr defaultColWidth="9.00390625" defaultRowHeight="16.5"/>
  <cols>
    <col min="1" max="1" width="16.50390625" style="8" customWidth="1"/>
    <col min="2" max="2" width="9.25390625" style="7" customWidth="1"/>
    <col min="3" max="3" width="9.00390625" style="29" customWidth="1"/>
    <col min="4" max="4" width="7.50390625" style="22" customWidth="1"/>
    <col min="5" max="5" width="5.625" style="22" customWidth="1"/>
    <col min="6" max="6" width="8.50390625" style="7" customWidth="1"/>
    <col min="7" max="7" width="9.00390625" style="8" customWidth="1"/>
    <col min="8" max="8" width="6.50390625" style="22" customWidth="1"/>
    <col min="9" max="9" width="5.625" style="22" customWidth="1"/>
    <col min="10" max="10" width="9.00390625" style="7" customWidth="1"/>
    <col min="11" max="11" width="9.50390625" style="8" customWidth="1"/>
    <col min="12" max="12" width="7.25390625" style="22" customWidth="1"/>
    <col min="13" max="13" width="5.625" style="22" customWidth="1"/>
    <col min="14" max="15" width="9.00390625" style="8" customWidth="1"/>
    <col min="16" max="16" width="8.00390625" style="8" customWidth="1"/>
    <col min="17" max="17" width="7.125" style="8" customWidth="1"/>
    <col min="18" max="16384" width="9.00390625" style="8" customWidth="1"/>
  </cols>
  <sheetData>
    <row r="1" spans="1:17" ht="15.75">
      <c r="A1" s="3" t="s">
        <v>27</v>
      </c>
      <c r="B1" s="4"/>
      <c r="C1" s="5"/>
      <c r="D1" s="2"/>
      <c r="E1" s="2"/>
      <c r="F1" s="4"/>
      <c r="G1" s="5"/>
      <c r="H1" s="2"/>
      <c r="I1" s="2"/>
      <c r="J1" s="4"/>
      <c r="K1" s="5"/>
      <c r="L1" s="2"/>
      <c r="M1" s="2"/>
      <c r="P1" s="5"/>
      <c r="Q1" s="5"/>
    </row>
    <row r="2" spans="1:17" s="9" customFormat="1" ht="15.75" customHeight="1">
      <c r="A2" s="57" t="s">
        <v>3</v>
      </c>
      <c r="B2" s="57"/>
      <c r="C2" s="57"/>
      <c r="D2" s="6">
        <f>COUNTIF(D14:D70,"R")</f>
        <v>0</v>
      </c>
      <c r="F2" s="10"/>
      <c r="H2" s="6">
        <f>COUNTIF(H14:H70,"R")</f>
        <v>0</v>
      </c>
      <c r="J2" s="10"/>
      <c r="L2" s="6">
        <f>COUNTIF(L14:L70,"R")</f>
        <v>0</v>
      </c>
      <c r="P2" s="6">
        <f>COUNTIF(P15:P70,"R")</f>
        <v>0</v>
      </c>
      <c r="Q2" s="5"/>
    </row>
    <row r="3" spans="1:17" s="9" customFormat="1" ht="15.75" customHeight="1">
      <c r="A3" s="58" t="s">
        <v>4</v>
      </c>
      <c r="B3" s="58"/>
      <c r="C3" s="58"/>
      <c r="D3" s="6">
        <f>COUNTIF(D14:D70,"Y")</f>
        <v>0</v>
      </c>
      <c r="E3" s="2"/>
      <c r="F3" s="10"/>
      <c r="H3" s="6">
        <f>COUNTIF(H14:H70,"Y")</f>
        <v>0</v>
      </c>
      <c r="I3" s="2"/>
      <c r="J3" s="10"/>
      <c r="L3" s="6">
        <f>COUNTIF(L14:L70,"Y")</f>
        <v>0</v>
      </c>
      <c r="M3" s="2"/>
      <c r="P3" s="6">
        <f>COUNTIF(P15:P70,"Y")</f>
        <v>0</v>
      </c>
      <c r="Q3" s="5"/>
    </row>
    <row r="4" spans="1:17" s="9" customFormat="1" ht="15.75" customHeight="1">
      <c r="A4" s="59" t="s">
        <v>18</v>
      </c>
      <c r="B4" s="60"/>
      <c r="C4" s="60"/>
      <c r="D4" s="6">
        <f>COUNTIF(D14:D70,"M")</f>
        <v>0</v>
      </c>
      <c r="F4" s="10"/>
      <c r="H4" s="6">
        <f>COUNTIF(H14:H70,"M")</f>
        <v>0</v>
      </c>
      <c r="J4" s="10"/>
      <c r="L4" s="6">
        <f>COUNTIF(L14:L70,"M")</f>
        <v>0</v>
      </c>
      <c r="P4" s="6">
        <f>COUNTIF(P15:P70,"M")</f>
        <v>0</v>
      </c>
      <c r="Q4" s="5"/>
    </row>
    <row r="5" spans="1:17" s="9" customFormat="1" ht="15.75" customHeight="1" thickBot="1">
      <c r="A5" s="13"/>
      <c r="B5" s="14"/>
      <c r="C5" s="15" t="s">
        <v>5</v>
      </c>
      <c r="D5" s="16">
        <f>SUM(D2:D4)</f>
        <v>0</v>
      </c>
      <c r="F5" s="10"/>
      <c r="H5" s="16">
        <f>SUM(H2:H4)</f>
        <v>0</v>
      </c>
      <c r="J5" s="10"/>
      <c r="L5" s="16">
        <f>SUM(L2:L4)</f>
        <v>0</v>
      </c>
      <c r="P5" s="16">
        <f>SUM(P2:P4)</f>
        <v>0</v>
      </c>
      <c r="Q5" s="5"/>
    </row>
    <row r="6" spans="1:17" s="9" customFormat="1" ht="18.75" customHeight="1" thickBot="1" thickTop="1">
      <c r="A6" s="9" t="s">
        <v>6</v>
      </c>
      <c r="B6" s="10"/>
      <c r="C6" s="17"/>
      <c r="D6" s="6"/>
      <c r="F6" s="10"/>
      <c r="H6" s="6"/>
      <c r="J6" s="10"/>
      <c r="L6" s="6"/>
      <c r="P6" s="11"/>
      <c r="Q6" s="5"/>
    </row>
    <row r="7" spans="1:17" ht="16.5">
      <c r="A7" s="61" t="s">
        <v>3</v>
      </c>
      <c r="B7" s="62"/>
      <c r="C7" s="62"/>
      <c r="D7" s="18">
        <f>SUM(D2:Q2)</f>
        <v>0</v>
      </c>
      <c r="E7" s="9"/>
      <c r="G7" s="19" t="s">
        <v>7</v>
      </c>
      <c r="H7" s="20" t="s">
        <v>19</v>
      </c>
      <c r="I7" s="9"/>
      <c r="K7" s="21" t="s">
        <v>20</v>
      </c>
      <c r="L7" s="19" t="s">
        <v>21</v>
      </c>
      <c r="M7" s="9"/>
      <c r="P7" s="5"/>
      <c r="Q7" s="5"/>
    </row>
    <row r="8" spans="1:17" ht="16.5">
      <c r="A8" s="63" t="s">
        <v>4</v>
      </c>
      <c r="B8" s="64"/>
      <c r="C8" s="64"/>
      <c r="D8" s="23">
        <f>SUM(D3:Q3)</f>
        <v>0</v>
      </c>
      <c r="E8" s="9"/>
      <c r="H8" s="20" t="s">
        <v>26</v>
      </c>
      <c r="I8" s="9"/>
      <c r="L8" s="8"/>
      <c r="M8" s="9"/>
      <c r="P8" s="5"/>
      <c r="Q8" s="5"/>
    </row>
    <row r="9" spans="1:21" ht="15.75">
      <c r="A9" s="59" t="s">
        <v>18</v>
      </c>
      <c r="B9" s="60"/>
      <c r="C9" s="60"/>
      <c r="D9" s="24">
        <f>SUM(D4:Q4)</f>
        <v>0</v>
      </c>
      <c r="E9" s="9"/>
      <c r="H9" s="20"/>
      <c r="I9" s="9"/>
      <c r="L9" s="17"/>
      <c r="M9" s="9"/>
      <c r="P9" s="5"/>
      <c r="Q9" s="5"/>
      <c r="U9" s="39"/>
    </row>
    <row r="10" spans="1:17" ht="16.5" thickBot="1">
      <c r="A10" s="25"/>
      <c r="B10" s="26"/>
      <c r="C10" s="27" t="s">
        <v>5</v>
      </c>
      <c r="D10" s="28">
        <f>SUM(D7:D9)</f>
        <v>0</v>
      </c>
      <c r="E10" s="9"/>
      <c r="H10" s="20"/>
      <c r="I10" s="9"/>
      <c r="M10" s="9"/>
      <c r="P10" s="5"/>
      <c r="Q10" s="5"/>
    </row>
    <row r="11" spans="1:11" ht="19.5">
      <c r="A11" s="29"/>
      <c r="B11" s="30" t="s">
        <v>28</v>
      </c>
      <c r="K11" s="31" t="s">
        <v>205</v>
      </c>
    </row>
    <row r="12" spans="1:20" ht="17.25" thickBot="1">
      <c r="A12" s="9"/>
      <c r="B12" s="32" t="s">
        <v>1</v>
      </c>
      <c r="C12" s="33" t="s">
        <v>8</v>
      </c>
      <c r="D12" s="34" t="s">
        <v>22</v>
      </c>
      <c r="E12" s="2"/>
      <c r="F12" s="35" t="s">
        <v>9</v>
      </c>
      <c r="G12" s="5"/>
      <c r="H12" s="2"/>
      <c r="I12" s="2"/>
      <c r="J12" s="4"/>
      <c r="K12" s="5"/>
      <c r="L12" s="2"/>
      <c r="M12" s="2"/>
      <c r="P12" s="36"/>
      <c r="Q12" s="36"/>
      <c r="T12" s="39"/>
    </row>
    <row r="13" spans="2:21" s="38" customFormat="1" ht="17.25" thickBot="1">
      <c r="B13" s="47">
        <v>1</v>
      </c>
      <c r="C13" s="48" t="s">
        <v>23</v>
      </c>
      <c r="D13" s="49"/>
      <c r="E13" s="49"/>
      <c r="F13" s="47">
        <v>2</v>
      </c>
      <c r="G13" s="48" t="s">
        <v>2</v>
      </c>
      <c r="H13" s="49"/>
      <c r="I13" s="49"/>
      <c r="J13" s="47">
        <v>3</v>
      </c>
      <c r="K13" s="48" t="s">
        <v>24</v>
      </c>
      <c r="L13" s="49"/>
      <c r="M13" s="49"/>
      <c r="N13" s="47">
        <v>4</v>
      </c>
      <c r="O13" s="48" t="s">
        <v>25</v>
      </c>
      <c r="P13" s="49"/>
      <c r="Q13" s="49"/>
      <c r="R13" s="52"/>
      <c r="S13" s="39"/>
      <c r="T13" s="39"/>
      <c r="U13" s="39"/>
    </row>
    <row r="14" spans="2:18" ht="16.5">
      <c r="B14" s="40">
        <v>561001</v>
      </c>
      <c r="C14" s="53" t="s">
        <v>29</v>
      </c>
      <c r="D14" s="2"/>
      <c r="E14" s="51"/>
      <c r="F14" s="46">
        <v>562001</v>
      </c>
      <c r="G14" s="56" t="s">
        <v>77</v>
      </c>
      <c r="H14" s="2"/>
      <c r="I14" s="51"/>
      <c r="J14" s="40">
        <v>563001</v>
      </c>
      <c r="K14" s="53" t="s">
        <v>122</v>
      </c>
      <c r="L14" s="2"/>
      <c r="M14" s="51"/>
      <c r="N14" s="40">
        <v>564001</v>
      </c>
      <c r="O14" s="53" t="s">
        <v>154</v>
      </c>
      <c r="P14" s="2"/>
      <c r="Q14" s="51"/>
      <c r="R14" s="40"/>
    </row>
    <row r="15" spans="2:18" ht="16.5">
      <c r="B15" s="40">
        <v>561002</v>
      </c>
      <c r="C15" s="53" t="s">
        <v>30</v>
      </c>
      <c r="D15" s="2"/>
      <c r="E15" s="51"/>
      <c r="F15" s="46">
        <v>562002</v>
      </c>
      <c r="G15" s="53" t="s">
        <v>78</v>
      </c>
      <c r="H15" s="2"/>
      <c r="I15" s="51"/>
      <c r="J15" s="40">
        <v>563002</v>
      </c>
      <c r="K15" s="53" t="s">
        <v>123</v>
      </c>
      <c r="L15" s="2"/>
      <c r="M15" s="51"/>
      <c r="N15" s="40">
        <v>564002</v>
      </c>
      <c r="O15" s="53" t="s">
        <v>155</v>
      </c>
      <c r="P15" s="2"/>
      <c r="Q15" s="51"/>
      <c r="R15" s="40"/>
    </row>
    <row r="16" spans="2:18" ht="16.5">
      <c r="B16" s="40">
        <v>561003</v>
      </c>
      <c r="C16" s="53" t="s">
        <v>31</v>
      </c>
      <c r="D16" s="2"/>
      <c r="E16" s="51"/>
      <c r="F16" s="46">
        <v>562003</v>
      </c>
      <c r="G16" s="53" t="s">
        <v>79</v>
      </c>
      <c r="H16" s="2"/>
      <c r="I16" s="51"/>
      <c r="J16" s="40">
        <v>563003</v>
      </c>
      <c r="K16" s="53" t="s">
        <v>124</v>
      </c>
      <c r="L16" s="2"/>
      <c r="M16" s="51"/>
      <c r="N16" s="40">
        <v>564003</v>
      </c>
      <c r="O16" s="53" t="s">
        <v>156</v>
      </c>
      <c r="P16" s="2"/>
      <c r="Q16" s="51"/>
      <c r="R16" s="40"/>
    </row>
    <row r="17" spans="2:18" ht="16.5">
      <c r="B17" s="40">
        <v>561004</v>
      </c>
      <c r="C17" s="53" t="s">
        <v>32</v>
      </c>
      <c r="D17" s="2"/>
      <c r="E17" s="51"/>
      <c r="F17" s="46">
        <v>562004</v>
      </c>
      <c r="G17" s="53" t="s">
        <v>80</v>
      </c>
      <c r="H17" s="2"/>
      <c r="I17" s="51"/>
      <c r="J17" s="40">
        <v>563004</v>
      </c>
      <c r="K17" s="53" t="s">
        <v>125</v>
      </c>
      <c r="L17" s="2"/>
      <c r="M17" s="51" t="s">
        <v>197</v>
      </c>
      <c r="N17" s="40">
        <v>564004</v>
      </c>
      <c r="O17" s="53" t="s">
        <v>157</v>
      </c>
      <c r="P17" s="2"/>
      <c r="Q17" s="51"/>
      <c r="R17" s="40"/>
    </row>
    <row r="18" spans="2:18" ht="16.5">
      <c r="B18" s="40">
        <v>561005</v>
      </c>
      <c r="C18" s="53" t="s">
        <v>33</v>
      </c>
      <c r="D18" s="2"/>
      <c r="E18" s="51"/>
      <c r="F18" s="46">
        <v>562005</v>
      </c>
      <c r="G18" s="56" t="s">
        <v>81</v>
      </c>
      <c r="H18" s="2"/>
      <c r="I18" s="51"/>
      <c r="J18" s="40">
        <v>563005</v>
      </c>
      <c r="K18" s="53" t="s">
        <v>126</v>
      </c>
      <c r="L18" s="2"/>
      <c r="M18" s="51" t="s">
        <v>197</v>
      </c>
      <c r="N18" s="40">
        <v>564005</v>
      </c>
      <c r="O18" s="53" t="s">
        <v>158</v>
      </c>
      <c r="P18" s="2"/>
      <c r="Q18" s="51"/>
      <c r="R18" s="40"/>
    </row>
    <row r="19" spans="2:18" ht="16.5">
      <c r="B19" s="40">
        <v>561006</v>
      </c>
      <c r="C19" s="53" t="s">
        <v>34</v>
      </c>
      <c r="D19" s="2"/>
      <c r="E19" s="51"/>
      <c r="F19" s="46">
        <v>562006</v>
      </c>
      <c r="G19" s="53" t="s">
        <v>82</v>
      </c>
      <c r="H19" s="2"/>
      <c r="I19" s="51"/>
      <c r="J19" s="40">
        <v>563006</v>
      </c>
      <c r="K19" s="53" t="s">
        <v>127</v>
      </c>
      <c r="L19" s="2"/>
      <c r="M19" s="51" t="s">
        <v>197</v>
      </c>
      <c r="N19" s="40">
        <v>564006</v>
      </c>
      <c r="O19" s="53" t="s">
        <v>159</v>
      </c>
      <c r="P19" s="2"/>
      <c r="Q19" s="51"/>
      <c r="R19" s="40"/>
    </row>
    <row r="20" spans="2:18" ht="16.5">
      <c r="B20" s="40">
        <v>561007</v>
      </c>
      <c r="C20" s="53" t="s">
        <v>35</v>
      </c>
      <c r="D20" s="2"/>
      <c r="E20" s="51"/>
      <c r="F20" s="46">
        <v>562007</v>
      </c>
      <c r="G20" s="53" t="s">
        <v>83</v>
      </c>
      <c r="H20" s="2"/>
      <c r="I20" s="51"/>
      <c r="J20" s="40">
        <v>563007</v>
      </c>
      <c r="K20" s="53" t="s">
        <v>199</v>
      </c>
      <c r="L20" s="2"/>
      <c r="M20" s="51" t="s">
        <v>197</v>
      </c>
      <c r="N20" s="40">
        <v>564007</v>
      </c>
      <c r="O20" s="53" t="s">
        <v>160</v>
      </c>
      <c r="P20" s="2"/>
      <c r="Q20" s="51"/>
      <c r="R20" s="40"/>
    </row>
    <row r="21" spans="2:18" ht="16.5">
      <c r="B21" s="40">
        <v>561008</v>
      </c>
      <c r="C21" s="53" t="s">
        <v>36</v>
      </c>
      <c r="D21" s="2"/>
      <c r="E21" s="51"/>
      <c r="F21" s="46">
        <v>562008</v>
      </c>
      <c r="G21" s="53" t="s">
        <v>84</v>
      </c>
      <c r="H21" s="2"/>
      <c r="I21" s="51"/>
      <c r="J21" s="40">
        <v>563008</v>
      </c>
      <c r="K21" s="53" t="s">
        <v>128</v>
      </c>
      <c r="L21" s="2"/>
      <c r="M21" s="51" t="s">
        <v>197</v>
      </c>
      <c r="N21" s="40">
        <v>564008</v>
      </c>
      <c r="O21" s="53" t="s">
        <v>196</v>
      </c>
      <c r="P21" s="2"/>
      <c r="Q21" s="51"/>
      <c r="R21" s="40"/>
    </row>
    <row r="22" spans="2:18" ht="16.5">
      <c r="B22" s="40">
        <v>561009</v>
      </c>
      <c r="C22" s="53" t="s">
        <v>37</v>
      </c>
      <c r="D22" s="2"/>
      <c r="E22" s="51"/>
      <c r="F22" s="46">
        <v>562009</v>
      </c>
      <c r="G22" s="53" t="s">
        <v>85</v>
      </c>
      <c r="H22" s="2"/>
      <c r="I22" s="51"/>
      <c r="J22" s="40">
        <v>563009</v>
      </c>
      <c r="K22" s="53" t="s">
        <v>129</v>
      </c>
      <c r="L22" s="2"/>
      <c r="M22" s="51"/>
      <c r="N22" s="40">
        <v>564009</v>
      </c>
      <c r="O22" s="53" t="s">
        <v>161</v>
      </c>
      <c r="P22" s="2"/>
      <c r="Q22" s="51"/>
      <c r="R22" s="40"/>
    </row>
    <row r="23" spans="2:18" ht="16.5">
      <c r="B23" s="40">
        <v>561010</v>
      </c>
      <c r="C23" s="53" t="s">
        <v>38</v>
      </c>
      <c r="D23" s="2"/>
      <c r="E23" s="51"/>
      <c r="F23" s="46">
        <v>562010</v>
      </c>
      <c r="G23" s="53" t="s">
        <v>86</v>
      </c>
      <c r="H23" s="2"/>
      <c r="I23" s="51"/>
      <c r="J23" s="40">
        <v>563010</v>
      </c>
      <c r="K23" s="53" t="s">
        <v>130</v>
      </c>
      <c r="L23" s="2"/>
      <c r="M23" s="51" t="s">
        <v>197</v>
      </c>
      <c r="N23" s="40">
        <v>564010</v>
      </c>
      <c r="O23" s="53" t="s">
        <v>162</v>
      </c>
      <c r="P23" s="2"/>
      <c r="Q23" s="51"/>
      <c r="R23" s="40"/>
    </row>
    <row r="24" spans="2:18" ht="16.5">
      <c r="B24" s="40">
        <v>561011</v>
      </c>
      <c r="C24" s="53" t="s">
        <v>39</v>
      </c>
      <c r="D24" s="2"/>
      <c r="E24" s="51"/>
      <c r="F24" s="46">
        <v>562011</v>
      </c>
      <c r="G24" s="53" t="s">
        <v>87</v>
      </c>
      <c r="H24" s="2"/>
      <c r="I24" s="51"/>
      <c r="J24" s="40">
        <v>563011</v>
      </c>
      <c r="K24" s="53" t="s">
        <v>131</v>
      </c>
      <c r="L24" s="2"/>
      <c r="M24" s="51" t="s">
        <v>197</v>
      </c>
      <c r="N24" s="40">
        <v>564011</v>
      </c>
      <c r="O24" s="56" t="s">
        <v>163</v>
      </c>
      <c r="P24" s="2"/>
      <c r="Q24" s="51"/>
      <c r="R24" s="40"/>
    </row>
    <row r="25" spans="2:18" ht="16.5">
      <c r="B25" s="40">
        <v>561012</v>
      </c>
      <c r="C25" s="53" t="s">
        <v>40</v>
      </c>
      <c r="D25" s="2"/>
      <c r="E25" s="51"/>
      <c r="F25" s="46">
        <v>562012</v>
      </c>
      <c r="G25" s="53" t="s">
        <v>88</v>
      </c>
      <c r="H25" s="2"/>
      <c r="I25" s="51"/>
      <c r="J25" s="40">
        <v>563012</v>
      </c>
      <c r="K25" s="53" t="s">
        <v>132</v>
      </c>
      <c r="L25" s="2"/>
      <c r="M25" s="51" t="s">
        <v>197</v>
      </c>
      <c r="N25" s="40">
        <v>564012</v>
      </c>
      <c r="O25" s="53" t="s">
        <v>164</v>
      </c>
      <c r="P25" s="2"/>
      <c r="Q25" s="51"/>
      <c r="R25" s="40"/>
    </row>
    <row r="26" spans="2:18" ht="16.5">
      <c r="B26" s="40">
        <v>561013</v>
      </c>
      <c r="C26" s="53" t="s">
        <v>41</v>
      </c>
      <c r="D26" s="2"/>
      <c r="E26" s="51"/>
      <c r="F26" s="46">
        <v>562013</v>
      </c>
      <c r="G26" s="53" t="s">
        <v>89</v>
      </c>
      <c r="H26" s="2"/>
      <c r="I26" s="51"/>
      <c r="J26" s="40">
        <v>563013</v>
      </c>
      <c r="K26" s="53" t="s">
        <v>133</v>
      </c>
      <c r="L26" s="2"/>
      <c r="M26" s="51"/>
      <c r="N26" s="40">
        <v>564013</v>
      </c>
      <c r="O26" s="53" t="s">
        <v>165</v>
      </c>
      <c r="P26" s="2"/>
      <c r="Q26" s="51"/>
      <c r="R26" s="40"/>
    </row>
    <row r="27" spans="2:18" ht="16.5">
      <c r="B27" s="40">
        <v>561014</v>
      </c>
      <c r="C27" s="53" t="s">
        <v>42</v>
      </c>
      <c r="D27" s="2"/>
      <c r="E27" s="51"/>
      <c r="F27" s="46">
        <v>562014</v>
      </c>
      <c r="G27" s="53" t="s">
        <v>90</v>
      </c>
      <c r="H27" s="2"/>
      <c r="I27" s="51"/>
      <c r="J27" s="40">
        <v>563014</v>
      </c>
      <c r="K27" s="53" t="s">
        <v>134</v>
      </c>
      <c r="L27" s="2"/>
      <c r="M27" s="51"/>
      <c r="N27" s="40">
        <v>564014</v>
      </c>
      <c r="O27" s="53" t="s">
        <v>166</v>
      </c>
      <c r="P27" s="2"/>
      <c r="Q27" s="51"/>
      <c r="R27" s="40"/>
    </row>
    <row r="28" spans="2:18" ht="16.5">
      <c r="B28" s="40">
        <v>561015</v>
      </c>
      <c r="C28" s="53" t="s">
        <v>43</v>
      </c>
      <c r="D28" s="2"/>
      <c r="E28" s="51"/>
      <c r="F28" s="46">
        <v>562015</v>
      </c>
      <c r="G28" s="53" t="s">
        <v>91</v>
      </c>
      <c r="H28" s="2"/>
      <c r="I28" s="51"/>
      <c r="J28" s="40">
        <v>563015</v>
      </c>
      <c r="K28" s="53" t="s">
        <v>135</v>
      </c>
      <c r="L28" s="2"/>
      <c r="M28" s="51"/>
      <c r="N28" s="40">
        <v>564015</v>
      </c>
      <c r="O28" s="53" t="s">
        <v>167</v>
      </c>
      <c r="P28" s="2"/>
      <c r="Q28" s="51"/>
      <c r="R28" s="40"/>
    </row>
    <row r="29" spans="2:18" ht="16.5">
      <c r="B29" s="40">
        <v>561016</v>
      </c>
      <c r="C29" s="53" t="s">
        <v>44</v>
      </c>
      <c r="D29" s="2"/>
      <c r="E29" s="51"/>
      <c r="F29" s="46">
        <v>562016</v>
      </c>
      <c r="G29" s="53" t="s">
        <v>92</v>
      </c>
      <c r="H29" s="2"/>
      <c r="I29" s="51"/>
      <c r="J29" s="40">
        <v>563016</v>
      </c>
      <c r="K29" s="53" t="s">
        <v>136</v>
      </c>
      <c r="L29" s="2"/>
      <c r="M29" s="51"/>
      <c r="N29" s="40">
        <v>564016</v>
      </c>
      <c r="O29" s="53" t="s">
        <v>168</v>
      </c>
      <c r="P29" s="2"/>
      <c r="Q29" s="51"/>
      <c r="R29" s="40"/>
    </row>
    <row r="30" spans="2:18" ht="16.5">
      <c r="B30" s="40">
        <v>561017</v>
      </c>
      <c r="C30" s="53" t="s">
        <v>45</v>
      </c>
      <c r="D30" s="2"/>
      <c r="E30" s="51"/>
      <c r="F30" s="46">
        <v>562017</v>
      </c>
      <c r="G30" s="53" t="s">
        <v>93</v>
      </c>
      <c r="H30" s="2"/>
      <c r="I30" s="51"/>
      <c r="J30" s="40">
        <v>563017</v>
      </c>
      <c r="K30" s="53" t="s">
        <v>137</v>
      </c>
      <c r="L30" s="2"/>
      <c r="M30" s="51"/>
      <c r="N30" s="40">
        <v>564017</v>
      </c>
      <c r="O30" s="53" t="s">
        <v>169</v>
      </c>
      <c r="P30" s="2"/>
      <c r="Q30" s="51"/>
      <c r="R30" s="40"/>
    </row>
    <row r="31" spans="2:18" ht="16.5">
      <c r="B31" s="40">
        <v>561018</v>
      </c>
      <c r="C31" s="53" t="s">
        <v>46</v>
      </c>
      <c r="D31" s="2"/>
      <c r="E31" s="51"/>
      <c r="F31" s="46">
        <v>562018</v>
      </c>
      <c r="G31" s="53" t="s">
        <v>94</v>
      </c>
      <c r="H31" s="2"/>
      <c r="I31" s="51"/>
      <c r="J31" s="40">
        <v>563018</v>
      </c>
      <c r="K31" s="53" t="s">
        <v>138</v>
      </c>
      <c r="L31" s="2"/>
      <c r="M31" s="51" t="s">
        <v>198</v>
      </c>
      <c r="N31" s="40">
        <v>564018</v>
      </c>
      <c r="O31" s="53" t="s">
        <v>170</v>
      </c>
      <c r="P31" s="2"/>
      <c r="Q31" s="51"/>
      <c r="R31" s="40"/>
    </row>
    <row r="32" spans="2:18" ht="16.5">
      <c r="B32" s="40">
        <v>561019</v>
      </c>
      <c r="C32" s="53" t="s">
        <v>47</v>
      </c>
      <c r="D32" s="2"/>
      <c r="E32" s="51"/>
      <c r="F32" s="46">
        <v>562019</v>
      </c>
      <c r="G32" s="53" t="s">
        <v>95</v>
      </c>
      <c r="H32" s="2"/>
      <c r="I32" s="51"/>
      <c r="J32" s="40">
        <v>563019</v>
      </c>
      <c r="K32" s="53" t="s">
        <v>139</v>
      </c>
      <c r="L32" s="2"/>
      <c r="M32" s="51"/>
      <c r="N32" s="40">
        <v>564019</v>
      </c>
      <c r="O32" s="53" t="s">
        <v>171</v>
      </c>
      <c r="P32" s="2"/>
      <c r="Q32" s="51"/>
      <c r="R32" s="40"/>
    </row>
    <row r="33" spans="2:18" ht="16.5">
      <c r="B33" s="40">
        <v>561020</v>
      </c>
      <c r="C33" s="53" t="s">
        <v>48</v>
      </c>
      <c r="D33" s="2"/>
      <c r="E33" s="51"/>
      <c r="F33" s="46">
        <v>562020</v>
      </c>
      <c r="G33" s="53" t="s">
        <v>96</v>
      </c>
      <c r="H33" s="2"/>
      <c r="I33" s="51"/>
      <c r="J33" s="40">
        <v>563020</v>
      </c>
      <c r="K33" s="53" t="s">
        <v>140</v>
      </c>
      <c r="L33" s="2"/>
      <c r="M33" s="51"/>
      <c r="N33" s="40">
        <v>564020</v>
      </c>
      <c r="O33" s="53" t="s">
        <v>172</v>
      </c>
      <c r="P33" s="2"/>
      <c r="Q33" s="51"/>
      <c r="R33" s="40"/>
    </row>
    <row r="34" spans="2:18" ht="16.5">
      <c r="B34" s="40">
        <v>561021</v>
      </c>
      <c r="C34" s="53" t="s">
        <v>49</v>
      </c>
      <c r="D34" s="2"/>
      <c r="E34" s="51"/>
      <c r="F34" s="46">
        <v>562021</v>
      </c>
      <c r="G34" s="53" t="s">
        <v>97</v>
      </c>
      <c r="H34" s="2"/>
      <c r="I34" s="51"/>
      <c r="J34" s="40">
        <v>563021</v>
      </c>
      <c r="K34" s="53" t="s">
        <v>141</v>
      </c>
      <c r="L34" s="2"/>
      <c r="M34" s="51"/>
      <c r="N34" s="40">
        <v>564021</v>
      </c>
      <c r="O34" s="53" t="s">
        <v>173</v>
      </c>
      <c r="P34" s="2"/>
      <c r="Q34" s="51"/>
      <c r="R34" s="40"/>
    </row>
    <row r="35" spans="2:18" ht="16.5">
      <c r="B35" s="40">
        <v>561022</v>
      </c>
      <c r="C35" s="53" t="s">
        <v>50</v>
      </c>
      <c r="D35" s="2"/>
      <c r="E35" s="51"/>
      <c r="F35" s="46">
        <v>562022</v>
      </c>
      <c r="G35" s="53" t="s">
        <v>98</v>
      </c>
      <c r="H35" s="2"/>
      <c r="I35" s="51"/>
      <c r="J35" s="40">
        <v>563022</v>
      </c>
      <c r="K35" s="53" t="s">
        <v>142</v>
      </c>
      <c r="L35" s="2"/>
      <c r="M35" s="51"/>
      <c r="N35" s="40">
        <v>564022</v>
      </c>
      <c r="O35" s="53" t="s">
        <v>174</v>
      </c>
      <c r="P35" s="2"/>
      <c r="Q35" s="51"/>
      <c r="R35" s="40"/>
    </row>
    <row r="36" spans="2:18" ht="16.5">
      <c r="B36" s="40">
        <v>561023</v>
      </c>
      <c r="C36" s="53" t="s">
        <v>51</v>
      </c>
      <c r="D36" s="2"/>
      <c r="E36" s="51"/>
      <c r="F36" s="46">
        <v>562023</v>
      </c>
      <c r="G36" s="53" t="s">
        <v>99</v>
      </c>
      <c r="H36" s="2"/>
      <c r="I36" s="51"/>
      <c r="J36" s="40">
        <v>563023</v>
      </c>
      <c r="K36" s="53" t="s">
        <v>143</v>
      </c>
      <c r="L36" s="2"/>
      <c r="M36" s="51"/>
      <c r="N36" s="40">
        <v>564023</v>
      </c>
      <c r="O36" s="53" t="s">
        <v>175</v>
      </c>
      <c r="P36" s="2"/>
      <c r="Q36" s="51"/>
      <c r="R36" s="40"/>
    </row>
    <row r="37" spans="2:18" ht="16.5">
      <c r="B37" s="40">
        <v>561024</v>
      </c>
      <c r="C37" s="53" t="s">
        <v>52</v>
      </c>
      <c r="D37" s="2"/>
      <c r="E37" s="51"/>
      <c r="F37" s="46">
        <v>562024</v>
      </c>
      <c r="G37" s="56" t="s">
        <v>100</v>
      </c>
      <c r="H37" s="2"/>
      <c r="I37" s="51"/>
      <c r="J37" s="40">
        <v>563024</v>
      </c>
      <c r="K37" s="56" t="s">
        <v>201</v>
      </c>
      <c r="L37" s="2"/>
      <c r="M37" s="51" t="s">
        <v>197</v>
      </c>
      <c r="N37" s="40">
        <v>564024</v>
      </c>
      <c r="O37" s="53" t="s">
        <v>176</v>
      </c>
      <c r="P37" s="2"/>
      <c r="Q37" s="51"/>
      <c r="R37" s="40"/>
    </row>
    <row r="38" spans="2:18" ht="16.5">
      <c r="B38" s="40">
        <v>561025</v>
      </c>
      <c r="C38" s="53" t="s">
        <v>53</v>
      </c>
      <c r="D38" s="2"/>
      <c r="E38" s="51"/>
      <c r="F38" s="46">
        <v>562025</v>
      </c>
      <c r="G38" s="53" t="s">
        <v>101</v>
      </c>
      <c r="H38" s="2"/>
      <c r="I38" s="51"/>
      <c r="J38" s="40">
        <v>563025</v>
      </c>
      <c r="K38" s="53" t="s">
        <v>144</v>
      </c>
      <c r="L38" s="2"/>
      <c r="M38" s="51" t="s">
        <v>197</v>
      </c>
      <c r="N38" s="40">
        <v>564025</v>
      </c>
      <c r="O38" s="53" t="s">
        <v>177</v>
      </c>
      <c r="P38" s="2"/>
      <c r="Q38" s="51"/>
      <c r="R38" s="40"/>
    </row>
    <row r="39" spans="2:18" ht="16.5">
      <c r="B39" s="40">
        <v>561026</v>
      </c>
      <c r="C39" s="53" t="s">
        <v>54</v>
      </c>
      <c r="D39" s="2"/>
      <c r="E39" s="51"/>
      <c r="F39" s="46">
        <v>562026</v>
      </c>
      <c r="G39" s="53" t="s">
        <v>102</v>
      </c>
      <c r="H39" s="2"/>
      <c r="I39" s="51"/>
      <c r="J39" s="40">
        <v>563026</v>
      </c>
      <c r="K39" s="53" t="s">
        <v>145</v>
      </c>
      <c r="L39" s="2"/>
      <c r="M39" s="51"/>
      <c r="N39" s="76">
        <v>564026</v>
      </c>
      <c r="O39" s="53" t="s">
        <v>178</v>
      </c>
      <c r="P39" s="2"/>
      <c r="Q39" s="51" t="s">
        <v>197</v>
      </c>
      <c r="R39" s="40"/>
    </row>
    <row r="40" spans="2:18" ht="16.5">
      <c r="B40" s="40">
        <v>561027</v>
      </c>
      <c r="C40" s="53" t="s">
        <v>55</v>
      </c>
      <c r="D40" s="2"/>
      <c r="E40" s="51"/>
      <c r="F40" s="46">
        <v>562027</v>
      </c>
      <c r="G40" s="56" t="s">
        <v>103</v>
      </c>
      <c r="H40" s="2"/>
      <c r="I40" s="51"/>
      <c r="J40" s="40">
        <v>563027</v>
      </c>
      <c r="K40" s="53" t="s">
        <v>146</v>
      </c>
      <c r="L40" s="2"/>
      <c r="M40" s="51"/>
      <c r="N40" s="40">
        <v>564027</v>
      </c>
      <c r="O40" s="53" t="s">
        <v>179</v>
      </c>
      <c r="P40" s="2"/>
      <c r="Q40" s="51"/>
      <c r="R40" s="40"/>
    </row>
    <row r="41" spans="2:18" ht="16.5">
      <c r="B41" s="40">
        <v>561028</v>
      </c>
      <c r="C41" s="53" t="s">
        <v>56</v>
      </c>
      <c r="D41" s="2"/>
      <c r="E41" s="51"/>
      <c r="F41" s="46">
        <v>562028</v>
      </c>
      <c r="G41" s="53" t="s">
        <v>104</v>
      </c>
      <c r="H41" s="2"/>
      <c r="I41" s="51"/>
      <c r="J41" s="40">
        <v>563028</v>
      </c>
      <c r="K41" s="53" t="s">
        <v>147</v>
      </c>
      <c r="L41" s="2"/>
      <c r="M41" s="51"/>
      <c r="N41" s="40">
        <v>564028</v>
      </c>
      <c r="O41" s="53" t="s">
        <v>180</v>
      </c>
      <c r="P41" s="2"/>
      <c r="Q41" s="51"/>
      <c r="R41" s="40"/>
    </row>
    <row r="42" spans="2:18" ht="16.5">
      <c r="B42" s="40">
        <v>561029</v>
      </c>
      <c r="C42" s="53" t="s">
        <v>57</v>
      </c>
      <c r="D42" s="2"/>
      <c r="E42" s="51"/>
      <c r="F42" s="46">
        <v>562029</v>
      </c>
      <c r="G42" s="53" t="s">
        <v>105</v>
      </c>
      <c r="H42" s="2"/>
      <c r="I42" s="51"/>
      <c r="J42" s="40">
        <v>563029</v>
      </c>
      <c r="K42" s="53" t="s">
        <v>204</v>
      </c>
      <c r="L42" s="2"/>
      <c r="M42" s="51"/>
      <c r="N42" s="40">
        <v>564029</v>
      </c>
      <c r="O42" s="53" t="s">
        <v>181</v>
      </c>
      <c r="P42" s="2"/>
      <c r="Q42" s="51"/>
      <c r="R42" s="40"/>
    </row>
    <row r="43" spans="2:18" ht="16.5">
      <c r="B43" s="40">
        <v>561030</v>
      </c>
      <c r="C43" s="53" t="s">
        <v>58</v>
      </c>
      <c r="D43" s="2"/>
      <c r="E43" s="51"/>
      <c r="F43" s="46">
        <v>562030</v>
      </c>
      <c r="G43" s="53" t="s">
        <v>106</v>
      </c>
      <c r="H43" s="2"/>
      <c r="I43" s="51"/>
      <c r="J43" s="40">
        <v>563030</v>
      </c>
      <c r="K43" s="53" t="s">
        <v>148</v>
      </c>
      <c r="L43" s="2"/>
      <c r="M43" s="51"/>
      <c r="N43" s="40">
        <v>564030</v>
      </c>
      <c r="O43" s="53" t="s">
        <v>182</v>
      </c>
      <c r="P43" s="2"/>
      <c r="Q43" s="51"/>
      <c r="R43" s="40"/>
    </row>
    <row r="44" spans="2:18" ht="16.5">
      <c r="B44" s="40">
        <v>561031</v>
      </c>
      <c r="C44" s="53" t="s">
        <v>59</v>
      </c>
      <c r="D44" s="2"/>
      <c r="E44" s="51"/>
      <c r="F44" s="46">
        <v>562031</v>
      </c>
      <c r="G44" s="56" t="s">
        <v>107</v>
      </c>
      <c r="H44" s="2"/>
      <c r="I44" s="51"/>
      <c r="J44" s="40">
        <v>563031</v>
      </c>
      <c r="K44" s="53" t="s">
        <v>149</v>
      </c>
      <c r="L44" s="2"/>
      <c r="M44" s="51" t="s">
        <v>197</v>
      </c>
      <c r="N44" s="40">
        <v>564031</v>
      </c>
      <c r="O44" s="53" t="s">
        <v>183</v>
      </c>
      <c r="P44" s="2"/>
      <c r="Q44" s="51"/>
      <c r="R44" s="40"/>
    </row>
    <row r="45" spans="2:18" ht="16.5">
      <c r="B45" s="40">
        <v>561032</v>
      </c>
      <c r="C45" s="53" t="s">
        <v>60</v>
      </c>
      <c r="D45" s="2"/>
      <c r="E45" s="51"/>
      <c r="F45" s="46">
        <v>562032</v>
      </c>
      <c r="G45" s="53" t="s">
        <v>108</v>
      </c>
      <c r="H45" s="2"/>
      <c r="I45" s="51"/>
      <c r="J45" s="40">
        <v>563032</v>
      </c>
      <c r="K45" s="53" t="s">
        <v>150</v>
      </c>
      <c r="L45" s="2"/>
      <c r="M45" s="51" t="s">
        <v>197</v>
      </c>
      <c r="N45" s="40">
        <v>564032</v>
      </c>
      <c r="O45" s="53" t="s">
        <v>184</v>
      </c>
      <c r="P45" s="2"/>
      <c r="Q45" s="51"/>
      <c r="R45" s="40"/>
    </row>
    <row r="46" spans="2:18" ht="16.5">
      <c r="B46" s="40">
        <v>561033</v>
      </c>
      <c r="C46" s="53" t="s">
        <v>61</v>
      </c>
      <c r="D46" s="2"/>
      <c r="E46" s="51"/>
      <c r="F46" s="46">
        <v>562033</v>
      </c>
      <c r="G46" s="53" t="s">
        <v>109</v>
      </c>
      <c r="H46" s="2"/>
      <c r="I46" s="51"/>
      <c r="J46" s="40">
        <v>563033</v>
      </c>
      <c r="K46" s="53" t="s">
        <v>151</v>
      </c>
      <c r="L46" s="2"/>
      <c r="M46" s="51" t="s">
        <v>197</v>
      </c>
      <c r="N46" s="40">
        <v>564033</v>
      </c>
      <c r="O46" s="53" t="s">
        <v>185</v>
      </c>
      <c r="P46" s="2"/>
      <c r="Q46" s="51"/>
      <c r="R46" s="40"/>
    </row>
    <row r="47" spans="2:18" ht="16.5">
      <c r="B47" s="40">
        <v>561034</v>
      </c>
      <c r="C47" s="53" t="s">
        <v>62</v>
      </c>
      <c r="D47" s="2"/>
      <c r="E47" s="51"/>
      <c r="F47" s="46">
        <v>562034</v>
      </c>
      <c r="G47" s="56" t="s">
        <v>110</v>
      </c>
      <c r="H47" s="2"/>
      <c r="I47" s="51"/>
      <c r="J47" s="40">
        <v>563034</v>
      </c>
      <c r="K47" s="53" t="s">
        <v>152</v>
      </c>
      <c r="L47" s="2"/>
      <c r="M47" s="51"/>
      <c r="N47" s="40">
        <v>564034</v>
      </c>
      <c r="O47" s="53" t="s">
        <v>186</v>
      </c>
      <c r="P47" s="2"/>
      <c r="Q47" s="51"/>
      <c r="R47" s="40"/>
    </row>
    <row r="48" spans="2:18" ht="16.5">
      <c r="B48" s="40">
        <v>561035</v>
      </c>
      <c r="C48" s="53" t="s">
        <v>63</v>
      </c>
      <c r="D48" s="2"/>
      <c r="E48" s="51"/>
      <c r="F48" s="46">
        <v>562035</v>
      </c>
      <c r="G48" s="53" t="s">
        <v>111</v>
      </c>
      <c r="H48" s="2"/>
      <c r="I48" s="51"/>
      <c r="J48" s="40">
        <v>563035</v>
      </c>
      <c r="K48" s="53" t="s">
        <v>153</v>
      </c>
      <c r="L48" s="2"/>
      <c r="M48" s="51"/>
      <c r="N48" s="40">
        <v>564035</v>
      </c>
      <c r="O48" s="53" t="s">
        <v>187</v>
      </c>
      <c r="P48" s="2"/>
      <c r="Q48" s="51"/>
      <c r="R48" s="40"/>
    </row>
    <row r="49" spans="2:18" ht="16.5">
      <c r="B49" s="40">
        <v>561036</v>
      </c>
      <c r="C49" s="53" t="s">
        <v>64</v>
      </c>
      <c r="D49" s="2"/>
      <c r="E49" s="51"/>
      <c r="F49" s="46">
        <v>562036</v>
      </c>
      <c r="G49" s="53" t="s">
        <v>112</v>
      </c>
      <c r="H49" s="2"/>
      <c r="I49" s="51"/>
      <c r="J49" s="40">
        <v>563036</v>
      </c>
      <c r="K49" s="53" t="s">
        <v>200</v>
      </c>
      <c r="L49" s="2"/>
      <c r="M49" s="51" t="s">
        <v>197</v>
      </c>
      <c r="N49" s="40">
        <v>564036</v>
      </c>
      <c r="O49" s="53" t="s">
        <v>188</v>
      </c>
      <c r="P49" s="2"/>
      <c r="Q49" s="51"/>
      <c r="R49" s="40"/>
    </row>
    <row r="50" spans="2:18" ht="16.5">
      <c r="B50" s="40">
        <v>561037</v>
      </c>
      <c r="C50" s="53" t="s">
        <v>65</v>
      </c>
      <c r="D50" s="2"/>
      <c r="E50" s="51"/>
      <c r="F50" s="46">
        <v>562037</v>
      </c>
      <c r="G50" s="53" t="s">
        <v>113</v>
      </c>
      <c r="H50" s="2"/>
      <c r="I50" s="51"/>
      <c r="J50" s="40">
        <v>563037</v>
      </c>
      <c r="K50" s="53" t="s">
        <v>202</v>
      </c>
      <c r="L50" s="2"/>
      <c r="M50" s="51"/>
      <c r="N50" s="40">
        <v>564037</v>
      </c>
      <c r="O50" s="53" t="s">
        <v>189</v>
      </c>
      <c r="P50" s="2"/>
      <c r="Q50" s="51"/>
      <c r="R50" s="40"/>
    </row>
    <row r="51" spans="2:18" ht="16.5">
      <c r="B51" s="40">
        <v>561038</v>
      </c>
      <c r="C51" s="53" t="s">
        <v>66</v>
      </c>
      <c r="D51" s="2"/>
      <c r="E51" s="51"/>
      <c r="F51" s="46">
        <v>562038</v>
      </c>
      <c r="G51" s="53" t="s">
        <v>114</v>
      </c>
      <c r="H51" s="2"/>
      <c r="I51" s="51"/>
      <c r="J51" s="40">
        <v>563038</v>
      </c>
      <c r="K51" s="53" t="s">
        <v>203</v>
      </c>
      <c r="L51" s="2"/>
      <c r="M51" s="51"/>
      <c r="N51" s="40">
        <v>564038</v>
      </c>
      <c r="O51" s="53" t="s">
        <v>190</v>
      </c>
      <c r="P51" s="2"/>
      <c r="Q51" s="51"/>
      <c r="R51" s="40"/>
    </row>
    <row r="52" spans="2:18" ht="16.5">
      <c r="B52" s="40">
        <v>561039</v>
      </c>
      <c r="C52" s="53" t="s">
        <v>67</v>
      </c>
      <c r="D52" s="2"/>
      <c r="E52" s="51"/>
      <c r="F52" s="46">
        <v>562039</v>
      </c>
      <c r="G52" s="53" t="s">
        <v>115</v>
      </c>
      <c r="H52" s="2"/>
      <c r="I52" s="51"/>
      <c r="J52" s="40">
        <v>564026</v>
      </c>
      <c r="K52" s="53" t="s">
        <v>178</v>
      </c>
      <c r="L52" s="2"/>
      <c r="M52" s="51" t="s">
        <v>197</v>
      </c>
      <c r="N52" s="40">
        <v>564039</v>
      </c>
      <c r="O52" s="53" t="s">
        <v>191</v>
      </c>
      <c r="P52" s="2"/>
      <c r="Q52" s="51"/>
      <c r="R52" s="40"/>
    </row>
    <row r="53" spans="2:18" ht="16.5">
      <c r="B53" s="40">
        <v>561040</v>
      </c>
      <c r="C53" s="53" t="s">
        <v>68</v>
      </c>
      <c r="D53" s="2"/>
      <c r="E53" s="51"/>
      <c r="F53" s="46">
        <v>562040</v>
      </c>
      <c r="G53" s="56" t="s">
        <v>116</v>
      </c>
      <c r="H53" s="2"/>
      <c r="I53" s="51"/>
      <c r="J53" s="40"/>
      <c r="K53" s="53"/>
      <c r="L53" s="2"/>
      <c r="M53" s="51"/>
      <c r="N53" s="40">
        <v>564040</v>
      </c>
      <c r="O53" s="53" t="s">
        <v>192</v>
      </c>
      <c r="P53" s="2"/>
      <c r="Q53" s="51"/>
      <c r="R53" s="40"/>
    </row>
    <row r="54" spans="2:18" ht="16.5">
      <c r="B54" s="40">
        <v>561041</v>
      </c>
      <c r="C54" s="56" t="s">
        <v>69</v>
      </c>
      <c r="D54" s="2"/>
      <c r="E54" s="51"/>
      <c r="F54" s="46">
        <v>562041</v>
      </c>
      <c r="G54" s="53" t="s">
        <v>117</v>
      </c>
      <c r="H54" s="2"/>
      <c r="I54" s="51"/>
      <c r="J54" s="40"/>
      <c r="K54" s="53"/>
      <c r="L54" s="2"/>
      <c r="M54" s="51"/>
      <c r="N54" s="40">
        <v>564041</v>
      </c>
      <c r="O54" s="53" t="s">
        <v>193</v>
      </c>
      <c r="P54" s="2"/>
      <c r="Q54" s="51"/>
      <c r="R54" s="40"/>
    </row>
    <row r="55" spans="2:18" ht="16.5">
      <c r="B55" s="40">
        <v>561042</v>
      </c>
      <c r="C55" s="53" t="s">
        <v>70</v>
      </c>
      <c r="D55" s="2"/>
      <c r="E55" s="51"/>
      <c r="F55" s="46">
        <v>562042</v>
      </c>
      <c r="G55" s="53" t="s">
        <v>118</v>
      </c>
      <c r="H55" s="2"/>
      <c r="I55" s="51"/>
      <c r="J55" s="40"/>
      <c r="K55" s="53"/>
      <c r="L55" s="2"/>
      <c r="M55" s="51"/>
      <c r="N55" s="40">
        <v>564042</v>
      </c>
      <c r="O55" s="53" t="s">
        <v>194</v>
      </c>
      <c r="P55" s="2"/>
      <c r="Q55" s="51"/>
      <c r="R55" s="40"/>
    </row>
    <row r="56" spans="2:18" ht="16.5">
      <c r="B56" s="40">
        <v>561043</v>
      </c>
      <c r="C56" s="53" t="s">
        <v>71</v>
      </c>
      <c r="D56" s="2"/>
      <c r="E56" s="51"/>
      <c r="F56" s="46">
        <v>562043</v>
      </c>
      <c r="G56" s="53" t="s">
        <v>119</v>
      </c>
      <c r="H56" s="2"/>
      <c r="I56" s="51"/>
      <c r="J56" s="40"/>
      <c r="K56" s="53"/>
      <c r="L56" s="2"/>
      <c r="M56" s="51"/>
      <c r="N56" s="40">
        <v>564043</v>
      </c>
      <c r="O56" s="53" t="s">
        <v>195</v>
      </c>
      <c r="P56" s="2"/>
      <c r="Q56" s="51"/>
      <c r="R56" s="40"/>
    </row>
    <row r="57" spans="2:18" ht="16.5">
      <c r="B57" s="40">
        <v>561044</v>
      </c>
      <c r="C57" s="53" t="s">
        <v>72</v>
      </c>
      <c r="D57" s="2"/>
      <c r="E57" s="51"/>
      <c r="F57" s="46">
        <v>562044</v>
      </c>
      <c r="G57" s="53" t="s">
        <v>120</v>
      </c>
      <c r="H57" s="2"/>
      <c r="I57" s="51"/>
      <c r="J57" s="40"/>
      <c r="K57" s="53"/>
      <c r="L57" s="2"/>
      <c r="M57" s="51"/>
      <c r="N57" s="40"/>
      <c r="O57" s="53"/>
      <c r="P57" s="2"/>
      <c r="Q57" s="51"/>
      <c r="R57" s="40"/>
    </row>
    <row r="58" spans="2:18" ht="16.5">
      <c r="B58" s="40">
        <v>561045</v>
      </c>
      <c r="C58" s="53" t="s">
        <v>73</v>
      </c>
      <c r="D58" s="2"/>
      <c r="E58" s="51"/>
      <c r="F58" s="46">
        <v>562045</v>
      </c>
      <c r="G58" s="53" t="s">
        <v>121</v>
      </c>
      <c r="H58" s="2"/>
      <c r="I58" s="51"/>
      <c r="J58" s="40"/>
      <c r="K58" s="53"/>
      <c r="L58" s="2"/>
      <c r="M58" s="51"/>
      <c r="N58" s="40"/>
      <c r="O58" s="53"/>
      <c r="P58" s="2"/>
      <c r="Q58" s="51"/>
      <c r="R58" s="40"/>
    </row>
    <row r="59" spans="2:18" ht="16.5">
      <c r="B59" s="40">
        <v>561046</v>
      </c>
      <c r="C59" s="53" t="s">
        <v>74</v>
      </c>
      <c r="D59" s="2"/>
      <c r="E59" s="51"/>
      <c r="F59" s="46"/>
      <c r="G59" s="53"/>
      <c r="H59" s="2"/>
      <c r="I59" s="51"/>
      <c r="J59" s="40"/>
      <c r="K59" s="53"/>
      <c r="L59" s="2"/>
      <c r="M59" s="51"/>
      <c r="N59" s="40"/>
      <c r="O59" s="53"/>
      <c r="P59" s="2"/>
      <c r="Q59" s="51"/>
      <c r="R59" s="40"/>
    </row>
    <row r="60" spans="2:18" ht="16.5">
      <c r="B60" s="40">
        <v>561047</v>
      </c>
      <c r="C60" s="53" t="s">
        <v>75</v>
      </c>
      <c r="D60" s="2"/>
      <c r="E60" s="51"/>
      <c r="F60" s="46"/>
      <c r="G60" s="53"/>
      <c r="H60" s="2"/>
      <c r="I60" s="51"/>
      <c r="J60" s="40"/>
      <c r="K60" s="53"/>
      <c r="L60" s="2"/>
      <c r="M60" s="51"/>
      <c r="N60" s="40"/>
      <c r="O60" s="53"/>
      <c r="P60" s="2"/>
      <c r="Q60" s="51"/>
      <c r="R60" s="40"/>
    </row>
    <row r="61" spans="2:18" ht="16.5">
      <c r="B61" s="40">
        <v>561048</v>
      </c>
      <c r="C61" s="53" t="s">
        <v>76</v>
      </c>
      <c r="D61" s="2"/>
      <c r="E61" s="51"/>
      <c r="F61" s="46"/>
      <c r="G61" s="53"/>
      <c r="H61" s="2"/>
      <c r="I61" s="51"/>
      <c r="J61" s="40"/>
      <c r="K61" s="53"/>
      <c r="L61" s="2"/>
      <c r="M61" s="51"/>
      <c r="N61" s="40"/>
      <c r="O61" s="53"/>
      <c r="P61" s="2"/>
      <c r="Q61" s="51"/>
      <c r="R61" s="40"/>
    </row>
    <row r="62" spans="2:18" ht="16.5">
      <c r="B62" s="40"/>
      <c r="C62" s="53"/>
      <c r="D62" s="2"/>
      <c r="E62" s="51"/>
      <c r="F62" s="46"/>
      <c r="G62" s="53"/>
      <c r="H62" s="2"/>
      <c r="I62" s="51"/>
      <c r="J62" s="40"/>
      <c r="K62" s="53"/>
      <c r="L62" s="2"/>
      <c r="M62" s="51"/>
      <c r="N62" s="40"/>
      <c r="O62" s="53"/>
      <c r="P62" s="2"/>
      <c r="Q62" s="51"/>
      <c r="R62" s="40"/>
    </row>
    <row r="63" spans="2:18" ht="16.5">
      <c r="B63" s="40"/>
      <c r="C63" s="53"/>
      <c r="D63" s="2"/>
      <c r="E63" s="51"/>
      <c r="F63" s="46"/>
      <c r="G63" s="53"/>
      <c r="H63" s="2"/>
      <c r="I63" s="51"/>
      <c r="J63" s="40"/>
      <c r="K63" s="53"/>
      <c r="L63" s="2"/>
      <c r="M63" s="51"/>
      <c r="N63" s="40"/>
      <c r="O63" s="53"/>
      <c r="P63" s="2"/>
      <c r="Q63" s="51"/>
      <c r="R63" s="40"/>
    </row>
    <row r="64" spans="2:20" ht="16.5">
      <c r="B64" s="40"/>
      <c r="C64" s="53"/>
      <c r="D64" s="2"/>
      <c r="E64" s="51"/>
      <c r="F64" s="46"/>
      <c r="G64" s="53"/>
      <c r="H64" s="2"/>
      <c r="I64" s="51"/>
      <c r="J64" s="40"/>
      <c r="K64" s="53"/>
      <c r="L64" s="2"/>
      <c r="M64" s="51"/>
      <c r="N64" s="40"/>
      <c r="O64" s="53"/>
      <c r="P64" s="2"/>
      <c r="Q64" s="51"/>
      <c r="R64" s="40"/>
      <c r="T64" s="5"/>
    </row>
    <row r="65" spans="2:18" ht="16.5">
      <c r="B65" s="40"/>
      <c r="C65" s="53"/>
      <c r="D65" s="2"/>
      <c r="E65" s="51"/>
      <c r="F65" s="46"/>
      <c r="G65" s="53"/>
      <c r="H65" s="2"/>
      <c r="I65" s="51"/>
      <c r="J65" s="40"/>
      <c r="K65" s="53"/>
      <c r="L65" s="2"/>
      <c r="M65" s="51"/>
      <c r="N65" s="40"/>
      <c r="O65" s="53"/>
      <c r="P65" s="2"/>
      <c r="Q65" s="51"/>
      <c r="R65" s="40"/>
    </row>
    <row r="66" spans="2:18" ht="16.5">
      <c r="B66" s="40"/>
      <c r="C66" s="53"/>
      <c r="D66" s="2"/>
      <c r="E66" s="51"/>
      <c r="F66" s="46"/>
      <c r="G66" s="53"/>
      <c r="H66" s="2"/>
      <c r="I66" s="51"/>
      <c r="J66" s="40"/>
      <c r="K66" s="53"/>
      <c r="L66" s="2"/>
      <c r="M66" s="51"/>
      <c r="N66" s="40"/>
      <c r="O66" s="53"/>
      <c r="P66" s="2"/>
      <c r="Q66" s="51"/>
      <c r="R66" s="40"/>
    </row>
    <row r="67" spans="2:18" ht="16.5">
      <c r="B67" s="40"/>
      <c r="C67" s="53"/>
      <c r="D67" s="2"/>
      <c r="E67" s="51"/>
      <c r="F67" s="46"/>
      <c r="G67" s="53"/>
      <c r="H67" s="2"/>
      <c r="I67" s="51"/>
      <c r="J67" s="40"/>
      <c r="K67" s="53"/>
      <c r="L67" s="2"/>
      <c r="M67" s="51"/>
      <c r="N67" s="40"/>
      <c r="O67" s="53"/>
      <c r="P67" s="2"/>
      <c r="Q67" s="51"/>
      <c r="R67" s="40"/>
    </row>
    <row r="68" spans="2:18" ht="16.5">
      <c r="B68" s="40"/>
      <c r="C68" s="53"/>
      <c r="D68" s="2"/>
      <c r="E68" s="51"/>
      <c r="F68" s="46"/>
      <c r="G68" s="53"/>
      <c r="H68" s="2"/>
      <c r="I68" s="51"/>
      <c r="J68" s="40"/>
      <c r="K68" s="53"/>
      <c r="L68" s="2"/>
      <c r="M68" s="51"/>
      <c r="N68" s="40"/>
      <c r="O68" s="53"/>
      <c r="P68" s="2"/>
      <c r="Q68" s="51"/>
      <c r="R68" s="40"/>
    </row>
    <row r="69" spans="2:18" ht="16.5">
      <c r="B69" s="40"/>
      <c r="C69" s="53"/>
      <c r="D69" s="2"/>
      <c r="E69" s="51"/>
      <c r="F69" s="46"/>
      <c r="G69" s="53"/>
      <c r="H69" s="2"/>
      <c r="I69" s="51"/>
      <c r="J69" s="40"/>
      <c r="K69" s="53"/>
      <c r="L69" s="2"/>
      <c r="M69" s="51"/>
      <c r="N69" s="40"/>
      <c r="O69" s="53"/>
      <c r="P69" s="2"/>
      <c r="Q69" s="51"/>
      <c r="R69" s="40"/>
    </row>
    <row r="70" spans="2:18" ht="15.75" customHeight="1">
      <c r="B70" s="40"/>
      <c r="C70" s="53"/>
      <c r="D70" s="2"/>
      <c r="E70" s="2"/>
      <c r="F70" s="40"/>
      <c r="G70" s="53"/>
      <c r="H70" s="2"/>
      <c r="I70" s="2"/>
      <c r="J70" s="40"/>
      <c r="K70" s="53"/>
      <c r="L70" s="2"/>
      <c r="M70" s="2"/>
      <c r="N70" s="40"/>
      <c r="O70" s="53"/>
      <c r="P70" s="2"/>
      <c r="Q70" s="54"/>
      <c r="R70" s="40"/>
    </row>
    <row r="71" spans="2:18" ht="15.75" thickBot="1">
      <c r="B71" s="41"/>
      <c r="C71" s="36"/>
      <c r="D71" s="37"/>
      <c r="E71" s="37"/>
      <c r="F71" s="41"/>
      <c r="G71" s="36"/>
      <c r="H71" s="37"/>
      <c r="I71" s="37"/>
      <c r="J71" s="41"/>
      <c r="K71" s="36"/>
      <c r="L71" s="37"/>
      <c r="M71" s="37"/>
      <c r="N71" s="41"/>
      <c r="O71" s="36"/>
      <c r="P71" s="37"/>
      <c r="Q71" s="55"/>
      <c r="R71" s="40"/>
    </row>
    <row r="72" spans="5:17" ht="15.75">
      <c r="E72" s="9"/>
      <c r="I72" s="9"/>
      <c r="M72" s="9"/>
      <c r="P72" s="5"/>
      <c r="Q72" s="5"/>
    </row>
    <row r="73" spans="1:17" ht="15.75">
      <c r="A73" s="9" t="s">
        <v>10</v>
      </c>
      <c r="D73" s="22" t="s">
        <v>0</v>
      </c>
      <c r="P73" s="5"/>
      <c r="Q73" s="5"/>
    </row>
    <row r="74" spans="2:17" ht="15.75" customHeight="1">
      <c r="B74" s="65" t="s">
        <v>11</v>
      </c>
      <c r="C74" s="66"/>
      <c r="D74" s="6">
        <f>COUNTIF(E14:E71,"Y")</f>
        <v>0</v>
      </c>
      <c r="E74" s="6"/>
      <c r="H74" s="6">
        <f>COUNTIF(I14:I71,"Y")</f>
        <v>0</v>
      </c>
      <c r="I74" s="6"/>
      <c r="L74" s="6">
        <f>COUNTIF(M14:M71,"Y")</f>
        <v>15</v>
      </c>
      <c r="M74" s="6"/>
      <c r="P74" s="6">
        <f>COUNTIF(Q14:Q71,"Y")</f>
        <v>1</v>
      </c>
      <c r="Q74" s="5"/>
    </row>
    <row r="75" spans="2:16" s="5" customFormat="1" ht="15.75" customHeight="1">
      <c r="B75" s="67" t="s">
        <v>12</v>
      </c>
      <c r="C75" s="68"/>
      <c r="D75" s="42">
        <f>COUNTIF(E14:E71,"D")</f>
        <v>0</v>
      </c>
      <c r="E75" s="2"/>
      <c r="F75" s="4"/>
      <c r="H75" s="12">
        <f>COUNTIF(I14:I71,"D")</f>
        <v>0</v>
      </c>
      <c r="I75" s="2"/>
      <c r="J75" s="4"/>
      <c r="L75" s="12">
        <f>COUNTIF(M14:M71,"D")</f>
        <v>1</v>
      </c>
      <c r="M75" s="2"/>
      <c r="P75" s="12">
        <f>COUNTIF(Q14:Q71,"D")</f>
        <v>0</v>
      </c>
    </row>
    <row r="76" spans="2:16" s="5" customFormat="1" ht="16.5">
      <c r="B76" s="69" t="s">
        <v>13</v>
      </c>
      <c r="C76" s="70"/>
      <c r="D76" s="12">
        <f>SUM(D74:D75)</f>
        <v>0</v>
      </c>
      <c r="E76" s="2"/>
      <c r="F76" s="4"/>
      <c r="H76" s="12">
        <f>SUM(H74:H75)</f>
        <v>0</v>
      </c>
      <c r="I76" s="2"/>
      <c r="J76" s="4"/>
      <c r="L76" s="12">
        <f>SUM(L74:L75)</f>
        <v>16</v>
      </c>
      <c r="M76" s="2"/>
      <c r="P76" s="12">
        <f>SUM(P74:P75)</f>
        <v>1</v>
      </c>
    </row>
    <row r="77" spans="2:17" ht="15.75" customHeight="1">
      <c r="B77" s="71" t="s">
        <v>14</v>
      </c>
      <c r="C77" s="72"/>
      <c r="D77" s="6">
        <f>COUNTA(C14:C70)</f>
        <v>48</v>
      </c>
      <c r="H77" s="6">
        <f>COUNTA(G14:G70)</f>
        <v>45</v>
      </c>
      <c r="L77" s="6">
        <f>COUNTA(K14:K70)</f>
        <v>39</v>
      </c>
      <c r="N77" s="7"/>
      <c r="P77" s="6">
        <f>COUNTA(O14:O70)</f>
        <v>43</v>
      </c>
      <c r="Q77" s="22"/>
    </row>
    <row r="78" spans="2:32" ht="16.5">
      <c r="B78" s="73" t="s">
        <v>15</v>
      </c>
      <c r="C78" s="73"/>
      <c r="D78" s="43">
        <f>IF(D77=0,0,D76/D77)</f>
        <v>0</v>
      </c>
      <c r="E78" s="5"/>
      <c r="F78" s="5"/>
      <c r="G78" s="5"/>
      <c r="H78" s="43">
        <f>IF(H77=0,0,H76/H77)</f>
        <v>0</v>
      </c>
      <c r="I78" s="5"/>
      <c r="J78" s="5"/>
      <c r="K78" s="5"/>
      <c r="L78" s="43">
        <f>IF(L77=0,0,L76/L77)</f>
        <v>0.41025641025641024</v>
      </c>
      <c r="M78" s="5"/>
      <c r="N78" s="5"/>
      <c r="O78" s="5"/>
      <c r="P78" s="43">
        <f>IF(P77=0,0,P76/P77)</f>
        <v>0.023255813953488372</v>
      </c>
      <c r="Q78" s="5"/>
      <c r="R78" s="7"/>
      <c r="T78" s="43"/>
      <c r="U78" s="5"/>
      <c r="V78" s="5"/>
      <c r="W78" s="5"/>
      <c r="X78" s="43"/>
      <c r="Y78" s="5"/>
      <c r="Z78" s="5"/>
      <c r="AA78" s="5"/>
      <c r="AB78" s="43"/>
      <c r="AC78" s="5"/>
      <c r="AD78" s="5"/>
      <c r="AE78" s="5"/>
      <c r="AF78" s="43"/>
    </row>
    <row r="79" spans="2:32" ht="16.5">
      <c r="B79" s="73" t="s">
        <v>16</v>
      </c>
      <c r="C79" s="73"/>
      <c r="D79" s="43">
        <f>IF(D77=0,1,(D77-D76)/D77)</f>
        <v>1</v>
      </c>
      <c r="E79" s="5"/>
      <c r="F79" s="5"/>
      <c r="G79" s="5"/>
      <c r="H79" s="43">
        <f>IF(H77=0,1,(H77-H76)/H77)</f>
        <v>1</v>
      </c>
      <c r="I79" s="5"/>
      <c r="J79" s="5"/>
      <c r="K79" s="5"/>
      <c r="L79" s="43">
        <f>IF(L77=0,1,(L77-L76)/L77)</f>
        <v>0.5897435897435898</v>
      </c>
      <c r="M79" s="5"/>
      <c r="N79" s="5"/>
      <c r="O79" s="5"/>
      <c r="P79" s="43">
        <f>IF(P77=0,1,(P77-P76)/P77)</f>
        <v>0.9767441860465116</v>
      </c>
      <c r="Q79" s="5"/>
      <c r="R79" s="7"/>
      <c r="T79" s="43"/>
      <c r="U79" s="5"/>
      <c r="V79" s="5"/>
      <c r="W79" s="5"/>
      <c r="X79" s="43"/>
      <c r="Y79" s="5"/>
      <c r="Z79" s="5"/>
      <c r="AA79" s="5"/>
      <c r="AB79" s="43"/>
      <c r="AC79" s="5"/>
      <c r="AD79" s="5"/>
      <c r="AE79" s="5"/>
      <c r="AF79" s="43"/>
    </row>
    <row r="80" spans="1:4" ht="15.75">
      <c r="A80" s="9" t="s">
        <v>6</v>
      </c>
      <c r="B80" s="10"/>
      <c r="C80" s="17"/>
      <c r="D80" s="6"/>
    </row>
    <row r="81" spans="2:4" ht="16.5">
      <c r="B81" s="65" t="s">
        <v>11</v>
      </c>
      <c r="C81" s="66"/>
      <c r="D81" s="12">
        <f>SUM(D74:P74)</f>
        <v>16</v>
      </c>
    </row>
    <row r="82" spans="2:4" ht="16.5">
      <c r="B82" s="74" t="s">
        <v>12</v>
      </c>
      <c r="C82" s="75"/>
      <c r="D82" s="12">
        <f>SUM(D75:P75)</f>
        <v>1</v>
      </c>
    </row>
    <row r="83" spans="2:4" ht="16.5">
      <c r="B83" s="73" t="s">
        <v>13</v>
      </c>
      <c r="C83" s="73"/>
      <c r="D83" s="12">
        <f>SUM(D76:P76)</f>
        <v>17</v>
      </c>
    </row>
    <row r="84" spans="2:4" ht="16.5">
      <c r="B84" s="73" t="s">
        <v>14</v>
      </c>
      <c r="C84" s="73"/>
      <c r="D84" s="12">
        <f>SUM(D77:P77)</f>
        <v>175</v>
      </c>
    </row>
    <row r="85" spans="2:4" ht="16.5">
      <c r="B85" s="73" t="s">
        <v>15</v>
      </c>
      <c r="C85" s="73"/>
      <c r="D85" s="43">
        <f>IF(D84=0,0,D81/D84)</f>
        <v>0.09142857142857143</v>
      </c>
    </row>
    <row r="86" spans="2:4" ht="16.5">
      <c r="B86" s="73" t="s">
        <v>16</v>
      </c>
      <c r="C86" s="73"/>
      <c r="D86" s="43">
        <f>IF(D84=0,1,(D84-D83)/D84)</f>
        <v>0.9028571428571428</v>
      </c>
    </row>
    <row r="87" ht="15">
      <c r="C87" s="8"/>
    </row>
    <row r="88" ht="15.75" thickBot="1">
      <c r="C88" s="8"/>
    </row>
    <row r="89" spans="1:25" s="38" customFormat="1" ht="17.25" thickBot="1">
      <c r="A89" s="44" t="s">
        <v>17</v>
      </c>
      <c r="B89" s="47">
        <v>1</v>
      </c>
      <c r="C89" s="48" t="s">
        <v>23</v>
      </c>
      <c r="D89" s="49"/>
      <c r="E89" s="49"/>
      <c r="F89" s="47">
        <v>2</v>
      </c>
      <c r="G89" s="48" t="s">
        <v>2</v>
      </c>
      <c r="H89" s="49"/>
      <c r="I89" s="49"/>
      <c r="J89" s="47">
        <v>3</v>
      </c>
      <c r="K89" s="48" t="s">
        <v>24</v>
      </c>
      <c r="L89" s="49"/>
      <c r="M89" s="49"/>
      <c r="N89" s="47">
        <v>4</v>
      </c>
      <c r="O89" s="48" t="s">
        <v>25</v>
      </c>
      <c r="P89" s="50"/>
      <c r="Q89" s="8"/>
      <c r="R89" s="8"/>
      <c r="S89" s="8"/>
      <c r="T89" s="8"/>
      <c r="U89" s="8"/>
      <c r="V89" s="39"/>
      <c r="W89" s="39"/>
      <c r="X89" s="39"/>
      <c r="Y89" s="39"/>
    </row>
    <row r="90" ht="15">
      <c r="C90" s="8"/>
    </row>
    <row r="91" ht="15">
      <c r="C91" s="8"/>
    </row>
    <row r="92" ht="15">
      <c r="C92" s="8"/>
    </row>
    <row r="93" ht="15">
      <c r="C93" s="8"/>
    </row>
    <row r="94" ht="15">
      <c r="C94" s="8"/>
    </row>
    <row r="95" ht="15">
      <c r="C95" s="8"/>
    </row>
    <row r="96" ht="15">
      <c r="C96" s="8"/>
    </row>
    <row r="97" ht="15">
      <c r="C97" s="8"/>
    </row>
    <row r="98" ht="15">
      <c r="C98" s="8"/>
    </row>
    <row r="99" ht="15">
      <c r="C99" s="8"/>
    </row>
    <row r="100" ht="15">
      <c r="C100" s="8"/>
    </row>
    <row r="101" ht="15">
      <c r="C101" s="8"/>
    </row>
    <row r="102" ht="15">
      <c r="C102" s="8"/>
    </row>
    <row r="103" ht="15">
      <c r="C103" s="8"/>
    </row>
    <row r="104" ht="15">
      <c r="C104" s="8"/>
    </row>
    <row r="105" ht="15">
      <c r="C105" s="8"/>
    </row>
    <row r="106" ht="15">
      <c r="C106" s="8"/>
    </row>
    <row r="107" ht="15">
      <c r="C107" s="8"/>
    </row>
    <row r="108" ht="15">
      <c r="C108" s="8"/>
    </row>
    <row r="109" ht="15">
      <c r="C109" s="8"/>
    </row>
    <row r="110" ht="15">
      <c r="C110" s="8"/>
    </row>
    <row r="111" ht="15">
      <c r="C111" s="8"/>
    </row>
    <row r="112" ht="15">
      <c r="C112" s="8"/>
    </row>
    <row r="113" ht="15">
      <c r="C113" s="8"/>
    </row>
    <row r="114" ht="15">
      <c r="C114" s="8"/>
    </row>
    <row r="115" ht="15">
      <c r="C115" s="8"/>
    </row>
    <row r="116" ht="15">
      <c r="C116" s="8"/>
    </row>
    <row r="117" ht="15">
      <c r="C117" s="8"/>
    </row>
    <row r="118" ht="15">
      <c r="C118" s="8"/>
    </row>
    <row r="119" ht="15">
      <c r="C119" s="8"/>
    </row>
    <row r="120" ht="15">
      <c r="C120" s="8"/>
    </row>
    <row r="121" ht="15">
      <c r="C121" s="8"/>
    </row>
    <row r="122" ht="15">
      <c r="C122" s="8"/>
    </row>
    <row r="123" ht="15">
      <c r="C123" s="8"/>
    </row>
    <row r="124" ht="15">
      <c r="C124" s="8"/>
    </row>
    <row r="125" ht="15">
      <c r="C125" s="8"/>
    </row>
    <row r="126" ht="15">
      <c r="C126" s="8"/>
    </row>
    <row r="127" ht="15">
      <c r="C127" s="8"/>
    </row>
    <row r="128" ht="15">
      <c r="C128" s="8"/>
    </row>
    <row r="129" ht="15">
      <c r="C129" s="8"/>
    </row>
    <row r="130" ht="15">
      <c r="C130" s="8"/>
    </row>
    <row r="131" ht="15">
      <c r="C131" s="8"/>
    </row>
    <row r="132" ht="15">
      <c r="C132" s="8"/>
    </row>
    <row r="133" ht="15">
      <c r="C133" s="8"/>
    </row>
    <row r="134" ht="15">
      <c r="C134" s="8"/>
    </row>
    <row r="135" ht="15">
      <c r="C135" s="8"/>
    </row>
    <row r="136" ht="15">
      <c r="C136" s="8"/>
    </row>
    <row r="137" ht="15">
      <c r="C137" s="8"/>
    </row>
    <row r="138" ht="15">
      <c r="C138" s="8"/>
    </row>
    <row r="139" ht="15">
      <c r="C139" s="8"/>
    </row>
    <row r="140" ht="15">
      <c r="C140" s="8"/>
    </row>
    <row r="141" ht="15">
      <c r="C141" s="8"/>
    </row>
    <row r="142" ht="15">
      <c r="C142" s="8"/>
    </row>
    <row r="143" ht="15">
      <c r="C143" s="8"/>
    </row>
    <row r="144" ht="15">
      <c r="C144" s="8"/>
    </row>
    <row r="145" ht="15">
      <c r="C145" s="8"/>
    </row>
    <row r="146" ht="15">
      <c r="C146" s="8"/>
    </row>
    <row r="147" ht="15">
      <c r="C147" s="8"/>
    </row>
    <row r="148" ht="15">
      <c r="C148" s="8"/>
    </row>
    <row r="149" ht="15">
      <c r="C149" s="8"/>
    </row>
    <row r="150" ht="15">
      <c r="C150" s="8"/>
    </row>
    <row r="151" ht="15">
      <c r="C151" s="8"/>
    </row>
    <row r="152" ht="15">
      <c r="C152" s="8"/>
    </row>
    <row r="153" ht="15">
      <c r="C153" s="8"/>
    </row>
    <row r="154" ht="15">
      <c r="C154" s="8"/>
    </row>
    <row r="155" ht="15">
      <c r="C155" s="8"/>
    </row>
    <row r="156" ht="15">
      <c r="C156" s="8"/>
    </row>
    <row r="157" ht="15">
      <c r="C157" s="8"/>
    </row>
    <row r="158" ht="15">
      <c r="C158" s="8"/>
    </row>
    <row r="159" ht="15">
      <c r="C159" s="8"/>
    </row>
    <row r="160" ht="15">
      <c r="C160" s="8"/>
    </row>
    <row r="161" ht="15">
      <c r="C161" s="8"/>
    </row>
    <row r="162" ht="15">
      <c r="C162" s="8"/>
    </row>
    <row r="163" ht="15">
      <c r="C163" s="8"/>
    </row>
    <row r="164" ht="15">
      <c r="C164" s="8"/>
    </row>
    <row r="165" ht="15">
      <c r="C165" s="8"/>
    </row>
    <row r="166" ht="15">
      <c r="C166" s="8"/>
    </row>
    <row r="167" ht="15">
      <c r="C167" s="8"/>
    </row>
    <row r="168" ht="15">
      <c r="C168" s="8"/>
    </row>
    <row r="169" ht="15">
      <c r="C169" s="8"/>
    </row>
    <row r="170" ht="15">
      <c r="C170" s="8"/>
    </row>
    <row r="171" ht="15">
      <c r="C171" s="8"/>
    </row>
    <row r="172" ht="15">
      <c r="C172" s="8"/>
    </row>
    <row r="173" ht="15">
      <c r="C173" s="8"/>
    </row>
    <row r="174" ht="15">
      <c r="C174" s="8"/>
    </row>
    <row r="175" ht="15">
      <c r="C175" s="8"/>
    </row>
    <row r="176" ht="15">
      <c r="C176" s="8"/>
    </row>
    <row r="177" ht="15">
      <c r="C177" s="8"/>
    </row>
    <row r="178" ht="15">
      <c r="C178" s="8"/>
    </row>
    <row r="179" ht="15">
      <c r="C179" s="8"/>
    </row>
    <row r="180" ht="15">
      <c r="C180" s="8"/>
    </row>
    <row r="181" ht="15">
      <c r="C181" s="8"/>
    </row>
    <row r="182" ht="15">
      <c r="C182" s="8"/>
    </row>
    <row r="183" ht="15">
      <c r="C183" s="8"/>
    </row>
    <row r="184" ht="15">
      <c r="C184" s="8"/>
    </row>
    <row r="185" ht="15">
      <c r="C185" s="8"/>
    </row>
    <row r="186" ht="15">
      <c r="C186" s="8"/>
    </row>
    <row r="187" ht="15">
      <c r="C187" s="8"/>
    </row>
    <row r="188" ht="15">
      <c r="C188" s="8"/>
    </row>
    <row r="189" ht="15">
      <c r="C189" s="8"/>
    </row>
    <row r="190" ht="15">
      <c r="C190" s="8"/>
    </row>
    <row r="191" ht="15">
      <c r="C191" s="8"/>
    </row>
    <row r="192" ht="15">
      <c r="C192" s="8"/>
    </row>
    <row r="193" ht="15">
      <c r="C193" s="8"/>
    </row>
    <row r="194" ht="15">
      <c r="C194" s="8"/>
    </row>
    <row r="195" ht="15">
      <c r="C195" s="8"/>
    </row>
    <row r="196" ht="15">
      <c r="C196" s="8"/>
    </row>
    <row r="197" ht="15">
      <c r="C197" s="8"/>
    </row>
    <row r="198" ht="15">
      <c r="C198" s="8"/>
    </row>
    <row r="199" ht="15">
      <c r="C199" s="8"/>
    </row>
    <row r="200" ht="15">
      <c r="C200" s="8"/>
    </row>
    <row r="201" ht="15">
      <c r="C201" s="8"/>
    </row>
    <row r="202" ht="15">
      <c r="C202" s="8"/>
    </row>
    <row r="203" ht="15">
      <c r="C203" s="8"/>
    </row>
    <row r="204" ht="15">
      <c r="C204" s="8"/>
    </row>
    <row r="205" ht="15">
      <c r="C205" s="8"/>
    </row>
    <row r="206" ht="15">
      <c r="C206" s="8"/>
    </row>
    <row r="207" ht="15">
      <c r="C207" s="8"/>
    </row>
    <row r="208" ht="15">
      <c r="C208" s="8"/>
    </row>
    <row r="209" ht="15">
      <c r="C209" s="8"/>
    </row>
    <row r="210" ht="15">
      <c r="C210" s="8"/>
    </row>
    <row r="211" ht="15">
      <c r="C211" s="8"/>
    </row>
    <row r="212" ht="15">
      <c r="C212" s="8"/>
    </row>
    <row r="213" ht="15">
      <c r="C213" s="8"/>
    </row>
    <row r="214" ht="15">
      <c r="C214" s="8"/>
    </row>
    <row r="215" ht="15">
      <c r="C215" s="8"/>
    </row>
    <row r="216" ht="15">
      <c r="C216" s="8"/>
    </row>
    <row r="217" ht="15">
      <c r="C217" s="8"/>
    </row>
    <row r="218" ht="15">
      <c r="C218" s="8"/>
    </row>
    <row r="219" ht="15">
      <c r="C219" s="8"/>
    </row>
    <row r="220" ht="15">
      <c r="C220" s="8"/>
    </row>
    <row r="221" ht="15">
      <c r="C221" s="8"/>
    </row>
    <row r="222" ht="15">
      <c r="C222" s="8"/>
    </row>
    <row r="223" ht="15">
      <c r="C223" s="8"/>
    </row>
    <row r="224" ht="15">
      <c r="C224" s="8"/>
    </row>
    <row r="225" ht="15">
      <c r="C225" s="8"/>
    </row>
    <row r="226" ht="15">
      <c r="C226" s="8"/>
    </row>
    <row r="227" ht="15">
      <c r="C227" s="8"/>
    </row>
    <row r="228" ht="15">
      <c r="C228" s="8"/>
    </row>
    <row r="229" ht="15">
      <c r="C229" s="8"/>
    </row>
    <row r="230" ht="15">
      <c r="C230" s="8"/>
    </row>
    <row r="231" ht="15">
      <c r="C231" s="8"/>
    </row>
    <row r="232" ht="15">
      <c r="C232" s="8"/>
    </row>
    <row r="233" ht="15">
      <c r="C233" s="8"/>
    </row>
    <row r="234" ht="15">
      <c r="C234" s="8"/>
    </row>
    <row r="235" ht="15">
      <c r="C235" s="8"/>
    </row>
    <row r="236" ht="15">
      <c r="C236" s="8"/>
    </row>
    <row r="237" ht="15">
      <c r="C237" s="8"/>
    </row>
    <row r="238" ht="15">
      <c r="C238" s="8"/>
    </row>
    <row r="239" ht="15">
      <c r="C239" s="8"/>
    </row>
    <row r="240" ht="15">
      <c r="C240" s="8"/>
    </row>
    <row r="241" ht="15">
      <c r="C241" s="8"/>
    </row>
    <row r="242" ht="15">
      <c r="C242" s="8"/>
    </row>
    <row r="243" ht="15">
      <c r="C243" s="8"/>
    </row>
    <row r="244" ht="15">
      <c r="C244" s="8"/>
    </row>
    <row r="245" ht="15">
      <c r="C245" s="8"/>
    </row>
    <row r="246" ht="15">
      <c r="C246" s="8"/>
    </row>
    <row r="247" ht="15">
      <c r="C247" s="8"/>
    </row>
    <row r="248" ht="15">
      <c r="C248" s="8"/>
    </row>
    <row r="249" ht="15">
      <c r="C249" s="8"/>
    </row>
    <row r="250" ht="15">
      <c r="C250" s="8"/>
    </row>
    <row r="251" ht="15">
      <c r="C251" s="8"/>
    </row>
    <row r="252" ht="15">
      <c r="C252" s="8"/>
    </row>
    <row r="253" ht="15">
      <c r="C253" s="8"/>
    </row>
    <row r="254" ht="15">
      <c r="C254" s="8"/>
    </row>
    <row r="255" ht="15">
      <c r="C255" s="8"/>
    </row>
    <row r="256" ht="15">
      <c r="C256" s="8"/>
    </row>
    <row r="257" ht="15">
      <c r="C257" s="8"/>
    </row>
    <row r="258" ht="15">
      <c r="C258" s="8"/>
    </row>
    <row r="259" ht="15">
      <c r="C259" s="8"/>
    </row>
    <row r="260" ht="15">
      <c r="C260" s="8"/>
    </row>
    <row r="261" ht="15">
      <c r="C261" s="8"/>
    </row>
    <row r="262" ht="15">
      <c r="C262" s="8"/>
    </row>
    <row r="263" spans="2:13" s="1" customFormat="1" ht="15">
      <c r="B263" s="45"/>
      <c r="D263" s="22"/>
      <c r="E263" s="22"/>
      <c r="F263" s="45"/>
      <c r="H263" s="22"/>
      <c r="I263" s="22"/>
      <c r="J263" s="45"/>
      <c r="L263" s="22"/>
      <c r="M263" s="22"/>
    </row>
    <row r="264" ht="15">
      <c r="C264" s="8"/>
    </row>
    <row r="265" ht="15">
      <c r="C265" s="8"/>
    </row>
    <row r="266" ht="15">
      <c r="C266" s="8"/>
    </row>
    <row r="267" ht="15">
      <c r="C267" s="8"/>
    </row>
    <row r="268" ht="15">
      <c r="C268" s="8"/>
    </row>
    <row r="269" ht="15">
      <c r="C269" s="8"/>
    </row>
    <row r="270" ht="15">
      <c r="C270" s="8"/>
    </row>
    <row r="271" ht="15">
      <c r="C271" s="8"/>
    </row>
    <row r="272" ht="15">
      <c r="C272" s="8"/>
    </row>
    <row r="273" ht="15">
      <c r="C273" s="8"/>
    </row>
    <row r="274" ht="15">
      <c r="C274" s="8"/>
    </row>
    <row r="275" ht="15">
      <c r="C275" s="8"/>
    </row>
    <row r="276" ht="15">
      <c r="C276" s="8"/>
    </row>
    <row r="277" ht="15">
      <c r="C277" s="8"/>
    </row>
    <row r="278" ht="15">
      <c r="C278" s="8"/>
    </row>
    <row r="279" ht="15">
      <c r="C279" s="8"/>
    </row>
    <row r="280" ht="15">
      <c r="C280" s="8"/>
    </row>
    <row r="281" ht="15">
      <c r="C281" s="8"/>
    </row>
    <row r="282" ht="15">
      <c r="C282" s="8"/>
    </row>
    <row r="283" ht="15">
      <c r="C283" s="8"/>
    </row>
    <row r="284" ht="15">
      <c r="C284" s="8"/>
    </row>
    <row r="285" ht="15">
      <c r="C285" s="8"/>
    </row>
    <row r="286" ht="15">
      <c r="C286" s="8"/>
    </row>
    <row r="287" ht="15">
      <c r="C287" s="8"/>
    </row>
    <row r="288" ht="15">
      <c r="C288" s="8"/>
    </row>
    <row r="289" ht="15">
      <c r="C289" s="8"/>
    </row>
    <row r="290" ht="15">
      <c r="C290" s="8"/>
    </row>
    <row r="291" ht="15">
      <c r="C291" s="8"/>
    </row>
    <row r="292" ht="15">
      <c r="C292" s="8"/>
    </row>
    <row r="293" ht="15">
      <c r="C293" s="8"/>
    </row>
    <row r="294" ht="15">
      <c r="C294" s="8"/>
    </row>
    <row r="295" ht="15">
      <c r="C295" s="8"/>
    </row>
    <row r="296" ht="15">
      <c r="C296" s="8"/>
    </row>
    <row r="297" ht="15">
      <c r="C297" s="8"/>
    </row>
    <row r="298" ht="15">
      <c r="C298" s="8"/>
    </row>
    <row r="299" ht="15">
      <c r="C299" s="8"/>
    </row>
    <row r="300" ht="15">
      <c r="C300" s="8"/>
    </row>
    <row r="301" ht="15">
      <c r="C301" s="8"/>
    </row>
    <row r="302" ht="15">
      <c r="C302" s="8"/>
    </row>
    <row r="303" ht="15">
      <c r="C303" s="8"/>
    </row>
    <row r="304" ht="15">
      <c r="C304" s="8"/>
    </row>
    <row r="305" ht="15">
      <c r="C305" s="8"/>
    </row>
    <row r="306" ht="15">
      <c r="C306" s="8"/>
    </row>
    <row r="307" ht="15">
      <c r="C307" s="8"/>
    </row>
    <row r="308" ht="15">
      <c r="C308" s="8"/>
    </row>
    <row r="309" ht="15">
      <c r="C309" s="8"/>
    </row>
    <row r="310" ht="15">
      <c r="C310" s="8"/>
    </row>
    <row r="311" ht="15">
      <c r="C311" s="8"/>
    </row>
    <row r="312" ht="15">
      <c r="C312" s="8"/>
    </row>
    <row r="313" ht="15">
      <c r="C313" s="8"/>
    </row>
    <row r="314" ht="15">
      <c r="C314" s="8"/>
    </row>
    <row r="315" ht="15">
      <c r="C315" s="8"/>
    </row>
    <row r="316" ht="15">
      <c r="C316" s="8"/>
    </row>
    <row r="317" ht="15">
      <c r="C317" s="8"/>
    </row>
    <row r="318" ht="15">
      <c r="C318" s="8"/>
    </row>
    <row r="319" ht="15">
      <c r="C319" s="8"/>
    </row>
    <row r="320" ht="15">
      <c r="C320" s="8"/>
    </row>
    <row r="321" ht="15">
      <c r="C321" s="8"/>
    </row>
    <row r="322" ht="15">
      <c r="C322" s="8"/>
    </row>
    <row r="323" ht="15">
      <c r="C323" s="8"/>
    </row>
    <row r="324" ht="15">
      <c r="C324" s="8"/>
    </row>
    <row r="325" ht="15">
      <c r="C325" s="8"/>
    </row>
    <row r="326" ht="15">
      <c r="C326" s="8"/>
    </row>
    <row r="327" ht="15">
      <c r="C327" s="8"/>
    </row>
    <row r="328" ht="15">
      <c r="C328" s="8"/>
    </row>
    <row r="329" ht="15">
      <c r="C329" s="8"/>
    </row>
    <row r="330" ht="15">
      <c r="C330" s="8"/>
    </row>
    <row r="331" ht="15">
      <c r="C331" s="8"/>
    </row>
    <row r="332" ht="15">
      <c r="C332" s="8"/>
    </row>
    <row r="333" ht="15">
      <c r="C333" s="8"/>
    </row>
    <row r="334" ht="15">
      <c r="C334" s="8"/>
    </row>
    <row r="335" ht="15">
      <c r="C335" s="8"/>
    </row>
    <row r="336" ht="15">
      <c r="C336" s="8"/>
    </row>
    <row r="337" ht="15">
      <c r="C337" s="8"/>
    </row>
    <row r="338" ht="15">
      <c r="C338" s="8"/>
    </row>
    <row r="339" ht="15">
      <c r="C339" s="8"/>
    </row>
    <row r="340" ht="15">
      <c r="C340" s="8"/>
    </row>
    <row r="341" ht="15">
      <c r="C341" s="8"/>
    </row>
    <row r="342" ht="15">
      <c r="C342" s="8"/>
    </row>
    <row r="343" ht="15">
      <c r="C343" s="8"/>
    </row>
    <row r="344" ht="15">
      <c r="C344" s="8"/>
    </row>
    <row r="345" ht="15">
      <c r="C345" s="8"/>
    </row>
    <row r="346" ht="15">
      <c r="C346" s="8"/>
    </row>
    <row r="347" ht="15">
      <c r="C347" s="8"/>
    </row>
    <row r="348" ht="15">
      <c r="C348" s="8"/>
    </row>
    <row r="349" ht="15">
      <c r="C349" s="8"/>
    </row>
    <row r="350" ht="15">
      <c r="C350" s="8"/>
    </row>
    <row r="351" ht="15">
      <c r="C351" s="8"/>
    </row>
    <row r="352" ht="15">
      <c r="C352" s="8"/>
    </row>
    <row r="353" ht="15">
      <c r="C353" s="8"/>
    </row>
    <row r="354" ht="15">
      <c r="C354" s="8"/>
    </row>
    <row r="355" ht="15">
      <c r="C355" s="8"/>
    </row>
    <row r="356" ht="15">
      <c r="C356" s="8"/>
    </row>
    <row r="357" ht="15">
      <c r="C357" s="8"/>
    </row>
    <row r="358" ht="15">
      <c r="C358" s="8"/>
    </row>
    <row r="359" ht="15">
      <c r="C359" s="8"/>
    </row>
    <row r="360" ht="15">
      <c r="C360" s="8"/>
    </row>
    <row r="361" ht="15">
      <c r="C361" s="8"/>
    </row>
    <row r="362" ht="15">
      <c r="C362" s="8"/>
    </row>
    <row r="363" ht="15">
      <c r="C363" s="8"/>
    </row>
    <row r="364" ht="15">
      <c r="C364" s="8"/>
    </row>
    <row r="365" ht="15">
      <c r="C365" s="8"/>
    </row>
    <row r="366" ht="15">
      <c r="C366" s="8"/>
    </row>
    <row r="367" ht="15">
      <c r="C367" s="8"/>
    </row>
    <row r="368" ht="15">
      <c r="C368" s="8"/>
    </row>
    <row r="369" ht="15">
      <c r="C369" s="8"/>
    </row>
    <row r="370" ht="15">
      <c r="C370" s="8"/>
    </row>
    <row r="371" ht="15">
      <c r="C371" s="8"/>
    </row>
    <row r="372" ht="15">
      <c r="C372" s="8"/>
    </row>
    <row r="373" ht="15">
      <c r="C373" s="8"/>
    </row>
    <row r="374" ht="15">
      <c r="C374" s="8"/>
    </row>
    <row r="375" ht="15">
      <c r="C375" s="8"/>
    </row>
    <row r="376" ht="15">
      <c r="C376" s="8"/>
    </row>
    <row r="377" ht="15">
      <c r="C377" s="8"/>
    </row>
    <row r="378" ht="15">
      <c r="C378" s="8"/>
    </row>
    <row r="379" ht="15">
      <c r="C379" s="8"/>
    </row>
    <row r="380" ht="15">
      <c r="C380" s="8"/>
    </row>
    <row r="381" ht="15">
      <c r="C381" s="8"/>
    </row>
    <row r="382" ht="15">
      <c r="C382" s="8"/>
    </row>
    <row r="383" ht="15">
      <c r="C383" s="8"/>
    </row>
    <row r="384" ht="15">
      <c r="C384" s="8"/>
    </row>
    <row r="385" ht="15">
      <c r="C385" s="8"/>
    </row>
    <row r="386" ht="15">
      <c r="C386" s="8"/>
    </row>
    <row r="387" ht="15">
      <c r="C387" s="8"/>
    </row>
    <row r="388" ht="15">
      <c r="C388" s="8"/>
    </row>
    <row r="389" ht="15">
      <c r="C389" s="8"/>
    </row>
    <row r="390" ht="15">
      <c r="C390" s="8"/>
    </row>
    <row r="391" ht="15">
      <c r="C391" s="8"/>
    </row>
    <row r="392" ht="15">
      <c r="C392" s="8"/>
    </row>
    <row r="393" ht="15">
      <c r="C393" s="8"/>
    </row>
    <row r="394" ht="15">
      <c r="C394" s="8"/>
    </row>
    <row r="395" ht="15">
      <c r="C395" s="8"/>
    </row>
    <row r="396" ht="15">
      <c r="C396" s="8"/>
    </row>
    <row r="397" ht="15">
      <c r="C397" s="8"/>
    </row>
    <row r="398" ht="15">
      <c r="C398" s="8"/>
    </row>
    <row r="399" ht="15">
      <c r="C399" s="8"/>
    </row>
    <row r="400" ht="15">
      <c r="C400" s="8"/>
    </row>
    <row r="401" ht="15">
      <c r="C401" s="8"/>
    </row>
    <row r="402" ht="15">
      <c r="C402" s="8"/>
    </row>
    <row r="403" ht="15">
      <c r="C403" s="8"/>
    </row>
    <row r="404" ht="15">
      <c r="C404" s="8"/>
    </row>
    <row r="405" ht="15">
      <c r="C405" s="8"/>
    </row>
    <row r="406" ht="15">
      <c r="C406" s="8"/>
    </row>
    <row r="407" ht="15">
      <c r="C407" s="8"/>
    </row>
    <row r="408" ht="15">
      <c r="C408" s="8"/>
    </row>
    <row r="409" ht="15">
      <c r="C409" s="8"/>
    </row>
    <row r="410" ht="15">
      <c r="C410" s="8"/>
    </row>
    <row r="411" ht="15">
      <c r="C411" s="8"/>
    </row>
    <row r="412" ht="15">
      <c r="C412" s="8"/>
    </row>
    <row r="413" ht="15">
      <c r="C413" s="8"/>
    </row>
    <row r="414" ht="15">
      <c r="C414" s="8"/>
    </row>
    <row r="415" ht="15">
      <c r="C415" s="8"/>
    </row>
    <row r="416" ht="15">
      <c r="C416" s="8"/>
    </row>
    <row r="417" ht="15">
      <c r="C417" s="8"/>
    </row>
    <row r="418" ht="15">
      <c r="C418" s="8"/>
    </row>
    <row r="419" ht="15">
      <c r="C419" s="8"/>
    </row>
    <row r="420" ht="15">
      <c r="C420" s="8"/>
    </row>
    <row r="421" ht="15">
      <c r="C421" s="8"/>
    </row>
    <row r="422" ht="16.5" customHeight="1">
      <c r="C422" s="8"/>
    </row>
    <row r="423" ht="15">
      <c r="C423" s="8"/>
    </row>
    <row r="424" ht="15">
      <c r="C424" s="8"/>
    </row>
    <row r="425" ht="15">
      <c r="C425" s="8"/>
    </row>
    <row r="426" ht="15">
      <c r="C426" s="8"/>
    </row>
    <row r="427" ht="15">
      <c r="C427" s="8"/>
    </row>
    <row r="428" ht="15">
      <c r="C428" s="8"/>
    </row>
    <row r="429" ht="15">
      <c r="C429" s="8"/>
    </row>
    <row r="430" ht="15">
      <c r="C430" s="8"/>
    </row>
    <row r="431" ht="15">
      <c r="C431" s="8"/>
    </row>
    <row r="432" ht="15">
      <c r="C432" s="8"/>
    </row>
    <row r="433" ht="15">
      <c r="C433" s="8"/>
    </row>
    <row r="434" ht="15">
      <c r="C434" s="8"/>
    </row>
    <row r="435" ht="15">
      <c r="C435" s="8"/>
    </row>
    <row r="436" ht="15">
      <c r="C436" s="8"/>
    </row>
    <row r="437" ht="15">
      <c r="C437" s="8"/>
    </row>
    <row r="438" ht="15">
      <c r="C438" s="8"/>
    </row>
    <row r="439" ht="15">
      <c r="C439" s="8"/>
    </row>
    <row r="440" ht="15">
      <c r="C440" s="8"/>
    </row>
    <row r="441" ht="15">
      <c r="C441" s="8"/>
    </row>
    <row r="442" ht="15">
      <c r="C442" s="8"/>
    </row>
    <row r="443" ht="15">
      <c r="C443" s="8"/>
    </row>
    <row r="444" ht="15">
      <c r="C444" s="8"/>
    </row>
    <row r="445" ht="15">
      <c r="C445" s="8"/>
    </row>
    <row r="446" ht="15">
      <c r="C446" s="8"/>
    </row>
    <row r="447" ht="15">
      <c r="C447" s="8"/>
    </row>
    <row r="448" ht="15">
      <c r="C448" s="8"/>
    </row>
    <row r="449" ht="15">
      <c r="C449" s="8"/>
    </row>
    <row r="450" ht="15">
      <c r="C450" s="8"/>
    </row>
    <row r="451" ht="15">
      <c r="C451" s="8"/>
    </row>
    <row r="452" ht="15">
      <c r="C452" s="8"/>
    </row>
    <row r="453" ht="15">
      <c r="C453" s="8"/>
    </row>
    <row r="454" ht="15">
      <c r="C454" s="8"/>
    </row>
    <row r="455" ht="15">
      <c r="C455" s="8"/>
    </row>
    <row r="456" ht="15">
      <c r="C456" s="8"/>
    </row>
    <row r="457" ht="15">
      <c r="C457" s="8"/>
    </row>
    <row r="458" ht="15">
      <c r="C458" s="8"/>
    </row>
    <row r="459" ht="15">
      <c r="C459" s="8"/>
    </row>
    <row r="460" ht="15">
      <c r="C460" s="8"/>
    </row>
    <row r="461" ht="15">
      <c r="C461" s="8"/>
    </row>
    <row r="462" ht="15">
      <c r="C462" s="8"/>
    </row>
    <row r="463" ht="15">
      <c r="C463" s="8"/>
    </row>
    <row r="464" ht="15">
      <c r="C464" s="8"/>
    </row>
    <row r="465" ht="15">
      <c r="C465" s="8"/>
    </row>
    <row r="466" ht="15">
      <c r="C466" s="8"/>
    </row>
    <row r="467" ht="15">
      <c r="C467" s="8"/>
    </row>
    <row r="468" ht="15">
      <c r="C468" s="8"/>
    </row>
    <row r="469" ht="15">
      <c r="C469" s="8"/>
    </row>
    <row r="470" ht="15">
      <c r="C470" s="8"/>
    </row>
    <row r="471" ht="15">
      <c r="C471" s="8"/>
    </row>
    <row r="472" ht="15">
      <c r="C472" s="8"/>
    </row>
    <row r="473" ht="15">
      <c r="C473" s="8"/>
    </row>
    <row r="474" ht="15">
      <c r="C474" s="8"/>
    </row>
    <row r="475" ht="15">
      <c r="C475" s="8"/>
    </row>
    <row r="476" ht="15">
      <c r="C476" s="8"/>
    </row>
    <row r="477" ht="15">
      <c r="C477" s="8"/>
    </row>
    <row r="478" ht="15">
      <c r="C478" s="8"/>
    </row>
    <row r="479" ht="15">
      <c r="C479" s="8"/>
    </row>
    <row r="480" ht="15">
      <c r="C480" s="8"/>
    </row>
    <row r="481" ht="15">
      <c r="C481" s="8"/>
    </row>
    <row r="482" ht="15">
      <c r="C482" s="8"/>
    </row>
    <row r="483" ht="15">
      <c r="C483" s="8"/>
    </row>
    <row r="484" ht="15">
      <c r="C484" s="8"/>
    </row>
    <row r="485" ht="15">
      <c r="C485" s="8"/>
    </row>
    <row r="486" ht="15">
      <c r="C486" s="8"/>
    </row>
    <row r="487" ht="15">
      <c r="C487" s="8"/>
    </row>
    <row r="488" ht="15">
      <c r="C488" s="8"/>
    </row>
    <row r="489" ht="15">
      <c r="C489" s="8"/>
    </row>
    <row r="490" ht="15">
      <c r="C490" s="8"/>
    </row>
    <row r="491" ht="15">
      <c r="C491" s="8"/>
    </row>
    <row r="492" ht="15">
      <c r="C492" s="8"/>
    </row>
    <row r="493" ht="15">
      <c r="C493" s="8"/>
    </row>
    <row r="494" ht="15">
      <c r="C494" s="8"/>
    </row>
    <row r="495" ht="15">
      <c r="C495" s="8"/>
    </row>
    <row r="496" ht="15">
      <c r="C496" s="8"/>
    </row>
    <row r="497" ht="15">
      <c r="C497" s="8"/>
    </row>
    <row r="498" ht="15">
      <c r="C498" s="8"/>
    </row>
    <row r="499" ht="15">
      <c r="C499" s="8"/>
    </row>
    <row r="500" ht="15">
      <c r="C500" s="8"/>
    </row>
    <row r="501" ht="15">
      <c r="C501" s="8"/>
    </row>
    <row r="502" ht="15">
      <c r="C502" s="8"/>
    </row>
    <row r="503" ht="15">
      <c r="C503" s="8"/>
    </row>
    <row r="504" ht="15">
      <c r="C504" s="8"/>
    </row>
    <row r="505" ht="15">
      <c r="C505" s="8"/>
    </row>
    <row r="506" ht="15">
      <c r="C506" s="8"/>
    </row>
    <row r="507" ht="15">
      <c r="C507" s="8"/>
    </row>
    <row r="508" ht="15">
      <c r="C508" s="8"/>
    </row>
    <row r="509" ht="15">
      <c r="C509" s="8"/>
    </row>
    <row r="510" ht="15">
      <c r="C510" s="8"/>
    </row>
    <row r="511" ht="15">
      <c r="C511" s="8"/>
    </row>
    <row r="512" ht="15">
      <c r="C512" s="8"/>
    </row>
    <row r="513" ht="15">
      <c r="C513" s="8"/>
    </row>
    <row r="514" ht="15">
      <c r="C514" s="8"/>
    </row>
    <row r="515" ht="15">
      <c r="C515" s="8"/>
    </row>
    <row r="516" ht="15">
      <c r="C516" s="8"/>
    </row>
    <row r="517" ht="15">
      <c r="C517" s="8"/>
    </row>
    <row r="518" ht="15">
      <c r="C518" s="8"/>
    </row>
    <row r="519" ht="15">
      <c r="C519" s="8"/>
    </row>
    <row r="520" ht="15">
      <c r="C520" s="8"/>
    </row>
    <row r="521" ht="15">
      <c r="C521" s="8"/>
    </row>
    <row r="522" ht="15">
      <c r="C522" s="8"/>
    </row>
    <row r="523" ht="15">
      <c r="C523" s="8"/>
    </row>
    <row r="524" ht="15">
      <c r="C524" s="8"/>
    </row>
    <row r="525" ht="15">
      <c r="C525" s="8"/>
    </row>
    <row r="526" ht="15">
      <c r="C526" s="8"/>
    </row>
    <row r="527" ht="15">
      <c r="C527" s="8"/>
    </row>
    <row r="528" ht="15">
      <c r="C528" s="8"/>
    </row>
    <row r="529" ht="15">
      <c r="C529" s="8"/>
    </row>
    <row r="530" ht="15">
      <c r="C530" s="8"/>
    </row>
    <row r="531" ht="15">
      <c r="C531" s="8"/>
    </row>
    <row r="532" ht="15">
      <c r="C532" s="8"/>
    </row>
    <row r="533" ht="15">
      <c r="C533" s="8"/>
    </row>
    <row r="534" ht="15">
      <c r="C534" s="8"/>
    </row>
    <row r="535" ht="15">
      <c r="C535" s="8"/>
    </row>
    <row r="536" ht="15">
      <c r="C536" s="8"/>
    </row>
    <row r="537" ht="15">
      <c r="C537" s="8"/>
    </row>
    <row r="538" ht="15">
      <c r="C538" s="8"/>
    </row>
    <row r="539" ht="15">
      <c r="C539" s="8"/>
    </row>
    <row r="540" ht="15">
      <c r="C540" s="8"/>
    </row>
    <row r="541" ht="15">
      <c r="C541" s="8"/>
    </row>
    <row r="542" ht="15">
      <c r="C542" s="8"/>
    </row>
    <row r="543" ht="15">
      <c r="C543" s="8"/>
    </row>
    <row r="544" ht="15">
      <c r="C544" s="8"/>
    </row>
    <row r="545" ht="15">
      <c r="C545" s="8"/>
    </row>
    <row r="546" ht="15">
      <c r="C546" s="8"/>
    </row>
    <row r="547" ht="15">
      <c r="C547" s="8"/>
    </row>
    <row r="548" ht="15">
      <c r="C548" s="8"/>
    </row>
    <row r="549" ht="15">
      <c r="C549" s="8"/>
    </row>
    <row r="550" ht="15">
      <c r="C550" s="8"/>
    </row>
    <row r="551" ht="15">
      <c r="C551" s="8"/>
    </row>
    <row r="552" ht="15">
      <c r="C552" s="8"/>
    </row>
    <row r="553" ht="15">
      <c r="C553" s="8"/>
    </row>
    <row r="554" ht="15">
      <c r="C554" s="8"/>
    </row>
    <row r="555" ht="15">
      <c r="C555" s="8"/>
    </row>
    <row r="556" ht="15">
      <c r="C556" s="8"/>
    </row>
    <row r="557" ht="15">
      <c r="C557" s="8"/>
    </row>
    <row r="558" ht="15">
      <c r="C558" s="8"/>
    </row>
    <row r="559" ht="15">
      <c r="C559" s="8"/>
    </row>
    <row r="560" ht="15">
      <c r="C560" s="8"/>
    </row>
    <row r="561" ht="15">
      <c r="C561" s="8"/>
    </row>
    <row r="562" ht="15">
      <c r="C562" s="8"/>
    </row>
    <row r="563" ht="15">
      <c r="C563" s="8"/>
    </row>
    <row r="564" ht="15">
      <c r="C564" s="8"/>
    </row>
    <row r="565" ht="15">
      <c r="C565" s="8"/>
    </row>
    <row r="566" ht="15">
      <c r="C566" s="8"/>
    </row>
    <row r="567" ht="15">
      <c r="C567" s="8"/>
    </row>
    <row r="568" ht="15">
      <c r="C568" s="8"/>
    </row>
    <row r="569" ht="15">
      <c r="C569" s="8"/>
    </row>
    <row r="570" ht="15">
      <c r="C570" s="8"/>
    </row>
    <row r="571" ht="15">
      <c r="C571" s="8"/>
    </row>
    <row r="572" ht="15">
      <c r="C572" s="8"/>
    </row>
    <row r="573" ht="15">
      <c r="C573" s="8"/>
    </row>
    <row r="574" ht="15">
      <c r="C574" s="8"/>
    </row>
    <row r="575" ht="15">
      <c r="C575" s="8"/>
    </row>
    <row r="576" ht="15">
      <c r="C576" s="8"/>
    </row>
    <row r="577" ht="15">
      <c r="C577" s="8"/>
    </row>
    <row r="578" ht="15">
      <c r="C578" s="8"/>
    </row>
    <row r="579" ht="15">
      <c r="C579" s="8"/>
    </row>
    <row r="580" ht="15">
      <c r="C580" s="8"/>
    </row>
    <row r="581" ht="15">
      <c r="C581" s="8"/>
    </row>
    <row r="582" ht="15">
      <c r="C582" s="8"/>
    </row>
    <row r="583" ht="15">
      <c r="C583" s="8"/>
    </row>
    <row r="584" ht="15">
      <c r="C584" s="8"/>
    </row>
    <row r="585" ht="15">
      <c r="C585" s="8"/>
    </row>
    <row r="586" ht="15">
      <c r="C586" s="8"/>
    </row>
    <row r="587" ht="15">
      <c r="C587" s="8"/>
    </row>
    <row r="588" ht="15">
      <c r="C588" s="8"/>
    </row>
    <row r="589" ht="15">
      <c r="C589" s="8"/>
    </row>
    <row r="590" ht="15">
      <c r="C590" s="8"/>
    </row>
    <row r="591" ht="15">
      <c r="C591" s="8"/>
    </row>
    <row r="592" ht="15">
      <c r="C592" s="8"/>
    </row>
    <row r="593" ht="15">
      <c r="C593" s="8"/>
    </row>
    <row r="594" ht="15">
      <c r="C594" s="8"/>
    </row>
    <row r="595" ht="15">
      <c r="C595" s="8"/>
    </row>
    <row r="596" ht="15">
      <c r="C596" s="8"/>
    </row>
    <row r="597" ht="15">
      <c r="C597" s="8"/>
    </row>
    <row r="598" ht="15">
      <c r="C598" s="8"/>
    </row>
    <row r="599" ht="15">
      <c r="C599" s="8"/>
    </row>
    <row r="600" ht="15">
      <c r="C600" s="8"/>
    </row>
    <row r="601" ht="15">
      <c r="C601" s="8"/>
    </row>
    <row r="602" ht="15">
      <c r="C602" s="8"/>
    </row>
    <row r="603" ht="15">
      <c r="C603" s="8"/>
    </row>
    <row r="604" ht="15">
      <c r="C604" s="8"/>
    </row>
    <row r="605" ht="15">
      <c r="C605" s="8"/>
    </row>
    <row r="606" ht="15">
      <c r="C606" s="8"/>
    </row>
    <row r="607" ht="15">
      <c r="C607" s="8"/>
    </row>
    <row r="608" ht="15">
      <c r="C608" s="8"/>
    </row>
    <row r="609" ht="15">
      <c r="C609" s="8"/>
    </row>
    <row r="610" ht="15">
      <c r="C610" s="8"/>
    </row>
    <row r="611" ht="15">
      <c r="C611" s="8"/>
    </row>
    <row r="612" ht="15">
      <c r="C612" s="8"/>
    </row>
    <row r="613" ht="15">
      <c r="C613" s="8"/>
    </row>
    <row r="614" ht="15">
      <c r="C614" s="8"/>
    </row>
    <row r="615" ht="15">
      <c r="C615" s="8"/>
    </row>
    <row r="616" ht="15">
      <c r="C616" s="8"/>
    </row>
    <row r="617" ht="15">
      <c r="C617" s="8"/>
    </row>
    <row r="618" ht="15">
      <c r="C618" s="8"/>
    </row>
    <row r="619" ht="15">
      <c r="C619" s="8"/>
    </row>
    <row r="620" ht="15">
      <c r="C620" s="8"/>
    </row>
    <row r="621" ht="15">
      <c r="C621" s="8"/>
    </row>
    <row r="622" ht="15">
      <c r="C622" s="8"/>
    </row>
    <row r="623" ht="15">
      <c r="C623" s="8"/>
    </row>
    <row r="624" ht="15">
      <c r="C624" s="8"/>
    </row>
    <row r="625" ht="15">
      <c r="C625" s="8"/>
    </row>
    <row r="626" ht="15">
      <c r="C626" s="8"/>
    </row>
    <row r="627" ht="15">
      <c r="C627" s="8"/>
    </row>
    <row r="628" ht="15">
      <c r="C628" s="8"/>
    </row>
    <row r="629" ht="15">
      <c r="C629" s="8"/>
    </row>
    <row r="630" ht="15">
      <c r="C630" s="8"/>
    </row>
    <row r="631" ht="15">
      <c r="C631" s="8"/>
    </row>
    <row r="632" ht="15">
      <c r="C632" s="8"/>
    </row>
    <row r="633" ht="15">
      <c r="C633" s="8"/>
    </row>
    <row r="634" ht="15">
      <c r="C634" s="8"/>
    </row>
    <row r="635" ht="15">
      <c r="C635" s="8"/>
    </row>
    <row r="636" ht="15">
      <c r="C636" s="8"/>
    </row>
    <row r="637" ht="15">
      <c r="C637" s="8"/>
    </row>
    <row r="638" ht="15">
      <c r="C638" s="8"/>
    </row>
    <row r="639" ht="15">
      <c r="C639" s="8"/>
    </row>
    <row r="640" ht="15">
      <c r="C640" s="8"/>
    </row>
    <row r="641" ht="15">
      <c r="C641" s="8"/>
    </row>
    <row r="642" ht="15">
      <c r="C642" s="8"/>
    </row>
    <row r="643" ht="15">
      <c r="C643" s="8"/>
    </row>
    <row r="644" ht="15">
      <c r="C644" s="8"/>
    </row>
    <row r="645" ht="15">
      <c r="C645" s="8"/>
    </row>
    <row r="646" ht="15">
      <c r="C646" s="8"/>
    </row>
    <row r="647" ht="15">
      <c r="C647" s="8"/>
    </row>
    <row r="648" ht="15">
      <c r="C648" s="8"/>
    </row>
    <row r="649" ht="15">
      <c r="C649" s="8"/>
    </row>
    <row r="650" ht="15">
      <c r="C650" s="8"/>
    </row>
    <row r="651" ht="15">
      <c r="C651" s="8"/>
    </row>
    <row r="652" ht="15">
      <c r="C652" s="8"/>
    </row>
    <row r="653" ht="15">
      <c r="C653" s="8"/>
    </row>
    <row r="654" ht="15">
      <c r="C654" s="8"/>
    </row>
    <row r="655" ht="15">
      <c r="C655" s="8"/>
    </row>
    <row r="656" ht="15">
      <c r="C656" s="8"/>
    </row>
    <row r="657" ht="15">
      <c r="C657" s="8"/>
    </row>
    <row r="658" ht="15">
      <c r="C658" s="8"/>
    </row>
    <row r="659" ht="15">
      <c r="C659" s="8"/>
    </row>
    <row r="660" ht="15">
      <c r="C660" s="8"/>
    </row>
    <row r="661" ht="15">
      <c r="C661" s="8"/>
    </row>
    <row r="662" ht="15">
      <c r="C662" s="8"/>
    </row>
    <row r="663" ht="15">
      <c r="C663" s="8"/>
    </row>
    <row r="664" ht="15">
      <c r="C664" s="8"/>
    </row>
    <row r="665" ht="15">
      <c r="C665" s="8"/>
    </row>
    <row r="666" ht="15">
      <c r="C666" s="8"/>
    </row>
    <row r="667" ht="15">
      <c r="C667" s="8"/>
    </row>
    <row r="668" ht="15">
      <c r="C668" s="8"/>
    </row>
    <row r="669" ht="15">
      <c r="C669" s="8"/>
    </row>
    <row r="670" ht="15">
      <c r="C670" s="8"/>
    </row>
    <row r="671" ht="15">
      <c r="C671" s="8"/>
    </row>
    <row r="672" ht="15">
      <c r="C672" s="8"/>
    </row>
    <row r="673" ht="15">
      <c r="C673" s="8"/>
    </row>
    <row r="674" ht="15">
      <c r="C674" s="8"/>
    </row>
    <row r="675" ht="15">
      <c r="C675" s="8"/>
    </row>
    <row r="676" ht="15">
      <c r="C676" s="8"/>
    </row>
    <row r="677" ht="15">
      <c r="C677" s="8"/>
    </row>
    <row r="678" ht="15">
      <c r="C678" s="8"/>
    </row>
    <row r="679" ht="15">
      <c r="C679" s="8"/>
    </row>
    <row r="680" ht="15">
      <c r="C680" s="8"/>
    </row>
    <row r="681" ht="15">
      <c r="C681" s="8"/>
    </row>
    <row r="682" ht="15">
      <c r="C682" s="8"/>
    </row>
    <row r="683" ht="15">
      <c r="C683" s="8"/>
    </row>
    <row r="684" ht="15">
      <c r="C684" s="8"/>
    </row>
    <row r="685" ht="15">
      <c r="C685" s="8"/>
    </row>
    <row r="686" ht="15">
      <c r="C686" s="8"/>
    </row>
    <row r="687" ht="15">
      <c r="C687" s="8"/>
    </row>
    <row r="688" ht="15">
      <c r="C688" s="8"/>
    </row>
    <row r="689" ht="15">
      <c r="C689" s="8"/>
    </row>
    <row r="690" ht="15">
      <c r="C690" s="8"/>
    </row>
    <row r="691" ht="15">
      <c r="C691" s="8"/>
    </row>
    <row r="692" ht="15">
      <c r="C692" s="8"/>
    </row>
    <row r="693" ht="15">
      <c r="C693" s="8"/>
    </row>
    <row r="694" ht="15">
      <c r="C694" s="8"/>
    </row>
    <row r="695" ht="15">
      <c r="C695" s="8"/>
    </row>
    <row r="696" ht="15">
      <c r="C696" s="8"/>
    </row>
    <row r="697" ht="15">
      <c r="C697" s="8"/>
    </row>
    <row r="698" ht="15">
      <c r="C698" s="8"/>
    </row>
    <row r="699" ht="15">
      <c r="C699" s="8"/>
    </row>
    <row r="700" ht="15">
      <c r="C700" s="8"/>
    </row>
    <row r="701" ht="15">
      <c r="C701" s="8"/>
    </row>
    <row r="702" ht="15">
      <c r="C702" s="8"/>
    </row>
    <row r="703" ht="15">
      <c r="C703" s="8"/>
    </row>
    <row r="704" ht="15">
      <c r="C704" s="8"/>
    </row>
    <row r="705" ht="15">
      <c r="C705" s="8"/>
    </row>
    <row r="706" ht="15">
      <c r="C706" s="8"/>
    </row>
    <row r="707" ht="15">
      <c r="C707" s="8"/>
    </row>
    <row r="708" ht="15">
      <c r="C708" s="8"/>
    </row>
    <row r="709" ht="15">
      <c r="C709" s="8"/>
    </row>
    <row r="710" ht="15">
      <c r="C710" s="8"/>
    </row>
    <row r="711" ht="15">
      <c r="C711" s="8"/>
    </row>
    <row r="712" ht="15">
      <c r="C712" s="8"/>
    </row>
    <row r="713" ht="15">
      <c r="C713" s="8"/>
    </row>
    <row r="714" ht="15">
      <c r="C714" s="8"/>
    </row>
    <row r="715" ht="15">
      <c r="C715" s="8"/>
    </row>
    <row r="716" ht="15">
      <c r="C716" s="8"/>
    </row>
    <row r="717" ht="15">
      <c r="C717" s="8"/>
    </row>
    <row r="718" ht="15">
      <c r="C718" s="8"/>
    </row>
    <row r="719" ht="15">
      <c r="C719" s="8"/>
    </row>
    <row r="720" ht="15">
      <c r="C720" s="8"/>
    </row>
    <row r="721" ht="15">
      <c r="C721" s="8"/>
    </row>
    <row r="722" ht="15">
      <c r="C722" s="8"/>
    </row>
    <row r="723" ht="15">
      <c r="C723" s="8"/>
    </row>
    <row r="724" ht="15">
      <c r="C724" s="8"/>
    </row>
    <row r="725" ht="15">
      <c r="C725" s="8"/>
    </row>
    <row r="726" ht="15">
      <c r="C726" s="8"/>
    </row>
    <row r="727" ht="15">
      <c r="C727" s="8"/>
    </row>
    <row r="728" ht="15">
      <c r="C728" s="8"/>
    </row>
    <row r="729" ht="15">
      <c r="C729" s="8"/>
    </row>
    <row r="730" ht="15">
      <c r="C730" s="8"/>
    </row>
    <row r="731" ht="15">
      <c r="C731" s="8"/>
    </row>
    <row r="732" ht="15">
      <c r="C732" s="8"/>
    </row>
    <row r="733" ht="15">
      <c r="C733" s="8"/>
    </row>
    <row r="734" ht="15">
      <c r="C734" s="8"/>
    </row>
    <row r="735" ht="15">
      <c r="C735" s="8"/>
    </row>
    <row r="736" ht="15">
      <c r="C736" s="8"/>
    </row>
    <row r="737" ht="15">
      <c r="C737" s="8"/>
    </row>
    <row r="738" ht="15">
      <c r="C738" s="8"/>
    </row>
    <row r="739" ht="15">
      <c r="C739" s="8"/>
    </row>
    <row r="740" ht="15">
      <c r="C740" s="8"/>
    </row>
    <row r="741" ht="15">
      <c r="C741" s="8"/>
    </row>
    <row r="742" spans="2:13" s="1" customFormat="1" ht="15">
      <c r="B742" s="45"/>
      <c r="D742" s="22"/>
      <c r="E742" s="22"/>
      <c r="F742" s="45"/>
      <c r="H742" s="22"/>
      <c r="I742" s="22"/>
      <c r="J742" s="45"/>
      <c r="L742" s="22"/>
      <c r="M742" s="22"/>
    </row>
    <row r="743" ht="15">
      <c r="C743" s="8"/>
    </row>
    <row r="744" ht="15">
      <c r="C744" s="8"/>
    </row>
    <row r="745" ht="15">
      <c r="C745" s="8"/>
    </row>
    <row r="746" ht="15">
      <c r="C746" s="8"/>
    </row>
    <row r="747" ht="15">
      <c r="C747" s="8"/>
    </row>
    <row r="748" ht="15">
      <c r="C748" s="8"/>
    </row>
    <row r="749" ht="15">
      <c r="C749" s="8"/>
    </row>
    <row r="750" ht="15">
      <c r="C750" s="8"/>
    </row>
    <row r="751" ht="15">
      <c r="C751" s="8"/>
    </row>
    <row r="752" ht="15">
      <c r="C752" s="8"/>
    </row>
    <row r="753" ht="15">
      <c r="C753" s="8"/>
    </row>
    <row r="754" ht="15">
      <c r="C754" s="8"/>
    </row>
    <row r="755" ht="15">
      <c r="C755" s="8"/>
    </row>
    <row r="756" ht="15">
      <c r="C756" s="8"/>
    </row>
    <row r="757" ht="15">
      <c r="C757" s="8"/>
    </row>
    <row r="758" ht="15">
      <c r="C758" s="8"/>
    </row>
    <row r="759" ht="15">
      <c r="C759" s="8"/>
    </row>
    <row r="760" ht="15">
      <c r="C760" s="8"/>
    </row>
    <row r="761" ht="15">
      <c r="C761" s="8"/>
    </row>
    <row r="762" ht="15">
      <c r="C762" s="8"/>
    </row>
    <row r="763" ht="15">
      <c r="C763" s="8"/>
    </row>
    <row r="764" ht="15">
      <c r="C764" s="8"/>
    </row>
    <row r="765" ht="15">
      <c r="C765" s="8"/>
    </row>
    <row r="766" ht="15">
      <c r="C766" s="8"/>
    </row>
    <row r="767" ht="15">
      <c r="C767" s="8"/>
    </row>
    <row r="768" ht="15">
      <c r="C768" s="8"/>
    </row>
    <row r="769" ht="15">
      <c r="C769" s="8"/>
    </row>
    <row r="770" ht="15">
      <c r="C770" s="8"/>
    </row>
    <row r="771" ht="15">
      <c r="C771" s="8"/>
    </row>
    <row r="772" ht="15">
      <c r="C772" s="8"/>
    </row>
    <row r="773" ht="15">
      <c r="C773" s="8"/>
    </row>
    <row r="774" ht="15">
      <c r="C774" s="8"/>
    </row>
    <row r="775" ht="15">
      <c r="C775" s="8"/>
    </row>
    <row r="776" ht="15">
      <c r="C776" s="8"/>
    </row>
    <row r="777" ht="15">
      <c r="C777" s="8"/>
    </row>
    <row r="778" ht="15">
      <c r="C778" s="8"/>
    </row>
    <row r="779" ht="15">
      <c r="C779" s="8"/>
    </row>
    <row r="780" ht="15">
      <c r="C780" s="8"/>
    </row>
    <row r="781" ht="15">
      <c r="C781" s="8"/>
    </row>
    <row r="782" ht="15">
      <c r="C782" s="8"/>
    </row>
    <row r="783" ht="15">
      <c r="C783" s="8"/>
    </row>
    <row r="784" ht="15">
      <c r="C784" s="8"/>
    </row>
    <row r="785" ht="15">
      <c r="C785" s="8"/>
    </row>
    <row r="786" ht="15">
      <c r="C786" s="8"/>
    </row>
    <row r="787" ht="15">
      <c r="C787" s="8"/>
    </row>
    <row r="788" ht="15">
      <c r="C788" s="8"/>
    </row>
    <row r="789" ht="15">
      <c r="C789" s="8"/>
    </row>
    <row r="790" ht="15">
      <c r="C790" s="8"/>
    </row>
    <row r="791" ht="15">
      <c r="C791" s="8"/>
    </row>
    <row r="792" ht="15">
      <c r="C792" s="8"/>
    </row>
    <row r="793" ht="15">
      <c r="C793" s="8"/>
    </row>
    <row r="794" ht="15">
      <c r="C794" s="8"/>
    </row>
    <row r="795" ht="15">
      <c r="C795" s="8"/>
    </row>
    <row r="796" ht="15">
      <c r="C796" s="8"/>
    </row>
    <row r="797" ht="15">
      <c r="C797" s="8"/>
    </row>
    <row r="798" ht="15">
      <c r="C798" s="8"/>
    </row>
    <row r="799" ht="15">
      <c r="C799" s="8"/>
    </row>
    <row r="800" ht="15">
      <c r="C800" s="8"/>
    </row>
    <row r="801" ht="15">
      <c r="C801" s="8"/>
    </row>
    <row r="802" ht="15">
      <c r="C802" s="8"/>
    </row>
    <row r="803" ht="15">
      <c r="C803" s="8"/>
    </row>
    <row r="804" ht="15">
      <c r="C804" s="8"/>
    </row>
    <row r="805" ht="15">
      <c r="C805" s="8"/>
    </row>
    <row r="806" ht="15">
      <c r="C806" s="8"/>
    </row>
    <row r="807" ht="15">
      <c r="C807" s="8"/>
    </row>
    <row r="808" ht="15">
      <c r="C808" s="8"/>
    </row>
    <row r="809" ht="15">
      <c r="C809" s="8"/>
    </row>
    <row r="810" ht="15">
      <c r="C810" s="8"/>
    </row>
    <row r="811" ht="15">
      <c r="C811" s="8"/>
    </row>
    <row r="812" ht="15">
      <c r="C812" s="8"/>
    </row>
    <row r="813" ht="15">
      <c r="C813" s="8"/>
    </row>
    <row r="814" ht="15">
      <c r="C814" s="8"/>
    </row>
    <row r="815" ht="15">
      <c r="C815" s="8"/>
    </row>
    <row r="816" ht="15">
      <c r="C816" s="8"/>
    </row>
    <row r="817" ht="15">
      <c r="C817" s="8"/>
    </row>
    <row r="818" ht="15">
      <c r="C818" s="8"/>
    </row>
    <row r="819" ht="15">
      <c r="C819" s="8"/>
    </row>
    <row r="820" ht="15">
      <c r="C820" s="8"/>
    </row>
    <row r="821" spans="2:13" s="1" customFormat="1" ht="15">
      <c r="B821" s="45"/>
      <c r="D821" s="22"/>
      <c r="E821" s="22"/>
      <c r="F821" s="45"/>
      <c r="H821" s="22"/>
      <c r="I821" s="22"/>
      <c r="J821" s="45"/>
      <c r="L821" s="22"/>
      <c r="M821" s="22"/>
    </row>
    <row r="822" ht="15">
      <c r="C822" s="8"/>
    </row>
    <row r="823" ht="15">
      <c r="C823" s="8"/>
    </row>
    <row r="824" ht="15">
      <c r="C824" s="8"/>
    </row>
    <row r="825" ht="15">
      <c r="C825" s="8"/>
    </row>
    <row r="826" ht="15">
      <c r="C826" s="8"/>
    </row>
    <row r="827" ht="15">
      <c r="C827" s="8"/>
    </row>
    <row r="828" ht="15">
      <c r="C828" s="8"/>
    </row>
    <row r="829" ht="15">
      <c r="C829" s="8"/>
    </row>
    <row r="830" ht="15">
      <c r="C830" s="8"/>
    </row>
    <row r="831" ht="15">
      <c r="C831" s="8"/>
    </row>
    <row r="832" ht="15">
      <c r="C832" s="8"/>
    </row>
    <row r="833" ht="15">
      <c r="C833" s="8"/>
    </row>
    <row r="834" ht="15">
      <c r="C834" s="8"/>
    </row>
    <row r="835" ht="15">
      <c r="C835" s="8"/>
    </row>
    <row r="836" ht="15">
      <c r="C836" s="8"/>
    </row>
    <row r="837" ht="15">
      <c r="C837" s="8"/>
    </row>
    <row r="838" ht="15">
      <c r="C838" s="8"/>
    </row>
    <row r="839" ht="15">
      <c r="C839" s="8"/>
    </row>
    <row r="840" ht="15">
      <c r="C840" s="8"/>
    </row>
    <row r="841" ht="15">
      <c r="C841" s="8"/>
    </row>
    <row r="842" ht="15">
      <c r="C842" s="8"/>
    </row>
    <row r="843" ht="15">
      <c r="C843" s="8"/>
    </row>
    <row r="844" ht="15">
      <c r="C844" s="8"/>
    </row>
    <row r="845" ht="15">
      <c r="C845" s="8"/>
    </row>
    <row r="846" ht="15">
      <c r="C846" s="8"/>
    </row>
    <row r="847" ht="15">
      <c r="C847" s="8"/>
    </row>
    <row r="848" ht="15">
      <c r="C848" s="8"/>
    </row>
    <row r="849" ht="15">
      <c r="C849" s="8"/>
    </row>
    <row r="850" ht="15">
      <c r="C850" s="8"/>
    </row>
    <row r="851" ht="15">
      <c r="C851" s="8"/>
    </row>
    <row r="852" ht="15">
      <c r="C852" s="8"/>
    </row>
    <row r="853" ht="15">
      <c r="C853" s="8"/>
    </row>
    <row r="854" ht="15">
      <c r="C854" s="8"/>
    </row>
    <row r="855" ht="15">
      <c r="C855" s="8"/>
    </row>
    <row r="856" ht="15">
      <c r="C856" s="8"/>
    </row>
    <row r="857" ht="15">
      <c r="C857" s="8"/>
    </row>
    <row r="858" ht="15">
      <c r="C858" s="8"/>
    </row>
    <row r="859" ht="15">
      <c r="C859" s="8"/>
    </row>
    <row r="860" ht="15">
      <c r="C860" s="8"/>
    </row>
    <row r="861" ht="15">
      <c r="C861" s="8"/>
    </row>
    <row r="862" ht="15">
      <c r="C862" s="8"/>
    </row>
    <row r="863" ht="15">
      <c r="C863" s="8"/>
    </row>
    <row r="864" ht="15">
      <c r="C864" s="8"/>
    </row>
    <row r="865" ht="15">
      <c r="C865" s="8"/>
    </row>
    <row r="866" ht="15">
      <c r="C866" s="8"/>
    </row>
    <row r="867" ht="15">
      <c r="C867" s="8"/>
    </row>
    <row r="868" ht="15">
      <c r="C868" s="8"/>
    </row>
    <row r="869" ht="15">
      <c r="C869" s="8"/>
    </row>
    <row r="870" ht="15">
      <c r="C870" s="8"/>
    </row>
    <row r="871" ht="15">
      <c r="C871" s="8"/>
    </row>
    <row r="872" ht="15">
      <c r="C872" s="8"/>
    </row>
    <row r="873" ht="15">
      <c r="C873" s="8"/>
    </row>
    <row r="874" ht="15">
      <c r="C874" s="8"/>
    </row>
    <row r="875" ht="15">
      <c r="C875" s="8"/>
    </row>
    <row r="876" ht="15">
      <c r="C876" s="8"/>
    </row>
    <row r="877" ht="15">
      <c r="C877" s="8"/>
    </row>
    <row r="878" ht="15">
      <c r="C878" s="8"/>
    </row>
    <row r="879" ht="15">
      <c r="C879" s="8"/>
    </row>
    <row r="880" ht="15">
      <c r="C880" s="8"/>
    </row>
    <row r="881" ht="15">
      <c r="C881" s="8"/>
    </row>
    <row r="882" ht="15">
      <c r="C882" s="8"/>
    </row>
    <row r="883" ht="15">
      <c r="C883" s="8"/>
    </row>
    <row r="884" ht="15">
      <c r="C884" s="8"/>
    </row>
    <row r="885" ht="15">
      <c r="C885" s="8"/>
    </row>
    <row r="886" ht="15">
      <c r="C886" s="8"/>
    </row>
    <row r="887" ht="15">
      <c r="C887" s="8"/>
    </row>
    <row r="888" ht="15">
      <c r="C888" s="8"/>
    </row>
    <row r="889" ht="15">
      <c r="C889" s="8"/>
    </row>
    <row r="890" ht="15">
      <c r="C890" s="8"/>
    </row>
    <row r="891" ht="15">
      <c r="C891" s="8"/>
    </row>
    <row r="892" ht="15">
      <c r="C892" s="8"/>
    </row>
    <row r="893" ht="15">
      <c r="C893" s="8"/>
    </row>
    <row r="894" ht="15">
      <c r="C894" s="8"/>
    </row>
    <row r="895" ht="15">
      <c r="C895" s="8"/>
    </row>
    <row r="896" ht="15">
      <c r="C896" s="8"/>
    </row>
    <row r="897" ht="15">
      <c r="C897" s="8"/>
    </row>
    <row r="898" ht="15">
      <c r="C898" s="8"/>
    </row>
    <row r="899" ht="15">
      <c r="C899" s="8"/>
    </row>
    <row r="900" ht="15">
      <c r="C900" s="8"/>
    </row>
    <row r="901" ht="15">
      <c r="C901" s="8"/>
    </row>
    <row r="902" ht="15">
      <c r="C902" s="8"/>
    </row>
    <row r="903" ht="15">
      <c r="C903" s="8"/>
    </row>
    <row r="904" ht="15">
      <c r="C904" s="8"/>
    </row>
    <row r="905" ht="15">
      <c r="C905" s="8"/>
    </row>
    <row r="906" ht="15">
      <c r="C906" s="8"/>
    </row>
    <row r="907" ht="15">
      <c r="C907" s="8"/>
    </row>
    <row r="908" ht="15">
      <c r="C908" s="8"/>
    </row>
    <row r="909" ht="15">
      <c r="C909" s="8"/>
    </row>
    <row r="910" ht="15">
      <c r="C910" s="8"/>
    </row>
    <row r="911" ht="15">
      <c r="C911" s="8"/>
    </row>
    <row r="912" ht="15">
      <c r="C912" s="8"/>
    </row>
    <row r="913" ht="15">
      <c r="C913" s="8"/>
    </row>
    <row r="914" ht="15">
      <c r="C914" s="8"/>
    </row>
    <row r="915" ht="15">
      <c r="C915" s="8"/>
    </row>
    <row r="916" ht="15">
      <c r="C916" s="8"/>
    </row>
    <row r="917" ht="15">
      <c r="C917" s="8"/>
    </row>
    <row r="918" ht="15">
      <c r="C918" s="8"/>
    </row>
    <row r="919" ht="15">
      <c r="C919" s="8"/>
    </row>
    <row r="920" ht="15">
      <c r="C920" s="8"/>
    </row>
    <row r="921" ht="15">
      <c r="C921" s="8"/>
    </row>
    <row r="922" ht="15">
      <c r="C922" s="8"/>
    </row>
    <row r="923" ht="15">
      <c r="C923" s="8"/>
    </row>
    <row r="924" ht="15">
      <c r="C924" s="8"/>
    </row>
    <row r="925" ht="15">
      <c r="C925" s="8"/>
    </row>
    <row r="926" ht="15">
      <c r="C926" s="8"/>
    </row>
    <row r="927" ht="15">
      <c r="C927" s="8"/>
    </row>
    <row r="928" ht="15">
      <c r="C928" s="8"/>
    </row>
    <row r="929" ht="15">
      <c r="C929" s="8"/>
    </row>
    <row r="930" ht="15">
      <c r="C930" s="8"/>
    </row>
    <row r="931" ht="15">
      <c r="C931" s="8"/>
    </row>
    <row r="932" ht="15">
      <c r="C932" s="8"/>
    </row>
    <row r="933" ht="15">
      <c r="C933" s="8"/>
    </row>
    <row r="934" ht="15">
      <c r="C934" s="8"/>
    </row>
    <row r="935" ht="15">
      <c r="C935" s="8"/>
    </row>
    <row r="936" ht="15">
      <c r="C936" s="8"/>
    </row>
    <row r="937" ht="15">
      <c r="C937" s="8"/>
    </row>
    <row r="938" ht="15">
      <c r="C938" s="8"/>
    </row>
    <row r="939" ht="15">
      <c r="C939" s="8"/>
    </row>
    <row r="940" ht="15">
      <c r="C940" s="8"/>
    </row>
    <row r="941" ht="15">
      <c r="C941" s="8"/>
    </row>
    <row r="942" ht="15">
      <c r="C942" s="8"/>
    </row>
    <row r="943" ht="15">
      <c r="C943" s="8"/>
    </row>
    <row r="944" ht="15">
      <c r="C944" s="8"/>
    </row>
    <row r="945" ht="15">
      <c r="C945" s="8"/>
    </row>
    <row r="946" ht="15">
      <c r="C946" s="8"/>
    </row>
    <row r="947" ht="15">
      <c r="C947" s="8"/>
    </row>
    <row r="948" ht="15">
      <c r="C948" s="8"/>
    </row>
    <row r="949" ht="15">
      <c r="C949" s="8"/>
    </row>
    <row r="950" ht="15">
      <c r="C950" s="8"/>
    </row>
    <row r="951" ht="15">
      <c r="C951" s="8"/>
    </row>
    <row r="952" ht="15">
      <c r="C952" s="8"/>
    </row>
    <row r="953" ht="15">
      <c r="C953" s="8"/>
    </row>
    <row r="954" ht="15">
      <c r="C954" s="8"/>
    </row>
    <row r="955" ht="15">
      <c r="C955" s="8"/>
    </row>
    <row r="956" ht="15">
      <c r="C956" s="8"/>
    </row>
    <row r="957" ht="15">
      <c r="C957" s="8"/>
    </row>
    <row r="958" ht="15">
      <c r="C958" s="8"/>
    </row>
    <row r="959" ht="15">
      <c r="C959" s="8"/>
    </row>
    <row r="960" ht="15">
      <c r="C960" s="8"/>
    </row>
    <row r="961" ht="15">
      <c r="C961" s="8"/>
    </row>
    <row r="962" ht="15">
      <c r="C962" s="8"/>
    </row>
    <row r="963" ht="15">
      <c r="C963" s="8"/>
    </row>
    <row r="964" ht="15">
      <c r="C964" s="8"/>
    </row>
    <row r="965" ht="15">
      <c r="C965" s="8"/>
    </row>
    <row r="966" ht="15">
      <c r="C966" s="8"/>
    </row>
    <row r="967" ht="15">
      <c r="C967" s="8"/>
    </row>
    <row r="968" ht="15">
      <c r="C968" s="8"/>
    </row>
    <row r="969" ht="15">
      <c r="C969" s="8"/>
    </row>
    <row r="970" ht="15">
      <c r="C970" s="8"/>
    </row>
    <row r="971" ht="15">
      <c r="C971" s="8"/>
    </row>
    <row r="972" ht="15">
      <c r="C972" s="8"/>
    </row>
    <row r="973" ht="15">
      <c r="C973" s="8"/>
    </row>
    <row r="974" ht="15">
      <c r="C974" s="8"/>
    </row>
    <row r="975" ht="15">
      <c r="C975" s="8"/>
    </row>
    <row r="976" ht="15">
      <c r="C976" s="8"/>
    </row>
    <row r="977" ht="15">
      <c r="C977" s="8"/>
    </row>
    <row r="978" ht="15">
      <c r="C978" s="8"/>
    </row>
    <row r="979" ht="15">
      <c r="C979" s="8"/>
    </row>
    <row r="980" ht="15">
      <c r="C980" s="8"/>
    </row>
    <row r="981" ht="15">
      <c r="C981" s="8"/>
    </row>
    <row r="982" ht="15">
      <c r="C982" s="8"/>
    </row>
    <row r="983" ht="15">
      <c r="C983" s="8"/>
    </row>
    <row r="984" ht="15">
      <c r="C984" s="8"/>
    </row>
    <row r="985" ht="15">
      <c r="C985" s="8"/>
    </row>
    <row r="986" ht="15">
      <c r="C986" s="8"/>
    </row>
    <row r="987" ht="15">
      <c r="C987" s="8"/>
    </row>
    <row r="988" ht="15">
      <c r="C988" s="8"/>
    </row>
    <row r="989" ht="15">
      <c r="C989" s="8"/>
    </row>
    <row r="990" ht="15">
      <c r="C990" s="8"/>
    </row>
    <row r="991" ht="15">
      <c r="C991" s="8"/>
    </row>
    <row r="992" ht="15">
      <c r="C992" s="8"/>
    </row>
    <row r="993" ht="15">
      <c r="C993" s="8"/>
    </row>
    <row r="994" ht="15">
      <c r="C994" s="8"/>
    </row>
    <row r="995" ht="15">
      <c r="C995" s="8"/>
    </row>
    <row r="996" ht="15">
      <c r="C996" s="8"/>
    </row>
    <row r="997" ht="15">
      <c r="C997" s="8"/>
    </row>
    <row r="998" ht="15">
      <c r="C998" s="8"/>
    </row>
    <row r="999" ht="15">
      <c r="C999" s="8"/>
    </row>
    <row r="1000" ht="15">
      <c r="C1000" s="8"/>
    </row>
    <row r="1001" ht="15">
      <c r="C1001" s="8"/>
    </row>
    <row r="1002" ht="15">
      <c r="C1002" s="8"/>
    </row>
    <row r="1003" ht="15">
      <c r="C1003" s="8"/>
    </row>
    <row r="1004" ht="15">
      <c r="C1004" s="8"/>
    </row>
    <row r="1005" ht="15">
      <c r="C1005" s="8"/>
    </row>
    <row r="1006" ht="15">
      <c r="C1006" s="8"/>
    </row>
    <row r="1007" ht="15">
      <c r="C1007" s="8"/>
    </row>
    <row r="1008" ht="15">
      <c r="C1008" s="8"/>
    </row>
    <row r="1009" ht="15">
      <c r="C1009" s="8"/>
    </row>
    <row r="1010" ht="15">
      <c r="C1010" s="8"/>
    </row>
    <row r="1011" ht="15">
      <c r="C1011" s="8"/>
    </row>
    <row r="1012" ht="15">
      <c r="C1012" s="8"/>
    </row>
    <row r="1013" ht="15">
      <c r="C1013" s="8"/>
    </row>
    <row r="1014" ht="15">
      <c r="C1014" s="8"/>
    </row>
    <row r="1015" ht="15">
      <c r="C1015" s="8"/>
    </row>
    <row r="1016" ht="15">
      <c r="C1016" s="8"/>
    </row>
    <row r="1017" ht="15">
      <c r="C1017" s="8"/>
    </row>
    <row r="1018" ht="15">
      <c r="C1018" s="8"/>
    </row>
    <row r="1019" ht="15">
      <c r="C1019" s="8"/>
    </row>
    <row r="1020" ht="15">
      <c r="C1020" s="8"/>
    </row>
    <row r="1021" ht="15">
      <c r="C1021" s="8"/>
    </row>
    <row r="1022" ht="15">
      <c r="C1022" s="8"/>
    </row>
    <row r="1023" ht="15">
      <c r="C1023" s="8"/>
    </row>
    <row r="1024" ht="15">
      <c r="C1024" s="8"/>
    </row>
    <row r="1025" ht="15">
      <c r="C1025" s="8"/>
    </row>
    <row r="1026" ht="15">
      <c r="C1026" s="8"/>
    </row>
    <row r="1027" ht="15">
      <c r="C1027" s="8"/>
    </row>
    <row r="1028" ht="15">
      <c r="C1028" s="8"/>
    </row>
    <row r="1029" ht="15">
      <c r="C1029" s="8"/>
    </row>
    <row r="1030" ht="15">
      <c r="C1030" s="8"/>
    </row>
    <row r="1031" ht="15">
      <c r="C1031" s="8"/>
    </row>
    <row r="1032" ht="15">
      <c r="C1032" s="8"/>
    </row>
    <row r="1033" ht="15">
      <c r="C1033" s="8"/>
    </row>
    <row r="1034" ht="15">
      <c r="C1034" s="8"/>
    </row>
    <row r="1035" ht="15">
      <c r="C1035" s="8"/>
    </row>
    <row r="1036" ht="15">
      <c r="C1036" s="8"/>
    </row>
    <row r="1037" ht="15">
      <c r="C1037" s="8"/>
    </row>
    <row r="1038" ht="15">
      <c r="C1038" s="8"/>
    </row>
    <row r="1039" ht="15">
      <c r="C1039" s="8"/>
    </row>
    <row r="1040" ht="15">
      <c r="C1040" s="8"/>
    </row>
    <row r="1041" ht="15">
      <c r="C1041" s="8"/>
    </row>
    <row r="1042" ht="15">
      <c r="C1042" s="8"/>
    </row>
    <row r="1043" ht="15">
      <c r="C1043" s="8"/>
    </row>
    <row r="1044" ht="15">
      <c r="C1044" s="8"/>
    </row>
    <row r="1045" ht="15">
      <c r="C1045" s="8"/>
    </row>
    <row r="1046" ht="15">
      <c r="C1046" s="8"/>
    </row>
    <row r="1047" ht="15">
      <c r="C1047" s="8"/>
    </row>
    <row r="1048" ht="15">
      <c r="C1048" s="8"/>
    </row>
    <row r="1049" ht="15">
      <c r="C1049" s="8"/>
    </row>
    <row r="1050" ht="15">
      <c r="C1050" s="8"/>
    </row>
    <row r="1051" ht="15">
      <c r="C1051" s="8"/>
    </row>
    <row r="1052" ht="15">
      <c r="C1052" s="8"/>
    </row>
    <row r="1053" ht="15">
      <c r="C1053" s="8"/>
    </row>
    <row r="1054" ht="15">
      <c r="C1054" s="8"/>
    </row>
    <row r="1055" ht="15">
      <c r="C1055" s="8"/>
    </row>
    <row r="1056" ht="15">
      <c r="C1056" s="8"/>
    </row>
    <row r="1057" ht="15">
      <c r="C1057" s="8"/>
    </row>
    <row r="1058" ht="15">
      <c r="C1058" s="8"/>
    </row>
    <row r="1059" ht="15">
      <c r="C1059" s="8"/>
    </row>
    <row r="1060" ht="15">
      <c r="C1060" s="8"/>
    </row>
    <row r="1061" ht="15">
      <c r="C1061" s="8"/>
    </row>
    <row r="1062" ht="15">
      <c r="C1062" s="8"/>
    </row>
    <row r="1063" ht="15">
      <c r="C1063" s="8"/>
    </row>
    <row r="1064" ht="15">
      <c r="C1064" s="8"/>
    </row>
    <row r="1065" ht="15">
      <c r="C1065" s="8"/>
    </row>
    <row r="1066" ht="15">
      <c r="C1066" s="8"/>
    </row>
    <row r="1067" ht="15">
      <c r="C1067" s="8"/>
    </row>
    <row r="1068" ht="15">
      <c r="C1068" s="8"/>
    </row>
    <row r="1069" ht="15">
      <c r="C1069" s="8"/>
    </row>
    <row r="1070" ht="15">
      <c r="C1070" s="8"/>
    </row>
    <row r="1071" ht="15">
      <c r="C1071" s="8"/>
    </row>
    <row r="1072" ht="15">
      <c r="C1072" s="8"/>
    </row>
    <row r="1073" ht="15">
      <c r="C1073" s="8"/>
    </row>
    <row r="1074" ht="15">
      <c r="C1074" s="8"/>
    </row>
    <row r="1075" ht="15">
      <c r="C1075" s="8"/>
    </row>
    <row r="1076" ht="15">
      <c r="C1076" s="8"/>
    </row>
    <row r="1077" ht="15">
      <c r="C1077" s="8"/>
    </row>
    <row r="1078" ht="15">
      <c r="C1078" s="8"/>
    </row>
    <row r="1079" ht="15">
      <c r="C1079" s="8"/>
    </row>
    <row r="1080" ht="15">
      <c r="C1080" s="8"/>
    </row>
    <row r="1081" ht="15">
      <c r="C1081" s="8"/>
    </row>
    <row r="1082" ht="15">
      <c r="C1082" s="8"/>
    </row>
    <row r="1083" ht="15">
      <c r="C1083" s="8"/>
    </row>
    <row r="1084" ht="15">
      <c r="C1084" s="8"/>
    </row>
    <row r="1085" ht="15">
      <c r="C1085" s="8"/>
    </row>
    <row r="1086" ht="15">
      <c r="C1086" s="8"/>
    </row>
    <row r="1087" ht="15">
      <c r="C1087" s="8"/>
    </row>
    <row r="1088" ht="15">
      <c r="C1088" s="8"/>
    </row>
    <row r="1089" ht="15">
      <c r="C1089" s="8"/>
    </row>
    <row r="1090" ht="15">
      <c r="C1090" s="8"/>
    </row>
    <row r="1091" ht="15">
      <c r="C1091" s="8"/>
    </row>
    <row r="1092" ht="15">
      <c r="C1092" s="8"/>
    </row>
    <row r="1093" ht="15">
      <c r="C1093" s="8"/>
    </row>
    <row r="1094" ht="15">
      <c r="C1094" s="8"/>
    </row>
    <row r="1095" ht="15">
      <c r="C1095" s="8"/>
    </row>
    <row r="1096" ht="15">
      <c r="C1096" s="8"/>
    </row>
    <row r="1097" ht="15">
      <c r="C1097" s="8"/>
    </row>
  </sheetData>
  <mergeCells count="18">
    <mergeCell ref="B85:C85"/>
    <mergeCell ref="B86:C86"/>
    <mergeCell ref="B81:C81"/>
    <mergeCell ref="B82:C82"/>
    <mergeCell ref="B83:C83"/>
    <mergeCell ref="B84:C84"/>
    <mergeCell ref="B76:C76"/>
    <mergeCell ref="B77:C77"/>
    <mergeCell ref="B78:C78"/>
    <mergeCell ref="B79:C79"/>
    <mergeCell ref="A8:C8"/>
    <mergeCell ref="A9:C9"/>
    <mergeCell ref="B74:C74"/>
    <mergeCell ref="B75:C75"/>
    <mergeCell ref="A2:C2"/>
    <mergeCell ref="A3:C3"/>
    <mergeCell ref="A4:C4"/>
    <mergeCell ref="A7:C7"/>
  </mergeCells>
  <conditionalFormatting sqref="C14:C70 G14:G70 O14:O70 K14:K53">
    <cfRule type="expression" priority="1" dxfId="0" stopIfTrue="1">
      <formula>(E14)="Y"</formula>
    </cfRule>
    <cfRule type="expression" priority="2" dxfId="1" stopIfTrue="1">
      <formula>(E14)="D"</formula>
    </cfRule>
  </conditionalFormatting>
  <conditionalFormatting sqref="L80:L88 P14:P71 D14:D72 H14:H72 L14:L76">
    <cfRule type="cellIs" priority="3" dxfId="2" operator="equal" stopIfTrue="1">
      <formula>"R"</formula>
    </cfRule>
    <cfRule type="cellIs" priority="4" dxfId="3" operator="equal" stopIfTrue="1">
      <formula>"Y"</formula>
    </cfRule>
    <cfRule type="cellIs" priority="5" dxfId="4" operator="equal" stopIfTrue="1">
      <formula>"M"</formula>
    </cfRule>
  </conditionalFormatting>
  <conditionalFormatting sqref="M80:M89 I89 E89 I1:I2 M1:M2 E1:E2 E13:E72 I13:I72 Q13:Q71 M13:M77">
    <cfRule type="cellIs" priority="6" dxfId="0" operator="equal" stopIfTrue="1">
      <formula>"Y"</formula>
    </cfRule>
    <cfRule type="cellIs" priority="7" dxfId="1" operator="equal" stopIfTrue="1">
      <formula>"D"</formula>
    </cfRule>
  </conditionalFormatting>
  <conditionalFormatting sqref="L89 P2 H89 E4 I4 M4 D1:D2 H13 H1:H2 L13 L1:L2 P13">
    <cfRule type="cellIs" priority="8" dxfId="2" operator="equal" stopIfTrue="1">
      <formula>"Y"</formula>
    </cfRule>
    <cfRule type="cellIs" priority="9" dxfId="3" operator="equal" stopIfTrue="1">
      <formula>"M"</formula>
    </cfRule>
    <cfRule type="cellIs" priority="10" dxfId="4" operator="equal" stopIfTrue="1">
      <formula>"N"</formula>
    </cfRule>
  </conditionalFormatting>
  <conditionalFormatting sqref="K54:K70">
    <cfRule type="expression" priority="11" dxfId="0" stopIfTrue="1">
      <formula>(M55)="Y"</formula>
    </cfRule>
    <cfRule type="expression" priority="12" dxfId="1" stopIfTrue="1">
      <formula>(M55)="D"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sinopac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lilinli</cp:lastModifiedBy>
  <dcterms:created xsi:type="dcterms:W3CDTF">2008-05-07T17:36:21Z</dcterms:created>
  <dcterms:modified xsi:type="dcterms:W3CDTF">2011-06-17T11:29:26Z</dcterms:modified>
  <cp:category/>
  <cp:version/>
  <cp:contentType/>
  <cp:contentStatus/>
</cp:coreProperties>
</file>