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2"/>
  </bookViews>
  <sheets>
    <sheet name="Alumni Record" sheetId="1" r:id="rId1"/>
    <sheet name="72建中List" sheetId="2" r:id="rId2"/>
    <sheet name="1209桌位" sheetId="3" r:id="rId3"/>
    <sheet name="姓名序" sheetId="4" r:id="rId4"/>
  </sheets>
  <definedNames>
    <definedName name="_xlnm.Print_Area" localSheetId="2">'1209桌位'!$AD$1:$CL$46</definedName>
  </definedNames>
  <calcPr fullCalcOnLoad="1"/>
</workbook>
</file>

<file path=xl/sharedStrings.xml><?xml version="1.0" encoding="utf-8"?>
<sst xmlns="http://schemas.openxmlformats.org/spreadsheetml/2006/main" count="6537" uniqueCount="5318">
  <si>
    <t>李明宗</t>
  </si>
  <si>
    <t>李明益</t>
  </si>
  <si>
    <t>李欣政</t>
  </si>
  <si>
    <t>李治國</t>
  </si>
  <si>
    <t>李芳珍</t>
  </si>
  <si>
    <t>李長和</t>
  </si>
  <si>
    <t>李信瑤</t>
  </si>
  <si>
    <t>李俊元</t>
  </si>
  <si>
    <t>李俊宏</t>
  </si>
  <si>
    <t>李建成</t>
  </si>
  <si>
    <t>李建宏</t>
  </si>
  <si>
    <t>李建棠</t>
  </si>
  <si>
    <t>李政中</t>
  </si>
  <si>
    <t>李春雨</t>
  </si>
  <si>
    <t>李春琳</t>
  </si>
  <si>
    <t>李春煌</t>
  </si>
  <si>
    <t>李柏亭</t>
  </si>
  <si>
    <t>李界元</t>
  </si>
  <si>
    <t>李茂玄</t>
  </si>
  <si>
    <t>李英南</t>
  </si>
  <si>
    <t>李哲夫</t>
  </si>
  <si>
    <t>李家生</t>
  </si>
  <si>
    <t>李家峸</t>
  </si>
  <si>
    <t>李根源</t>
  </si>
  <si>
    <t>李海羅</t>
  </si>
  <si>
    <t>李祐慶</t>
  </si>
  <si>
    <t>李健全</t>
  </si>
  <si>
    <t>李國平</t>
  </si>
  <si>
    <t>李國宗</t>
  </si>
  <si>
    <t>李國威</t>
  </si>
  <si>
    <t>李國政</t>
  </si>
  <si>
    <t>李國樑</t>
  </si>
  <si>
    <t>李國賢</t>
  </si>
  <si>
    <t>李培琛</t>
  </si>
  <si>
    <t>李敏益</t>
  </si>
  <si>
    <t>李淳清</t>
  </si>
  <si>
    <t>李勝鑫</t>
  </si>
  <si>
    <t>李復興</t>
  </si>
  <si>
    <t>李朝明</t>
  </si>
  <si>
    <t>李植樹</t>
  </si>
  <si>
    <t>李欽堯</t>
  </si>
  <si>
    <t>李滋原</t>
  </si>
  <si>
    <t>李善鋤</t>
  </si>
  <si>
    <t>李超良</t>
  </si>
  <si>
    <t>李進財</t>
  </si>
  <si>
    <t>李進興</t>
  </si>
  <si>
    <t>李開天</t>
  </si>
  <si>
    <t>李雅南</t>
  </si>
  <si>
    <t>李順良</t>
  </si>
  <si>
    <t>李黑楓</t>
  </si>
  <si>
    <t>李義淵</t>
  </si>
  <si>
    <t>李聖光</t>
  </si>
  <si>
    <t>李靖塵</t>
  </si>
  <si>
    <t>李榮正</t>
  </si>
  <si>
    <t>李榮全</t>
  </si>
  <si>
    <t>李榮福</t>
  </si>
  <si>
    <t>李漢星</t>
  </si>
  <si>
    <t>李維初</t>
  </si>
  <si>
    <t>李維聰</t>
  </si>
  <si>
    <t>李銘其</t>
  </si>
  <si>
    <t>李銘芳</t>
  </si>
  <si>
    <t>李魁相</t>
  </si>
  <si>
    <t>李慶隆</t>
  </si>
  <si>
    <t>李慕魯</t>
  </si>
  <si>
    <t>李輝展</t>
  </si>
  <si>
    <t>李勳燦</t>
  </si>
  <si>
    <t>李學基</t>
  </si>
  <si>
    <t>李曉均</t>
  </si>
  <si>
    <t>李澤宗</t>
  </si>
  <si>
    <t>李興國</t>
  </si>
  <si>
    <t>李錫濱</t>
  </si>
  <si>
    <t>李錦典</t>
  </si>
  <si>
    <t>李聰雄</t>
  </si>
  <si>
    <t>李鴻福</t>
  </si>
  <si>
    <t>李鴻賓</t>
  </si>
  <si>
    <t>李鎮樟</t>
  </si>
  <si>
    <t>李鶴松</t>
  </si>
  <si>
    <t>杜希翹</t>
  </si>
  <si>
    <t>杜書昌</t>
  </si>
  <si>
    <t>杜海成</t>
  </si>
  <si>
    <t>杜敏臺</t>
  </si>
  <si>
    <t>杜清銘</t>
  </si>
  <si>
    <t>杜紹智</t>
  </si>
  <si>
    <t>杜富民</t>
  </si>
  <si>
    <t>杜福新</t>
  </si>
  <si>
    <t>杜繩武</t>
  </si>
  <si>
    <t>沙永銘</t>
  </si>
  <si>
    <r>
      <t>沈</t>
    </r>
    <r>
      <rPr>
        <sz val="12"/>
        <rFont val="新細明體"/>
        <family val="1"/>
      </rPr>
      <t>　弘</t>
    </r>
  </si>
  <si>
    <t>沈　艇</t>
  </si>
  <si>
    <t>沈一德</t>
  </si>
  <si>
    <t>沈中洲</t>
  </si>
  <si>
    <t>沈文亮</t>
  </si>
  <si>
    <t>沈正祥</t>
  </si>
  <si>
    <t>沈立健</t>
  </si>
  <si>
    <t>沈立謙</t>
  </si>
  <si>
    <t>沈安明</t>
  </si>
  <si>
    <t>沈志昌</t>
  </si>
  <si>
    <t>沈志強</t>
  </si>
  <si>
    <t>沈金城</t>
  </si>
  <si>
    <t>沈威儀</t>
  </si>
  <si>
    <t>沈海添</t>
  </si>
  <si>
    <t>沈彩華</t>
  </si>
  <si>
    <t>沈復君</t>
  </si>
  <si>
    <t>沈煥昌</t>
  </si>
  <si>
    <t>沈誠偉</t>
  </si>
  <si>
    <t>沈輝煌</t>
  </si>
  <si>
    <t>沈應鍔</t>
  </si>
  <si>
    <t>沈擧名</t>
  </si>
  <si>
    <t>汪勻民</t>
  </si>
  <si>
    <t>汪天成</t>
  </si>
  <si>
    <t>汪光中</t>
  </si>
  <si>
    <t>汪吉秋</t>
  </si>
  <si>
    <t>汪秉誠</t>
  </si>
  <si>
    <t>汪榮輝</t>
  </si>
  <si>
    <t>汪嘯涵</t>
  </si>
  <si>
    <t>汪衡耀</t>
  </si>
  <si>
    <t>汪禮恭</t>
  </si>
  <si>
    <t>汪繼昌</t>
  </si>
  <si>
    <t>狄台彰</t>
  </si>
  <si>
    <t>那　誠</t>
  </si>
  <si>
    <t>阮立昂</t>
  </si>
  <si>
    <t>阮浩然</t>
  </si>
  <si>
    <t>佟成功</t>
  </si>
  <si>
    <t>忻鼎衛</t>
  </si>
  <si>
    <t>卓永鈞</t>
  </si>
  <si>
    <t>卓志中</t>
  </si>
  <si>
    <t>卓亞雄</t>
  </si>
  <si>
    <t>卓執中</t>
  </si>
  <si>
    <t>卓錦富</t>
  </si>
  <si>
    <t>和光普</t>
  </si>
  <si>
    <t>周　正</t>
  </si>
  <si>
    <t>周中興</t>
  </si>
  <si>
    <t>周仁豐</t>
  </si>
  <si>
    <t>周少敏</t>
  </si>
  <si>
    <t>周文絢</t>
  </si>
  <si>
    <t>周水泉</t>
  </si>
  <si>
    <t>周世永</t>
  </si>
  <si>
    <t>周台榮</t>
  </si>
  <si>
    <t>周弘慶</t>
  </si>
  <si>
    <t>周正道</t>
  </si>
  <si>
    <t>周永基</t>
  </si>
  <si>
    <t>周用緯</t>
  </si>
  <si>
    <t>周立民</t>
  </si>
  <si>
    <t>周仲島</t>
  </si>
  <si>
    <t>周吉銘</t>
  </si>
  <si>
    <t>周圭璋</t>
  </si>
  <si>
    <t>周希龍</t>
  </si>
  <si>
    <t>周志良</t>
  </si>
  <si>
    <t>周志秉</t>
  </si>
  <si>
    <t>周叔棣</t>
  </si>
  <si>
    <r>
      <t>周定謙</t>
    </r>
    <r>
      <rPr>
        <sz val="12"/>
        <rFont val="Times New Roman"/>
        <family val="1"/>
      </rPr>
      <t>(</t>
    </r>
    <r>
      <rPr>
        <sz val="12"/>
        <rFont val="新細明體"/>
        <family val="1"/>
      </rPr>
      <t>周冕</t>
    </r>
    <r>
      <rPr>
        <sz val="12"/>
        <rFont val="Times New Roman"/>
        <family val="1"/>
      </rPr>
      <t>)</t>
    </r>
  </si>
  <si>
    <t>周宜昌</t>
  </si>
  <si>
    <t>周明亮</t>
  </si>
  <si>
    <t>周俊臣</t>
  </si>
  <si>
    <t>周思民</t>
  </si>
  <si>
    <t>周春雄</t>
  </si>
  <si>
    <t>周炳仁</t>
  </si>
  <si>
    <t>周振國</t>
  </si>
  <si>
    <t>周起憲</t>
  </si>
  <si>
    <t>周健生</t>
  </si>
  <si>
    <t>周國銓</t>
  </si>
  <si>
    <t>周崇榮</t>
  </si>
  <si>
    <t>周清隆</t>
  </si>
  <si>
    <t>周盛基</t>
  </si>
  <si>
    <t>周頂志</t>
  </si>
  <si>
    <t>周植基</t>
  </si>
  <si>
    <t>周紫粦</t>
  </si>
  <si>
    <t>周詠順</t>
  </si>
  <si>
    <t>周鈞智</t>
  </si>
  <si>
    <t>周煥堂</t>
  </si>
  <si>
    <t>周聖亮</t>
  </si>
  <si>
    <t>周嘉臣</t>
  </si>
  <si>
    <t>周嘉倫</t>
  </si>
  <si>
    <t>周嘉榮</t>
  </si>
  <si>
    <t>周嘉錡</t>
  </si>
  <si>
    <t>周維中</t>
  </si>
  <si>
    <t>周廣源</t>
  </si>
  <si>
    <t>周德仁</t>
  </si>
  <si>
    <t>周慶祥</t>
  </si>
  <si>
    <t>周慶楣</t>
  </si>
  <si>
    <t>周慶瑜</t>
  </si>
  <si>
    <t>周賢民</t>
  </si>
  <si>
    <t>周賢孟</t>
  </si>
  <si>
    <t>周賢達</t>
  </si>
  <si>
    <t>周賢榮</t>
  </si>
  <si>
    <t>周賢德</t>
  </si>
  <si>
    <t>周篤信</t>
  </si>
  <si>
    <t>周邁平</t>
  </si>
  <si>
    <t>孟　強</t>
  </si>
  <si>
    <t>孟十全</t>
  </si>
  <si>
    <t>孟安國</t>
  </si>
  <si>
    <t>季延平</t>
  </si>
  <si>
    <t>季慶盛</t>
  </si>
  <si>
    <t>季學誠</t>
  </si>
  <si>
    <t>宗方正</t>
  </si>
  <si>
    <t>幸少強</t>
  </si>
  <si>
    <t>招永鈞</t>
  </si>
  <si>
    <t>招繼德</t>
  </si>
  <si>
    <t>易卓群</t>
  </si>
  <si>
    <t>易襄樂</t>
  </si>
  <si>
    <t>明晨光</t>
  </si>
  <si>
    <t>明增富</t>
  </si>
  <si>
    <t>林　強</t>
  </si>
  <si>
    <t>林　超</t>
  </si>
  <si>
    <t>林　瑋</t>
  </si>
  <si>
    <t>林　菓</t>
  </si>
  <si>
    <t>林七男</t>
  </si>
  <si>
    <t>林千翔</t>
  </si>
  <si>
    <t>林士源</t>
  </si>
  <si>
    <t>林士銘</t>
  </si>
  <si>
    <t>林子亮</t>
  </si>
  <si>
    <t>林子銘</t>
  </si>
  <si>
    <t>林仁忠</t>
  </si>
  <si>
    <t>林仁德</t>
  </si>
  <si>
    <t>林元章</t>
  </si>
  <si>
    <t>林文彥</t>
  </si>
  <si>
    <t>林文彬</t>
  </si>
  <si>
    <t>林文隆</t>
  </si>
  <si>
    <t>林文雄</t>
  </si>
  <si>
    <t>林木獅</t>
  </si>
  <si>
    <t>林世育</t>
  </si>
  <si>
    <t>林世芳</t>
  </si>
  <si>
    <t>林世惟</t>
  </si>
  <si>
    <t>林世章</t>
  </si>
  <si>
    <t>林世鵬</t>
  </si>
  <si>
    <t>林正佳</t>
  </si>
  <si>
    <t>林正福</t>
  </si>
  <si>
    <t>林永基</t>
  </si>
  <si>
    <t>林玉晙</t>
  </si>
  <si>
    <t>林生祥</t>
  </si>
  <si>
    <t>林兆仁</t>
  </si>
  <si>
    <t>林兆強</t>
  </si>
  <si>
    <t>林在名</t>
  </si>
  <si>
    <t>林如峯</t>
  </si>
  <si>
    <t>林成州</t>
  </si>
  <si>
    <t>林成德</t>
  </si>
  <si>
    <t>林自財</t>
  </si>
  <si>
    <t>林行健</t>
  </si>
  <si>
    <t>林伯洲</t>
  </si>
  <si>
    <t>林伯峰</t>
  </si>
  <si>
    <t>林克青</t>
  </si>
  <si>
    <t>林克彥</t>
  </si>
  <si>
    <t>林克揚</t>
  </si>
  <si>
    <t>林均堅</t>
  </si>
  <si>
    <t>林宏志</t>
  </si>
  <si>
    <t>林志文</t>
  </si>
  <si>
    <t>林志誠</t>
  </si>
  <si>
    <t>林志鋒</t>
  </si>
  <si>
    <t>林秀峰</t>
  </si>
  <si>
    <t>林育民</t>
  </si>
  <si>
    <t>林良恭</t>
  </si>
  <si>
    <t>林其豪</t>
  </si>
  <si>
    <t>林坤能</t>
  </si>
  <si>
    <t>林坤榮</t>
  </si>
  <si>
    <t>林宗良</t>
  </si>
  <si>
    <t>林宗華</t>
  </si>
  <si>
    <t>林宗權</t>
  </si>
  <si>
    <t>林尚淳</t>
  </si>
  <si>
    <t>林忠正</t>
  </si>
  <si>
    <t>吳仲義</t>
  </si>
  <si>
    <r>
      <t>吳任</t>
    </r>
    <r>
      <rPr>
        <sz val="12"/>
        <rFont val="新細明體"/>
        <family val="1"/>
      </rPr>
      <t>勇</t>
    </r>
  </si>
  <si>
    <t>吳如山</t>
  </si>
  <si>
    <t>蔡三弘</t>
  </si>
  <si>
    <t>陳雲杰</t>
  </si>
  <si>
    <t>廖宜恩</t>
  </si>
  <si>
    <t>邱顯堂</t>
  </si>
  <si>
    <t>張邦廉</t>
  </si>
  <si>
    <t>林永青</t>
  </si>
  <si>
    <t>馬劍清</t>
  </si>
  <si>
    <t>孫國青</t>
  </si>
  <si>
    <t>王白蘭(王文種家屬)</t>
  </si>
  <si>
    <t>林秀華(周慶瑜家屬)</t>
  </si>
  <si>
    <t>原如萍(張兆龍家屬)</t>
  </si>
  <si>
    <t>李賽鈴(陳穎煌家屬)</t>
  </si>
  <si>
    <t>翟蘭(施義成家屬)</t>
  </si>
  <si>
    <t>簡立維(夏汝文家屬)</t>
  </si>
  <si>
    <t>楊富淑(朱歲龍家屬)</t>
  </si>
  <si>
    <t>朱芃(朱歲龍友人)</t>
  </si>
  <si>
    <t>王韋中(朱歲龍友人)</t>
  </si>
  <si>
    <t>林杰兒(朱歲龍友人)</t>
  </si>
  <si>
    <r>
      <t xml:space="preserve">1972 </t>
    </r>
    <r>
      <rPr>
        <b/>
        <sz val="14"/>
        <rFont val="細明體"/>
        <family val="3"/>
      </rPr>
      <t>建中</t>
    </r>
    <r>
      <rPr>
        <b/>
        <sz val="14"/>
        <rFont val="Arial"/>
        <family val="2"/>
      </rPr>
      <t xml:space="preserve"> 12/</t>
    </r>
    <r>
      <rPr>
        <b/>
        <sz val="14"/>
        <color indexed="10"/>
        <rFont val="Arial"/>
        <family val="2"/>
      </rPr>
      <t>09</t>
    </r>
    <r>
      <rPr>
        <b/>
        <sz val="14"/>
        <rFont val="Arial"/>
        <family val="2"/>
      </rPr>
      <t>/07 Reunion Registration Status</t>
    </r>
  </si>
  <si>
    <t>夜間部</t>
  </si>
  <si>
    <t>黃德豐</t>
  </si>
  <si>
    <t>陳炳榮</t>
  </si>
  <si>
    <t>陳魁芳</t>
  </si>
  <si>
    <t>吳明基</t>
  </si>
  <si>
    <t>鄭輔民</t>
  </si>
  <si>
    <t>周炳仁</t>
  </si>
  <si>
    <t>R</t>
  </si>
  <si>
    <t>張尊國</t>
  </si>
  <si>
    <t>鄭國本</t>
  </si>
  <si>
    <t>陳昭利</t>
  </si>
  <si>
    <t>蔡龍珆</t>
  </si>
  <si>
    <t>趙群輝</t>
  </si>
  <si>
    <t>胥國樑</t>
  </si>
  <si>
    <t>廖哲書</t>
  </si>
  <si>
    <t>謝進來</t>
  </si>
  <si>
    <t>鄭克家</t>
  </si>
  <si>
    <t>林懋盛</t>
  </si>
  <si>
    <t>許基仁</t>
  </si>
  <si>
    <t>陳進貴</t>
  </si>
  <si>
    <t>劉金泉</t>
  </si>
  <si>
    <t>傅鶴鳴</t>
  </si>
  <si>
    <t>陳嘉隆</t>
  </si>
  <si>
    <t>楊錫鏗</t>
  </si>
  <si>
    <t>李一峯</t>
  </si>
  <si>
    <t>王賢達</t>
  </si>
  <si>
    <t>段台菁</t>
  </si>
  <si>
    <t>陳漢昌</t>
  </si>
  <si>
    <t>張珏庭</t>
  </si>
  <si>
    <t>李海羅</t>
  </si>
  <si>
    <t>翁仁和</t>
  </si>
  <si>
    <t>李明和</t>
  </si>
  <si>
    <t>陳　正</t>
  </si>
  <si>
    <t>張天欽</t>
  </si>
  <si>
    <t>鄭旭晁</t>
  </si>
  <si>
    <t>劉人仰</t>
  </si>
  <si>
    <t>黃良鑫</t>
  </si>
  <si>
    <t>陳舟人</t>
  </si>
  <si>
    <t>許炎和</t>
  </si>
  <si>
    <t>舒均泉</t>
  </si>
  <si>
    <t>張和本</t>
  </si>
  <si>
    <t>葉憲昌</t>
  </si>
  <si>
    <t>羅漂香</t>
  </si>
  <si>
    <t>丁　虹</t>
  </si>
  <si>
    <t>葉建中</t>
  </si>
  <si>
    <t>黃榮泰</t>
  </si>
  <si>
    <t>劉榮泰</t>
  </si>
  <si>
    <t>吳佳鎮</t>
  </si>
  <si>
    <t>魏楞聰</t>
  </si>
  <si>
    <t>陳清輝</t>
  </si>
  <si>
    <t>傅樂年</t>
  </si>
  <si>
    <t>高文寬</t>
  </si>
  <si>
    <t>王鼎章</t>
  </si>
  <si>
    <t>于元福</t>
  </si>
  <si>
    <t>沈安明</t>
  </si>
  <si>
    <t>何存隆</t>
  </si>
  <si>
    <t>連榮寬</t>
  </si>
  <si>
    <t>姚志毅</t>
  </si>
  <si>
    <t>黃銘暉</t>
  </si>
  <si>
    <t>黃家德</t>
  </si>
  <si>
    <t>溫世禮</t>
  </si>
  <si>
    <t>陳岳孟</t>
  </si>
  <si>
    <t>殷南薰</t>
  </si>
  <si>
    <t>孫祖村</t>
  </si>
  <si>
    <t>廖維崇</t>
  </si>
  <si>
    <t>趙善中</t>
  </si>
  <si>
    <t>朱　理</t>
  </si>
  <si>
    <t>朱元東</t>
  </si>
  <si>
    <t>倪竹青</t>
  </si>
  <si>
    <t>季學誠</t>
  </si>
  <si>
    <t>高伯威</t>
  </si>
  <si>
    <t>高金盛</t>
  </si>
  <si>
    <t>廖志仁</t>
  </si>
  <si>
    <t>吳耀華</t>
  </si>
  <si>
    <t>陶文龍</t>
  </si>
  <si>
    <t>張有德</t>
  </si>
  <si>
    <t>簡永亮</t>
  </si>
  <si>
    <t>林顯祥</t>
  </si>
  <si>
    <t>許隆昌</t>
  </si>
  <si>
    <t>劉瑞雄</t>
  </si>
  <si>
    <t>劉羽隆</t>
  </si>
  <si>
    <t>彭鴻增</t>
  </si>
  <si>
    <t>楊睦雄</t>
  </si>
  <si>
    <t>王瑞棋</t>
  </si>
  <si>
    <t>駱志強</t>
  </si>
  <si>
    <t>起慕德恩和</t>
  </si>
  <si>
    <t>周志良</t>
  </si>
  <si>
    <t>林萬琛</t>
  </si>
  <si>
    <t>郝賀同</t>
  </si>
  <si>
    <t>洪文能</t>
  </si>
  <si>
    <t>呂志煌</t>
  </si>
  <si>
    <t>蔡裕佑</t>
  </si>
  <si>
    <t>高添平</t>
  </si>
  <si>
    <t>李興國</t>
  </si>
  <si>
    <t>張志榮</t>
  </si>
  <si>
    <t>包嘉源</t>
  </si>
  <si>
    <t>何慶雄</t>
  </si>
  <si>
    <t>何學充</t>
  </si>
  <si>
    <t>何懷國</t>
  </si>
  <si>
    <t>何烱堯</t>
  </si>
  <si>
    <t>何瑜鏗</t>
  </si>
  <si>
    <t>但漢光</t>
  </si>
  <si>
    <t>余水碩</t>
  </si>
  <si>
    <t>余兆一</t>
  </si>
  <si>
    <t>余有澄</t>
  </si>
  <si>
    <t>余建華</t>
  </si>
  <si>
    <t>余進隆</t>
  </si>
  <si>
    <t>余萬能</t>
  </si>
  <si>
    <t>余裕慶</t>
  </si>
  <si>
    <t>余榮修</t>
  </si>
  <si>
    <t>余維綱</t>
  </si>
  <si>
    <t>余錦芳</t>
  </si>
  <si>
    <t>余耀群</t>
  </si>
  <si>
    <t>余耀騰</t>
  </si>
  <si>
    <t>冷國總</t>
  </si>
  <si>
    <t>冷勝利</t>
  </si>
  <si>
    <t>吳　圻</t>
  </si>
  <si>
    <t>吳　舜</t>
  </si>
  <si>
    <t>吳　耀</t>
  </si>
  <si>
    <t>吳大智</t>
  </si>
  <si>
    <t>吳子卿</t>
  </si>
  <si>
    <t>吳子強</t>
  </si>
  <si>
    <t>吳中猷</t>
  </si>
  <si>
    <t>吳中興</t>
  </si>
  <si>
    <t>吳文哲</t>
  </si>
  <si>
    <t>吳文豪</t>
  </si>
  <si>
    <t>吳正忠</t>
  </si>
  <si>
    <t>吳正朔</t>
  </si>
  <si>
    <t>吳永鐘</t>
  </si>
  <si>
    <t>王國鈞</t>
  </si>
  <si>
    <t>王國興</t>
  </si>
  <si>
    <t>王崇禮</t>
  </si>
  <si>
    <t>王添源</t>
  </si>
  <si>
    <t>王清正</t>
  </si>
  <si>
    <t>王淵洪</t>
  </si>
  <si>
    <t>王竟成</t>
  </si>
  <si>
    <t>王博弘</t>
  </si>
  <si>
    <t>王復興</t>
  </si>
  <si>
    <t>王惠安</t>
  </si>
  <si>
    <t>王景立</t>
  </si>
  <si>
    <t>王景明</t>
  </si>
  <si>
    <t>王善持</t>
  </si>
  <si>
    <t>何永和</t>
  </si>
  <si>
    <t>杜書昌</t>
  </si>
  <si>
    <t>卓亞雄</t>
  </si>
  <si>
    <t>袁倫明</t>
  </si>
  <si>
    <t>謝　豪</t>
  </si>
  <si>
    <t>許明煌</t>
  </si>
  <si>
    <t>王　敬</t>
  </si>
  <si>
    <t>孫鴻偉</t>
  </si>
  <si>
    <t>簡金祥</t>
  </si>
  <si>
    <t>李黑楓</t>
  </si>
  <si>
    <t>徐康耀</t>
  </si>
  <si>
    <t>張家慶</t>
  </si>
  <si>
    <t>詹義方</t>
  </si>
  <si>
    <t>于建汌</t>
  </si>
  <si>
    <t>陳世忠</t>
  </si>
  <si>
    <t>楊朝榮</t>
  </si>
  <si>
    <t>周崇榮</t>
  </si>
  <si>
    <t>唐季軍</t>
  </si>
  <si>
    <t>汪天成</t>
  </si>
  <si>
    <t>林達志</t>
  </si>
  <si>
    <t>梁祥炎</t>
  </si>
  <si>
    <t>謝鏡盛</t>
  </si>
  <si>
    <t>王見榮</t>
  </si>
  <si>
    <t>徐文熹</t>
  </si>
  <si>
    <t>李長和</t>
  </si>
  <si>
    <t>袁正皓</t>
  </si>
  <si>
    <t>孫仁德</t>
  </si>
  <si>
    <t>蔡永隆</t>
  </si>
  <si>
    <t>蔡慶富</t>
  </si>
  <si>
    <t>謝永光</t>
  </si>
  <si>
    <t>黃裕芳</t>
  </si>
  <si>
    <t>陳　淦</t>
  </si>
  <si>
    <t>章紹安</t>
  </si>
  <si>
    <t>石相彬</t>
  </si>
  <si>
    <t>章志榮</t>
  </si>
  <si>
    <t>倪高一</t>
  </si>
  <si>
    <t>呂碧發</t>
  </si>
  <si>
    <t>徐通培</t>
  </si>
  <si>
    <t>隋振遠</t>
  </si>
  <si>
    <t>李家峸</t>
  </si>
  <si>
    <t>林復星</t>
  </si>
  <si>
    <t>張祖炎</t>
  </si>
  <si>
    <t>古政明</t>
  </si>
  <si>
    <t>何信樟</t>
  </si>
  <si>
    <t>鍾成裕</t>
  </si>
  <si>
    <t>黃財源</t>
  </si>
  <si>
    <t>吳定海</t>
  </si>
  <si>
    <t>劉慶松</t>
  </si>
  <si>
    <t>錢國復</t>
  </si>
  <si>
    <t>施克昌</t>
  </si>
  <si>
    <t>周嘉臣</t>
  </si>
  <si>
    <t>汪秉誠</t>
  </si>
  <si>
    <t>余錦芳</t>
  </si>
  <si>
    <t>袁　昭</t>
  </si>
  <si>
    <t>林錦源</t>
  </si>
  <si>
    <t>沈　艇</t>
  </si>
  <si>
    <t>陳世民</t>
  </si>
  <si>
    <t>文衍堂</t>
  </si>
  <si>
    <t>張坤元</t>
  </si>
  <si>
    <t>王學偉</t>
  </si>
  <si>
    <t>郭晃宏</t>
  </si>
  <si>
    <t>李玄亮</t>
  </si>
  <si>
    <t>潘亞麟</t>
  </si>
  <si>
    <t>林德仁</t>
  </si>
  <si>
    <t>詹前文</t>
  </si>
  <si>
    <t>許振賢</t>
  </si>
  <si>
    <t>藍欽城</t>
  </si>
  <si>
    <t>楊凱雄</t>
  </si>
  <si>
    <t>許梅林</t>
  </si>
  <si>
    <t>韓　惠</t>
  </si>
  <si>
    <t>曾廣後</t>
  </si>
  <si>
    <t>陳忠銘</t>
  </si>
  <si>
    <t>宗方正</t>
  </si>
  <si>
    <t>陳　錚</t>
  </si>
  <si>
    <t>牛慰慈</t>
  </si>
  <si>
    <t>吳良舫</t>
  </si>
  <si>
    <t>黃有豪</t>
  </si>
  <si>
    <t>袁中堅</t>
  </si>
  <si>
    <t>莊　民</t>
  </si>
  <si>
    <t>李榮福</t>
  </si>
  <si>
    <t>林德明</t>
  </si>
  <si>
    <t>林秋明</t>
  </si>
  <si>
    <t>海　明</t>
  </si>
  <si>
    <t>曾建明</t>
  </si>
  <si>
    <t>徐世賢</t>
  </si>
  <si>
    <t>郭獻忠</t>
  </si>
  <si>
    <t>林坤榮</t>
  </si>
  <si>
    <t>陳松培</t>
  </si>
  <si>
    <t>高雲洲</t>
  </si>
  <si>
    <t>周健生</t>
  </si>
  <si>
    <t>許思豪</t>
  </si>
  <si>
    <t>松福林</t>
  </si>
  <si>
    <t>黃會銘</t>
  </si>
  <si>
    <t>呂百理</t>
  </si>
  <si>
    <t>李柏亨</t>
  </si>
  <si>
    <t>晉連生</t>
  </si>
  <si>
    <t>江秉誠</t>
  </si>
  <si>
    <t>李偉裕</t>
  </si>
  <si>
    <t>黃宏斌</t>
  </si>
  <si>
    <t>張興宗</t>
  </si>
  <si>
    <t>吳獻章</t>
  </si>
  <si>
    <t>王繼勳</t>
  </si>
  <si>
    <t>姚一民</t>
  </si>
  <si>
    <t>黃明彰</t>
  </si>
  <si>
    <t>楊明輝</t>
  </si>
  <si>
    <t>趙國勝</t>
  </si>
  <si>
    <t>林德茂</t>
  </si>
  <si>
    <t>張幼芬(呂文芳家屬)</t>
  </si>
  <si>
    <t>白佩芳(夏禧平家屬)</t>
  </si>
  <si>
    <t>夏志豪(夏禧平家屬)</t>
  </si>
  <si>
    <t>李柏亨</t>
  </si>
  <si>
    <t>安怡中</t>
  </si>
  <si>
    <t>成宏琛</t>
  </si>
  <si>
    <t>成良品</t>
  </si>
  <si>
    <t>朱　健</t>
  </si>
  <si>
    <t>朱　理</t>
  </si>
  <si>
    <t>朱力楊</t>
  </si>
  <si>
    <t>朱介平</t>
  </si>
  <si>
    <t>朱元東</t>
  </si>
  <si>
    <t>朱延之</t>
  </si>
  <si>
    <t>朱東山</t>
  </si>
  <si>
    <t>朱洸柾</t>
  </si>
  <si>
    <t>朱純潔</t>
  </si>
  <si>
    <t>朱偉龍</t>
  </si>
  <si>
    <t>朱國華</t>
  </si>
  <si>
    <t>朱國鑫</t>
  </si>
  <si>
    <t>朱善誠</t>
  </si>
  <si>
    <t>朱歲龍</t>
  </si>
  <si>
    <t>朱嘉陽</t>
  </si>
  <si>
    <t>朱憲宗</t>
  </si>
  <si>
    <t>朱寶生</t>
  </si>
  <si>
    <t>江　銓</t>
  </si>
  <si>
    <t>江大崙</t>
  </si>
  <si>
    <t>江正尚</t>
  </si>
  <si>
    <t>江行全</t>
  </si>
  <si>
    <t>江佐文</t>
  </si>
  <si>
    <t>江佳士</t>
  </si>
  <si>
    <t>江拓伸</t>
  </si>
  <si>
    <t>江明儒</t>
  </si>
  <si>
    <t>江惠震</t>
  </si>
  <si>
    <t>江傳旺</t>
  </si>
  <si>
    <t>江夢麟</t>
  </si>
  <si>
    <t>江銘通</t>
  </si>
  <si>
    <t>池國泰</t>
  </si>
  <si>
    <t>牟中丞</t>
  </si>
  <si>
    <t>牟敦金</t>
  </si>
  <si>
    <t>何　偉</t>
  </si>
  <si>
    <t>何乃賢</t>
  </si>
  <si>
    <t>何文雄</t>
  </si>
  <si>
    <t>何永和</t>
  </si>
  <si>
    <t>何存隆</t>
  </si>
  <si>
    <t>何信彥</t>
  </si>
  <si>
    <t>何信樟</t>
  </si>
  <si>
    <t>何倫業</t>
  </si>
  <si>
    <t>何桂彰</t>
  </si>
  <si>
    <t>何國龍</t>
  </si>
  <si>
    <t>何培元</t>
  </si>
  <si>
    <t>何傑夫</t>
  </si>
  <si>
    <t>何智博</t>
  </si>
  <si>
    <t>何傳智</t>
  </si>
  <si>
    <t>何維邦</t>
  </si>
  <si>
    <t>許文華</t>
  </si>
  <si>
    <t>戴從敏</t>
  </si>
  <si>
    <t>陳家平</t>
  </si>
  <si>
    <t>張樹仁</t>
  </si>
  <si>
    <t>林耀源</t>
  </si>
  <si>
    <t>董顯新</t>
  </si>
  <si>
    <t>古華慶</t>
  </si>
  <si>
    <t>黃文環</t>
  </si>
  <si>
    <t>顏傑超</t>
  </si>
  <si>
    <t>劉立業</t>
  </si>
  <si>
    <t>蘇孟志</t>
  </si>
  <si>
    <t>吳中興</t>
  </si>
  <si>
    <t>王振豐</t>
  </si>
  <si>
    <t>林世芳</t>
  </si>
  <si>
    <t>林明政</t>
  </si>
  <si>
    <t>王文堂</t>
  </si>
  <si>
    <t>林木獅</t>
  </si>
  <si>
    <t>林仁忠</t>
  </si>
  <si>
    <t>吳孟榮</t>
  </si>
  <si>
    <t>周仁豐</t>
  </si>
  <si>
    <t>楊永斌</t>
  </si>
  <si>
    <t>李雅南</t>
  </si>
  <si>
    <t>蘇慶華</t>
  </si>
  <si>
    <t>屠增培</t>
  </si>
  <si>
    <t>楊中堅</t>
  </si>
  <si>
    <t>劉頌華</t>
  </si>
  <si>
    <t>邱志誠</t>
  </si>
  <si>
    <t>洪仲明</t>
  </si>
  <si>
    <t>翁錦和</t>
  </si>
  <si>
    <t>方新柏</t>
  </si>
  <si>
    <t>陳建平</t>
  </si>
  <si>
    <t>林朝欽</t>
  </si>
  <si>
    <t>李鴻福</t>
  </si>
  <si>
    <t>趙金明</t>
  </si>
  <si>
    <t>王光國</t>
  </si>
  <si>
    <t>吳敬德</t>
  </si>
  <si>
    <t>陳志清</t>
  </si>
  <si>
    <t>謝清池</t>
  </si>
  <si>
    <t>王佳俊</t>
  </si>
  <si>
    <t>鄭邦彥</t>
  </si>
  <si>
    <t>陳勝和</t>
  </si>
  <si>
    <t>林成州</t>
  </si>
  <si>
    <t>鄭民雄</t>
  </si>
  <si>
    <t>陳清山</t>
  </si>
  <si>
    <t>張文亮</t>
  </si>
  <si>
    <t>許春風</t>
  </si>
  <si>
    <t>周文絢</t>
  </si>
  <si>
    <t>許志仰</t>
  </si>
  <si>
    <t>陳秀峯</t>
  </si>
  <si>
    <t>金克定</t>
  </si>
  <si>
    <t>賴達人</t>
  </si>
  <si>
    <t>蔡尚宗</t>
  </si>
  <si>
    <t>趙琪喆</t>
  </si>
  <si>
    <t>廖興城</t>
  </si>
  <si>
    <t>賴星輝</t>
  </si>
  <si>
    <t>楊明時</t>
  </si>
  <si>
    <t>趙　泰</t>
  </si>
  <si>
    <t>江夢麟</t>
  </si>
  <si>
    <t>陳君儀</t>
  </si>
  <si>
    <t>俞金燦</t>
  </si>
  <si>
    <t>郗　璠</t>
  </si>
  <si>
    <t>凃明翔</t>
  </si>
  <si>
    <t>馮柏茗</t>
  </si>
  <si>
    <t>吉家英</t>
  </si>
  <si>
    <t>程自強</t>
  </si>
  <si>
    <t>許榮君</t>
  </si>
  <si>
    <t>許榮輝</t>
  </si>
  <si>
    <t>許漢銘</t>
  </si>
  <si>
    <t>許福裕</t>
  </si>
  <si>
    <t>吳成才</t>
  </si>
  <si>
    <t>吳成達</t>
  </si>
  <si>
    <t>吳自力</t>
  </si>
  <si>
    <t>吳自立</t>
  </si>
  <si>
    <t>吳克仁</t>
  </si>
  <si>
    <t>吳孝邁</t>
  </si>
  <si>
    <t>吳良舫</t>
  </si>
  <si>
    <t>吳佳鎮</t>
  </si>
  <si>
    <t>吳協建</t>
  </si>
  <si>
    <t>吳孟榮</t>
  </si>
  <si>
    <t>吳定海</t>
  </si>
  <si>
    <t>吳承平</t>
  </si>
  <si>
    <t>吳明基</t>
  </si>
  <si>
    <t>吳明煌</t>
  </si>
  <si>
    <t>吳明憲</t>
  </si>
  <si>
    <t>吳金吉</t>
  </si>
  <si>
    <t>吳長生</t>
  </si>
  <si>
    <t>吳阿杉</t>
  </si>
  <si>
    <t>吳信民</t>
  </si>
  <si>
    <t>吳則管</t>
  </si>
  <si>
    <t>吳建明</t>
  </si>
  <si>
    <t>吳恆怡</t>
  </si>
  <si>
    <t>吳春發</t>
  </si>
  <si>
    <t>吳茂台</t>
  </si>
  <si>
    <t>吳述平</t>
  </si>
  <si>
    <t>吳昶麟</t>
  </si>
  <si>
    <t>吳修昌</t>
  </si>
  <si>
    <t>吳家琛</t>
  </si>
  <si>
    <t>吳振添</t>
  </si>
  <si>
    <t>吳浩炫</t>
  </si>
  <si>
    <t>吳浩銘</t>
  </si>
  <si>
    <t>吳乾彌</t>
  </si>
  <si>
    <t>吳國俊</t>
  </si>
  <si>
    <t>吳國雄</t>
  </si>
  <si>
    <t>吳基列</t>
  </si>
  <si>
    <t>吳強華</t>
  </si>
  <si>
    <t>李生元</t>
  </si>
  <si>
    <t>吳世福</t>
  </si>
  <si>
    <t>施雅玲</t>
  </si>
  <si>
    <t>謝家業</t>
  </si>
  <si>
    <t>黃昭熹</t>
  </si>
  <si>
    <t>林義隆</t>
  </si>
  <si>
    <t>劉明人</t>
  </si>
  <si>
    <t>劉金亮</t>
  </si>
  <si>
    <t>蔡元祿</t>
  </si>
  <si>
    <t>邱濟華</t>
  </si>
  <si>
    <t>陳武正</t>
  </si>
  <si>
    <t>鄭光漢</t>
  </si>
  <si>
    <t>嚴松茂</t>
  </si>
  <si>
    <t>郭長堺</t>
  </si>
  <si>
    <t>張兆民</t>
  </si>
  <si>
    <t>陳青圃</t>
  </si>
  <si>
    <t>陳建樹</t>
  </si>
  <si>
    <t>陳永豐</t>
  </si>
  <si>
    <t>吳茂森</t>
  </si>
  <si>
    <t>陳怡蒼</t>
  </si>
  <si>
    <t>康健壽</t>
  </si>
  <si>
    <t>張世忠</t>
  </si>
  <si>
    <t>周子弘</t>
  </si>
  <si>
    <t>鍾金源</t>
  </si>
  <si>
    <t>王國欽</t>
  </si>
  <si>
    <t>范文陽</t>
  </si>
  <si>
    <t>洪及第</t>
  </si>
  <si>
    <t>陳幸勇</t>
  </si>
  <si>
    <t>張嘉訓</t>
  </si>
  <si>
    <t>75年9班</t>
  </si>
  <si>
    <t>黃種慶</t>
  </si>
  <si>
    <t>58年3班</t>
  </si>
  <si>
    <t>莊炳煌</t>
  </si>
  <si>
    <t>67年4班</t>
  </si>
  <si>
    <t>胡益誠</t>
  </si>
  <si>
    <t>周文通</t>
  </si>
  <si>
    <t>67年</t>
  </si>
  <si>
    <t>吳萬慶</t>
  </si>
  <si>
    <t>黃建銘</t>
  </si>
  <si>
    <t>柯昭穎</t>
  </si>
  <si>
    <t>羅志敏</t>
  </si>
  <si>
    <t>張錦澤</t>
  </si>
  <si>
    <t>游輝禎</t>
  </si>
  <si>
    <t>邱智勇</t>
  </si>
  <si>
    <t>林名育</t>
  </si>
  <si>
    <t>周嘉錡</t>
  </si>
  <si>
    <t>呂基隆</t>
  </si>
  <si>
    <t>呂理彬</t>
  </si>
  <si>
    <t>徐錦萊</t>
  </si>
  <si>
    <t>徐龍政</t>
  </si>
  <si>
    <t>晉燕鋼</t>
  </si>
  <si>
    <t>晉鴻運</t>
  </si>
  <si>
    <t>柴國華</t>
  </si>
  <si>
    <t>殷人權</t>
  </si>
  <si>
    <t>殷文蓬</t>
  </si>
  <si>
    <t>殷南薰</t>
  </si>
  <si>
    <t>海　明</t>
  </si>
  <si>
    <t>班希超</t>
  </si>
  <si>
    <t>祝文宇</t>
  </si>
  <si>
    <r>
      <t>秦</t>
    </r>
    <r>
      <rPr>
        <sz val="12"/>
        <rFont val="新細明體"/>
        <family val="1"/>
      </rPr>
      <t>　驃</t>
    </r>
  </si>
  <si>
    <t>秦于雄</t>
  </si>
  <si>
    <r>
      <t>秦</t>
    </r>
    <r>
      <rPr>
        <sz val="12"/>
        <rFont val="新細明體"/>
        <family val="1"/>
      </rPr>
      <t>永長</t>
    </r>
  </si>
  <si>
    <t>秦枝新</t>
  </si>
  <si>
    <t>秦偉石</t>
  </si>
  <si>
    <t>秦培棣</t>
  </si>
  <si>
    <t>索　任</t>
  </si>
  <si>
    <t>翁仁和</t>
  </si>
  <si>
    <t>翁仁忠</t>
  </si>
  <si>
    <t>翁文卿</t>
  </si>
  <si>
    <t>翁文進</t>
  </si>
  <si>
    <t>翁世傑</t>
  </si>
  <si>
    <t>翁炳駿</t>
  </si>
  <si>
    <t>翁振輝</t>
  </si>
  <si>
    <t>翁泰德</t>
  </si>
  <si>
    <t>翁清松</t>
  </si>
  <si>
    <t>翁連生</t>
  </si>
  <si>
    <t>翁榮南</t>
  </si>
  <si>
    <t>翁錦和</t>
  </si>
  <si>
    <t>翁烱城</t>
  </si>
  <si>
    <t>袁　昭</t>
  </si>
  <si>
    <t>袁中堅</t>
  </si>
  <si>
    <t>袁正皓</t>
  </si>
  <si>
    <t>袁企垚</t>
  </si>
  <si>
    <t>袁志強</t>
  </si>
  <si>
    <t>袁倫明</t>
  </si>
  <si>
    <t>袁偉昌</t>
  </si>
  <si>
    <t>袁善宗</t>
  </si>
  <si>
    <t>起慕德恩和</t>
  </si>
  <si>
    <t>郝酉冬</t>
  </si>
  <si>
    <t>郝賀同</t>
  </si>
  <si>
    <t>郝慰民</t>
  </si>
  <si>
    <t>馬明慶</t>
  </si>
  <si>
    <t>馬芳麟</t>
  </si>
  <si>
    <t>馬俊生</t>
  </si>
  <si>
    <t>馬建弘</t>
  </si>
  <si>
    <t>馬超彥</t>
  </si>
  <si>
    <t>馬雲龍</t>
  </si>
  <si>
    <t>馬遐齡</t>
  </si>
  <si>
    <t>馬德林</t>
  </si>
  <si>
    <t>馬震林</t>
  </si>
  <si>
    <t>馬興平</t>
  </si>
  <si>
    <t>高　駿</t>
  </si>
  <si>
    <t>高仁仰</t>
  </si>
  <si>
    <t>高升輝</t>
  </si>
  <si>
    <t>高文弘</t>
  </si>
  <si>
    <t>高文寬</t>
  </si>
  <si>
    <t>高台銘</t>
  </si>
  <si>
    <t>高伯威</t>
  </si>
  <si>
    <t>高伯建</t>
  </si>
  <si>
    <t>高志任</t>
  </si>
  <si>
    <t>高志遠</t>
  </si>
  <si>
    <t>高秀吉</t>
  </si>
  <si>
    <t>高佳增</t>
  </si>
  <si>
    <t>高忠義</t>
  </si>
  <si>
    <t>高金盛</t>
  </si>
  <si>
    <t>高思懷</t>
  </si>
  <si>
    <t>高昭明</t>
  </si>
  <si>
    <t>高健楸</t>
  </si>
  <si>
    <t>高添平</t>
  </si>
  <si>
    <t>高森基</t>
  </si>
  <si>
    <t>高雲洲</t>
  </si>
  <si>
    <t>高塗樹</t>
  </si>
  <si>
    <t>高萬來</t>
  </si>
  <si>
    <t>高銘桂</t>
  </si>
  <si>
    <t>高慶昌</t>
  </si>
  <si>
    <t>高啓全</t>
  </si>
  <si>
    <t>高啓銘</t>
  </si>
  <si>
    <t>涂禹為</t>
  </si>
  <si>
    <t>涂崇仁</t>
  </si>
  <si>
    <t>涂隆隆</t>
  </si>
  <si>
    <t>郗　璠</t>
  </si>
  <si>
    <t>屠金鑑</t>
  </si>
  <si>
    <t>屠增培</t>
  </si>
  <si>
    <t>屠德威</t>
  </si>
  <si>
    <t>崔成宗</t>
  </si>
  <si>
    <t>崔國偉</t>
  </si>
  <si>
    <t>常正之</t>
  </si>
  <si>
    <t>康世仁</t>
  </si>
  <si>
    <t>康西東</t>
  </si>
  <si>
    <t>康基宏</t>
  </si>
  <si>
    <t>張　旭</t>
  </si>
  <si>
    <t>張　沅</t>
  </si>
  <si>
    <t>張　岱</t>
  </si>
  <si>
    <t>張　怡</t>
  </si>
  <si>
    <t>張　棟</t>
  </si>
  <si>
    <t>張　華</t>
  </si>
  <si>
    <t>張　騫</t>
  </si>
  <si>
    <t>張一範</t>
  </si>
  <si>
    <t>張力恒</t>
  </si>
  <si>
    <t>張大中</t>
  </si>
  <si>
    <t>張大光</t>
  </si>
  <si>
    <t>張大為</t>
  </si>
  <si>
    <t>張大鵬</t>
  </si>
  <si>
    <t>張子裕</t>
  </si>
  <si>
    <t>張中伍</t>
  </si>
  <si>
    <t>張中堯</t>
  </si>
  <si>
    <t>張天欽</t>
  </si>
  <si>
    <t>張文亮</t>
  </si>
  <si>
    <t>張文隆</t>
  </si>
  <si>
    <t>張文雄</t>
  </si>
  <si>
    <t>張文瑞</t>
  </si>
  <si>
    <t>張木進</t>
  </si>
  <si>
    <t>張世杰</t>
  </si>
  <si>
    <t>張史雍</t>
  </si>
  <si>
    <t>張台安</t>
  </si>
  <si>
    <t>張平濤</t>
  </si>
  <si>
    <t>張正仁</t>
  </si>
  <si>
    <t>張正元</t>
  </si>
  <si>
    <t>張正本</t>
  </si>
  <si>
    <t>張正民</t>
  </si>
  <si>
    <t>張正宇</t>
  </si>
  <si>
    <t>張正育</t>
  </si>
  <si>
    <t>張永傑</t>
  </si>
  <si>
    <t>張永銘</t>
  </si>
  <si>
    <t>張石定</t>
  </si>
  <si>
    <t>張石麟</t>
  </si>
  <si>
    <t>張仲瑞</t>
  </si>
  <si>
    <t>張光彥</t>
  </si>
  <si>
    <t>張光鎧</t>
  </si>
  <si>
    <t>張兆龍</t>
  </si>
  <si>
    <t>張吉清</t>
  </si>
  <si>
    <t>張守一</t>
  </si>
  <si>
    <t>張安邦</t>
  </si>
  <si>
    <t>張成功</t>
  </si>
  <si>
    <t>張有德</t>
  </si>
  <si>
    <t>張百畝</t>
  </si>
  <si>
    <t>張自強</t>
  </si>
  <si>
    <t>張至陽</t>
  </si>
  <si>
    <t>張佐文</t>
  </si>
  <si>
    <t>張宏鈞</t>
  </si>
  <si>
    <t>張志明</t>
  </si>
  <si>
    <t>張志杰</t>
  </si>
  <si>
    <t>張志榮</t>
  </si>
  <si>
    <t>張步高</t>
  </si>
  <si>
    <t>張甫方</t>
  </si>
  <si>
    <t>張叔平</t>
  </si>
  <si>
    <t>張叔明</t>
  </si>
  <si>
    <t>張和本</t>
  </si>
  <si>
    <t>張和庥</t>
  </si>
  <si>
    <t>張坤元</t>
  </si>
  <si>
    <t>張宗虎</t>
  </si>
  <si>
    <t>張忠國</t>
  </si>
  <si>
    <t>張怡然</t>
  </si>
  <si>
    <t>張承鎧</t>
  </si>
  <si>
    <t>張昌富</t>
  </si>
  <si>
    <t>張明和</t>
  </si>
  <si>
    <t>張明欽</t>
  </si>
  <si>
    <t>張明耀</t>
  </si>
  <si>
    <t>張朋南</t>
  </si>
  <si>
    <t>張東平</t>
  </si>
  <si>
    <t>張松柏</t>
  </si>
  <si>
    <t>張治光</t>
  </si>
  <si>
    <t>張芳鳴</t>
  </si>
  <si>
    <t>張金貴</t>
  </si>
  <si>
    <t>張俊宏</t>
  </si>
  <si>
    <t>張冠宇</t>
  </si>
  <si>
    <t>張冠群</t>
  </si>
  <si>
    <t>張南生</t>
  </si>
  <si>
    <t>張建民</t>
  </si>
  <si>
    <t>張柏齡</t>
  </si>
  <si>
    <t>張茂林</t>
  </si>
  <si>
    <t>張茂興</t>
  </si>
  <si>
    <t>張英一</t>
  </si>
  <si>
    <t>張家慶</t>
  </si>
  <si>
    <t>張振成</t>
  </si>
  <si>
    <t>張振聲</t>
  </si>
  <si>
    <t>張祖炎</t>
  </si>
  <si>
    <t>張偉堅</t>
  </si>
  <si>
    <t>張國柱</t>
  </si>
  <si>
    <t>張國華</t>
  </si>
  <si>
    <t>張國瑋</t>
  </si>
  <si>
    <t>張國賢</t>
  </si>
  <si>
    <t>張國權</t>
  </si>
  <si>
    <t>張國灝</t>
  </si>
  <si>
    <t>張敏德</t>
  </si>
  <si>
    <t>張梓賢</t>
  </si>
  <si>
    <t>張淦中</t>
  </si>
  <si>
    <t>張連仲</t>
  </si>
  <si>
    <t>張雪兆</t>
  </si>
  <si>
    <t>張勝元</t>
  </si>
  <si>
    <t>張堯舜</t>
  </si>
  <si>
    <t>張富地</t>
  </si>
  <si>
    <t>張尊國</t>
  </si>
  <si>
    <t>張復聚</t>
  </si>
  <si>
    <t>張惠隆</t>
  </si>
  <si>
    <t>張惠豐</t>
  </si>
  <si>
    <t>張智青</t>
  </si>
  <si>
    <t>張渝雄</t>
  </si>
  <si>
    <t>張滋駿</t>
  </si>
  <si>
    <t>張善政</t>
  </si>
  <si>
    <t>張雲龍</t>
  </si>
  <si>
    <t>張敬維</t>
  </si>
  <si>
    <t>張新明</t>
  </si>
  <si>
    <t>張煥洲</t>
  </si>
  <si>
    <t>張瑞坤</t>
  </si>
  <si>
    <t>張道明</t>
  </si>
  <si>
    <t>張嘉祥</t>
  </si>
  <si>
    <t>張榮根</t>
  </si>
  <si>
    <t>張榮德</t>
  </si>
  <si>
    <t>張漱乾</t>
  </si>
  <si>
    <t>張福星</t>
  </si>
  <si>
    <t>張維正</t>
  </si>
  <si>
    <t>張維敏</t>
  </si>
  <si>
    <t>張緒台</t>
  </si>
  <si>
    <t>陳振彬</t>
  </si>
  <si>
    <t>鄭瑞德</t>
  </si>
  <si>
    <t>張力恒</t>
  </si>
  <si>
    <t>游俊豪</t>
  </si>
  <si>
    <t>王文傳</t>
  </si>
  <si>
    <t>張中堯</t>
  </si>
  <si>
    <t>邱乾發</t>
  </si>
  <si>
    <t>鄭玉山</t>
  </si>
  <si>
    <t>歐修義</t>
  </si>
  <si>
    <t>蔡　韶</t>
  </si>
  <si>
    <t>蘇洵剛</t>
  </si>
  <si>
    <t>趙盛章</t>
  </si>
  <si>
    <t>林元章</t>
  </si>
  <si>
    <t>伍仙琴</t>
  </si>
  <si>
    <t>戴　華</t>
  </si>
  <si>
    <t>黃志成</t>
  </si>
  <si>
    <t>仲崇泰</t>
  </si>
  <si>
    <t>徐幼群</t>
  </si>
  <si>
    <t>吳阿杉</t>
  </si>
  <si>
    <t>吳乾彌</t>
  </si>
  <si>
    <t>翁振輝</t>
  </si>
  <si>
    <t>李建成</t>
  </si>
  <si>
    <t>錢榮富</t>
  </si>
  <si>
    <t>鄞禮勝</t>
  </si>
  <si>
    <t>蕭財政</t>
  </si>
  <si>
    <t>張堯舜</t>
  </si>
  <si>
    <t>馮文楨</t>
  </si>
  <si>
    <t>王建智</t>
  </si>
  <si>
    <t>馬超彥</t>
  </si>
  <si>
    <t>曾垂紳</t>
  </si>
  <si>
    <t>陳宏義</t>
  </si>
  <si>
    <t>阮立昂</t>
  </si>
  <si>
    <t>鄭國麟</t>
  </si>
  <si>
    <t>高伯建</t>
  </si>
  <si>
    <t>劉忠成</t>
  </si>
  <si>
    <t>丁志岳</t>
  </si>
  <si>
    <t>黃　苞</t>
  </si>
  <si>
    <t>魏昇堂</t>
  </si>
  <si>
    <t>朱洸柾</t>
  </si>
  <si>
    <t>陳明賢</t>
  </si>
  <si>
    <t>陳名聖</t>
  </si>
  <si>
    <t>孫宏新</t>
  </si>
  <si>
    <t>陳俊賢</t>
  </si>
  <si>
    <t>曹治南</t>
  </si>
  <si>
    <t>劉家華</t>
  </si>
  <si>
    <t>林仁德</t>
  </si>
  <si>
    <t>趙昌虎</t>
  </si>
  <si>
    <t>許炳輝</t>
  </si>
  <si>
    <t>周鈞智</t>
  </si>
  <si>
    <t>苪次荊</t>
  </si>
  <si>
    <t>吳則管</t>
  </si>
  <si>
    <t>邱欽正</t>
  </si>
  <si>
    <t>葉正東</t>
  </si>
  <si>
    <t>袁企垚</t>
  </si>
  <si>
    <t>柯慶桓</t>
  </si>
  <si>
    <t>陳志喆</t>
  </si>
  <si>
    <t>張石定</t>
  </si>
  <si>
    <t>李錫濱</t>
  </si>
  <si>
    <t>蘇家安</t>
  </si>
  <si>
    <t>鍾立亮</t>
  </si>
  <si>
    <t>楊景星</t>
  </si>
  <si>
    <t>魏永鋒</t>
  </si>
  <si>
    <t>林明仕</t>
  </si>
  <si>
    <t>D</t>
  </si>
  <si>
    <t>聯絡人</t>
  </si>
  <si>
    <t>ID</t>
  </si>
  <si>
    <t>有聯絡</t>
  </si>
  <si>
    <t>歿</t>
  </si>
  <si>
    <t>聯絡人數</t>
  </si>
  <si>
    <t>總人數</t>
  </si>
  <si>
    <t>楊勝宇</t>
  </si>
  <si>
    <t>李培琛</t>
  </si>
  <si>
    <t>聯絡率 %</t>
  </si>
  <si>
    <t>失聯率 %</t>
  </si>
  <si>
    <t>李春雨</t>
  </si>
  <si>
    <t>姚良寶</t>
  </si>
  <si>
    <t>羅由中</t>
  </si>
  <si>
    <t>周台榮</t>
  </si>
  <si>
    <t>邱仲禮</t>
  </si>
  <si>
    <t>林瑞龍</t>
  </si>
  <si>
    <t>江拓伸</t>
  </si>
  <si>
    <t>李世鴻</t>
  </si>
  <si>
    <t>林嘉孚</t>
  </si>
  <si>
    <t>游宏基</t>
  </si>
  <si>
    <t>詹立仁</t>
  </si>
  <si>
    <t>沈輝煌</t>
  </si>
  <si>
    <t>劉常勇</t>
  </si>
  <si>
    <t>董曾明</t>
  </si>
  <si>
    <t>陳文光</t>
  </si>
  <si>
    <t>陳嘉麟</t>
  </si>
  <si>
    <t>王浴德</t>
  </si>
  <si>
    <t>李英南</t>
  </si>
  <si>
    <t>單華興</t>
  </si>
  <si>
    <t>曹敏人</t>
  </si>
  <si>
    <t>周中興</t>
  </si>
  <si>
    <t>林志文</t>
  </si>
  <si>
    <t>林俊成</t>
  </si>
  <si>
    <t>周永基</t>
  </si>
  <si>
    <t>周宜昌</t>
  </si>
  <si>
    <t>陳少甫</t>
  </si>
  <si>
    <t>黃燦煌</t>
  </si>
  <si>
    <t>林志鋒</t>
  </si>
  <si>
    <t>簡聰明</t>
  </si>
  <si>
    <t>李　翔</t>
  </si>
  <si>
    <t>吳裕華</t>
  </si>
  <si>
    <t>黃獻堂</t>
  </si>
  <si>
    <t>蘇信義</t>
  </si>
  <si>
    <t>王博弘</t>
  </si>
  <si>
    <t>鄭玄藏</t>
  </si>
  <si>
    <t>林慶福</t>
  </si>
  <si>
    <t>劉新亞</t>
  </si>
  <si>
    <t>周少敏</t>
  </si>
  <si>
    <t>蕭慎明</t>
  </si>
  <si>
    <t>林在名</t>
  </si>
  <si>
    <t>汪光中</t>
  </si>
  <si>
    <t>葉崇杰</t>
  </si>
  <si>
    <t>顏純民</t>
  </si>
  <si>
    <t>曹子伯</t>
  </si>
  <si>
    <t>王晃崧</t>
  </si>
  <si>
    <t>黃佳明</t>
  </si>
  <si>
    <t>姚怡慶</t>
  </si>
  <si>
    <t>陳盛奎</t>
  </si>
  <si>
    <t>曹策宏</t>
  </si>
  <si>
    <t>江行全</t>
  </si>
  <si>
    <t>許漢銘</t>
  </si>
  <si>
    <t>林正佳</t>
  </si>
  <si>
    <t>林忠行</t>
  </si>
  <si>
    <t>林忠男</t>
  </si>
  <si>
    <t>林明仕</t>
  </si>
  <si>
    <t>林明宙</t>
  </si>
  <si>
    <t>林明政</t>
  </si>
  <si>
    <t>林明慧</t>
  </si>
  <si>
    <t>林明耀</t>
  </si>
  <si>
    <t>林知光</t>
  </si>
  <si>
    <t>林信光</t>
  </si>
  <si>
    <t>林保雄</t>
  </si>
  <si>
    <t>林俊成</t>
  </si>
  <si>
    <t>林俊旭</t>
  </si>
  <si>
    <t>林俊臣</t>
  </si>
  <si>
    <t>林俊亮</t>
  </si>
  <si>
    <t>林建團</t>
  </si>
  <si>
    <t>林思亮</t>
  </si>
  <si>
    <t>林昭清</t>
  </si>
  <si>
    <t>林洸洋</t>
  </si>
  <si>
    <t>林為章</t>
  </si>
  <si>
    <t>林炳苑</t>
  </si>
  <si>
    <t>林炳勳</t>
  </si>
  <si>
    <t>林秋明</t>
  </si>
  <si>
    <t>林秋風</t>
  </si>
  <si>
    <t>林英哲</t>
  </si>
  <si>
    <t>林郁夫</t>
  </si>
  <si>
    <t>林郁文</t>
  </si>
  <si>
    <t>林風評</t>
  </si>
  <si>
    <t>林恒輝</t>
  </si>
  <si>
    <t>林哲辰</t>
  </si>
  <si>
    <t>林家淦</t>
  </si>
  <si>
    <t>林家鐘</t>
  </si>
  <si>
    <t>林振華</t>
  </si>
  <si>
    <t>林振源</t>
  </si>
  <si>
    <t>林桂進</t>
  </si>
  <si>
    <t>林益璋</t>
  </si>
  <si>
    <t>林高明</t>
  </si>
  <si>
    <t>林偉哲</t>
  </si>
  <si>
    <t>林健時</t>
  </si>
  <si>
    <t>林國英</t>
  </si>
  <si>
    <t>林國源</t>
  </si>
  <si>
    <t>林堅偉</t>
  </si>
  <si>
    <t>林基興</t>
  </si>
  <si>
    <t>林敏澤</t>
  </si>
  <si>
    <t>林祥明</t>
  </si>
  <si>
    <t>林貫中</t>
  </si>
  <si>
    <t>林陳興</t>
  </si>
  <si>
    <t>林博文</t>
  </si>
  <si>
    <t>林博昇</t>
  </si>
  <si>
    <t>林富源</t>
  </si>
  <si>
    <t>林復星</t>
  </si>
  <si>
    <t>林惠民</t>
  </si>
  <si>
    <t>林景山</t>
  </si>
  <si>
    <t>林朝和</t>
  </si>
  <si>
    <t>林朝洲</t>
  </si>
  <si>
    <t>林朝欽</t>
  </si>
  <si>
    <t>林棟雍</t>
  </si>
  <si>
    <t>林欽成</t>
  </si>
  <si>
    <t>林萍章</t>
  </si>
  <si>
    <t>林逸洲</t>
  </si>
  <si>
    <t>林進華</t>
  </si>
  <si>
    <t>林雄基</t>
  </si>
  <si>
    <t>林雲隆</t>
  </si>
  <si>
    <t>林棨華</t>
  </si>
  <si>
    <r>
      <t>林源同</t>
    </r>
    <r>
      <rPr>
        <sz val="12"/>
        <rFont val="Times New Roman"/>
        <family val="1"/>
      </rPr>
      <t>(</t>
    </r>
    <r>
      <rPr>
        <sz val="12"/>
        <rFont val="新細明體"/>
        <family val="1"/>
      </rPr>
      <t>林德隆</t>
    </r>
    <r>
      <rPr>
        <sz val="12"/>
        <rFont val="Times New Roman"/>
        <family val="1"/>
      </rPr>
      <t>)</t>
    </r>
  </si>
  <si>
    <t>林瑞岳</t>
  </si>
  <si>
    <t>林瑞發</t>
  </si>
  <si>
    <t>林瑞隆</t>
  </si>
  <si>
    <t>林瑞模</t>
  </si>
  <si>
    <t>林瑞龍</t>
  </si>
  <si>
    <t>林萬琛</t>
  </si>
  <si>
    <t>林聖堯</t>
  </si>
  <si>
    <t>林聖懿</t>
  </si>
  <si>
    <t>林詹雄</t>
  </si>
  <si>
    <t>林達志</t>
  </si>
  <si>
    <t>林嘉孚</t>
  </si>
  <si>
    <t>林嘉宏</t>
  </si>
  <si>
    <t>林彰壕</t>
  </si>
  <si>
    <t>林榮昌</t>
  </si>
  <si>
    <t>林榮祥</t>
  </si>
  <si>
    <t>林榮裕</t>
  </si>
  <si>
    <t>林榮寰</t>
  </si>
  <si>
    <t>林德仁</t>
  </si>
  <si>
    <t>林德宏</t>
  </si>
  <si>
    <t>林德明</t>
  </si>
  <si>
    <t>林德茂</t>
  </si>
  <si>
    <t>林德勝</t>
  </si>
  <si>
    <t>林慶福</t>
  </si>
  <si>
    <t>林潮文</t>
  </si>
  <si>
    <t>林賢宗</t>
  </si>
  <si>
    <t>林賜煌</t>
  </si>
  <si>
    <t>林儒鋒</t>
  </si>
  <si>
    <t>林學義</t>
  </si>
  <si>
    <t>林憲宏</t>
  </si>
  <si>
    <t>林錫祺</t>
  </si>
  <si>
    <t>林錚顗</t>
  </si>
  <si>
    <t>林錦隆</t>
  </si>
  <si>
    <t>林錦源</t>
  </si>
  <si>
    <t>林懋盛</t>
  </si>
  <si>
    <t>林鴻偉</t>
  </si>
  <si>
    <t>林鴻基</t>
  </si>
  <si>
    <t>林鎮國</t>
  </si>
  <si>
    <r>
      <t>林</t>
    </r>
    <r>
      <rPr>
        <sz val="12"/>
        <rFont val="新細明體"/>
        <family val="1"/>
      </rPr>
      <t>懷正</t>
    </r>
  </si>
  <si>
    <t>林耀源</t>
  </si>
  <si>
    <t>林顯志</t>
  </si>
  <si>
    <t>林顯祥</t>
  </si>
  <si>
    <t>林顯勳</t>
  </si>
  <si>
    <t>林啓明</t>
  </si>
  <si>
    <t>林啓達</t>
  </si>
  <si>
    <t>林啓銘</t>
  </si>
  <si>
    <t>林烱坤</t>
  </si>
  <si>
    <t>松福林</t>
  </si>
  <si>
    <t>武又林</t>
  </si>
  <si>
    <t>武如光</t>
  </si>
  <si>
    <t>竺大綏</t>
  </si>
  <si>
    <t>邵　漢</t>
  </si>
  <si>
    <t>邵　驥</t>
  </si>
  <si>
    <t>邵京生</t>
  </si>
  <si>
    <t>邵順發</t>
  </si>
  <si>
    <t>邱于德</t>
  </si>
  <si>
    <t>邱文祥</t>
  </si>
  <si>
    <t>邱仲文</t>
  </si>
  <si>
    <t>邱仲禮</t>
  </si>
  <si>
    <t>邱志誠</t>
  </si>
  <si>
    <r>
      <t>邱坤</t>
    </r>
    <r>
      <rPr>
        <sz val="12"/>
        <color indexed="12"/>
        <rFont val="新細明體"/>
        <family val="1"/>
      </rPr>
      <t>崙</t>
    </r>
  </si>
  <si>
    <t>邱宗治</t>
  </si>
  <si>
    <t>邱明春</t>
  </si>
  <si>
    <t>邱治華</t>
  </si>
  <si>
    <t>邱政通</t>
  </si>
  <si>
    <t>邱英士</t>
  </si>
  <si>
    <t>邱哲夫</t>
  </si>
  <si>
    <t>邱家驊</t>
  </si>
  <si>
    <t>邱振禎</t>
  </si>
  <si>
    <t>邱乾發</t>
  </si>
  <si>
    <t>邱逢琛</t>
  </si>
  <si>
    <t>邱創富</t>
  </si>
  <si>
    <t>邱博容</t>
  </si>
  <si>
    <t>邱欽正</t>
  </si>
  <si>
    <t>邱禪那</t>
  </si>
  <si>
    <t>邱顯清</t>
  </si>
  <si>
    <t>邱顯隆</t>
  </si>
  <si>
    <t>邱顯斌</t>
  </si>
  <si>
    <t>邱顯榮</t>
  </si>
  <si>
    <t>金仁成</t>
  </si>
  <si>
    <t>金永隆</t>
  </si>
  <si>
    <t>金克定</t>
  </si>
  <si>
    <t>金家瑞</t>
  </si>
  <si>
    <t>金振綱</t>
  </si>
  <si>
    <t>金榮勇</t>
  </si>
  <si>
    <t>金際遠</t>
  </si>
  <si>
    <t>侯德潛</t>
  </si>
  <si>
    <t>俞弘晟</t>
  </si>
  <si>
    <t>俞金燦</t>
  </si>
  <si>
    <t>俞鮐秋</t>
  </si>
  <si>
    <t>俞禮隆</t>
  </si>
  <si>
    <t>姜昭旭</t>
  </si>
  <si>
    <t>姜震球</t>
  </si>
  <si>
    <t>姜魏忠</t>
  </si>
  <si>
    <t>姚幼文</t>
  </si>
  <si>
    <t>姚志毅</t>
  </si>
  <si>
    <t>姚秀瑜</t>
  </si>
  <si>
    <t>姚良寶</t>
  </si>
  <si>
    <t>姚怡慶</t>
  </si>
  <si>
    <t>姚樹威</t>
  </si>
  <si>
    <t>威臘塞</t>
  </si>
  <si>
    <t>帥聲揚</t>
  </si>
  <si>
    <t>施宇民</t>
  </si>
  <si>
    <t>施克昌</t>
  </si>
  <si>
    <t>施志明</t>
  </si>
  <si>
    <t>施志雄</t>
  </si>
  <si>
    <t>施振甫</t>
  </si>
  <si>
    <t>施惟恒</t>
  </si>
  <si>
    <t>施清貴</t>
  </si>
  <si>
    <t>施義成</t>
  </si>
  <si>
    <t>施榮振</t>
  </si>
  <si>
    <t>春健生</t>
  </si>
  <si>
    <t>柯久蒼</t>
  </si>
  <si>
    <t>柯木津</t>
  </si>
  <si>
    <t>柯兆鴻</t>
  </si>
  <si>
    <t>柯作霖</t>
  </si>
  <si>
    <t>柯信和</t>
  </si>
  <si>
    <t>柯柏林</t>
  </si>
  <si>
    <t>柯孫輝</t>
  </si>
  <si>
    <t>柯清讚</t>
  </si>
  <si>
    <t>柯富華</t>
  </si>
  <si>
    <t>柯敦仁</t>
  </si>
  <si>
    <t>柯慶桓</t>
  </si>
  <si>
    <t>柳恒欣</t>
  </si>
  <si>
    <t>段台菁</t>
  </si>
  <si>
    <t>段永弼</t>
  </si>
  <si>
    <t>楊先隆(楊堯任)</t>
  </si>
  <si>
    <t>段至剛</t>
  </si>
  <si>
    <t>洪一榮</t>
  </si>
  <si>
    <t>洪文能</t>
  </si>
  <si>
    <t>洪本全</t>
  </si>
  <si>
    <t>洪仲明</t>
  </si>
  <si>
    <t>洪吉祥</t>
  </si>
  <si>
    <t>洪其舒</t>
  </si>
  <si>
    <t>洪典模</t>
  </si>
  <si>
    <t>洪建航</t>
  </si>
  <si>
    <t>洪雲龍</t>
  </si>
  <si>
    <t>洪瑞庭</t>
  </si>
  <si>
    <t>洪聖惠</t>
  </si>
  <si>
    <t>洪啓清</t>
  </si>
  <si>
    <t>洪炯材</t>
  </si>
  <si>
    <t>紀月恆</t>
  </si>
  <si>
    <t>胥國樑</t>
  </si>
  <si>
    <t>胡　廉</t>
  </si>
  <si>
    <t>胡大智</t>
  </si>
  <si>
    <t>胡台生</t>
  </si>
  <si>
    <t>胡幼寧</t>
  </si>
  <si>
    <t>胡本源</t>
  </si>
  <si>
    <t>胡玉衡</t>
  </si>
  <si>
    <t>胡守一</t>
  </si>
  <si>
    <t>胡成章</t>
  </si>
  <si>
    <t>胡西拉</t>
  </si>
  <si>
    <t>胡希立</t>
  </si>
  <si>
    <t>胡金漳</t>
  </si>
  <si>
    <t>胡長慶</t>
  </si>
  <si>
    <t>胡信中</t>
  </si>
  <si>
    <t>胡南屏</t>
  </si>
  <si>
    <t>胡紀如</t>
  </si>
  <si>
    <t>胡務斌</t>
  </si>
  <si>
    <t>胡欽蔚</t>
  </si>
  <si>
    <t>胡進杉</t>
  </si>
  <si>
    <t>胡業華</t>
  </si>
  <si>
    <t>胡瑞齡</t>
  </si>
  <si>
    <t>胡關賢</t>
  </si>
  <si>
    <t>范育俊</t>
  </si>
  <si>
    <t>范長慶</t>
  </si>
  <si>
    <t>范姜群正</t>
  </si>
  <si>
    <t>范峰榮</t>
  </si>
  <si>
    <t>范振文</t>
  </si>
  <si>
    <t>范振發</t>
  </si>
  <si>
    <t>范盛欽</t>
  </si>
  <si>
    <t>范陳柏</t>
  </si>
  <si>
    <t>范熾榮</t>
  </si>
  <si>
    <t>苗台生</t>
  </si>
  <si>
    <t>苪次荊</t>
  </si>
  <si>
    <t>倪竹青</t>
  </si>
  <si>
    <t>倪受祺</t>
  </si>
  <si>
    <t>倪高一</t>
  </si>
  <si>
    <t>倪無言</t>
  </si>
  <si>
    <t>凌永健</t>
  </si>
  <si>
    <t>原廣義</t>
  </si>
  <si>
    <t>唐　之</t>
  </si>
  <si>
    <t>唐小佛</t>
  </si>
  <si>
    <t>唐先傑</t>
  </si>
  <si>
    <t>唐志倫</t>
  </si>
  <si>
    <t>唐育錡</t>
  </si>
  <si>
    <t>唐和明</t>
  </si>
  <si>
    <t>唐季軍</t>
  </si>
  <si>
    <t>唐明德</t>
  </si>
  <si>
    <t>唐啟釗</t>
  </si>
  <si>
    <t>唐盛芳</t>
  </si>
  <si>
    <t>唐森財</t>
  </si>
  <si>
    <t>唐新傑</t>
  </si>
  <si>
    <t>唐肇俊</t>
  </si>
  <si>
    <t>夏少康</t>
  </si>
  <si>
    <t>夏汝文</t>
  </si>
  <si>
    <t>夏念祖</t>
  </si>
  <si>
    <t>夏禧平</t>
  </si>
  <si>
    <t>夏聰仁</t>
  </si>
  <si>
    <t>孫　敏</t>
  </si>
  <si>
    <t>孫　熹</t>
  </si>
  <si>
    <t>孫　駿</t>
  </si>
  <si>
    <r>
      <t>孫大成</t>
    </r>
    <r>
      <rPr>
        <sz val="12"/>
        <rFont val="Times New Roman"/>
        <family val="1"/>
      </rPr>
      <t>(</t>
    </r>
    <r>
      <rPr>
        <sz val="12"/>
        <rFont val="新細明體"/>
        <family val="1"/>
      </rPr>
      <t>孫一程</t>
    </r>
    <r>
      <rPr>
        <sz val="12"/>
        <rFont val="Times New Roman"/>
        <family val="1"/>
      </rPr>
      <t>)</t>
    </r>
  </si>
  <si>
    <t>孫仁德</t>
  </si>
  <si>
    <t>孫天民</t>
  </si>
  <si>
    <t>孫文驄</t>
  </si>
  <si>
    <t>陳輝堂</t>
  </si>
  <si>
    <t>陳輝墉</t>
  </si>
  <si>
    <t>陳學聖</t>
  </si>
  <si>
    <t>陳憲良</t>
  </si>
  <si>
    <t>陳樹坤</t>
  </si>
  <si>
    <t>陳澤芳</t>
  </si>
  <si>
    <t>陳澤煌</t>
  </si>
  <si>
    <t>陳澤霖</t>
  </si>
  <si>
    <t>陳錫群</t>
  </si>
  <si>
    <t>陳錫銘</t>
  </si>
  <si>
    <t>陳錫鏡</t>
  </si>
  <si>
    <t>陳錦松</t>
  </si>
  <si>
    <t>陳錦河</t>
  </si>
  <si>
    <t>陳錦峰</t>
  </si>
  <si>
    <t>陳錦鋒</t>
  </si>
  <si>
    <t>陳龍生</t>
  </si>
  <si>
    <t>陳燦祥</t>
  </si>
  <si>
    <t>陳禮欽</t>
  </si>
  <si>
    <t>陳鵬生</t>
  </si>
  <si>
    <t>陳繼宏</t>
  </si>
  <si>
    <t>陳運慶</t>
  </si>
  <si>
    <t>陳道申</t>
  </si>
  <si>
    <t>陳達衡</t>
  </si>
  <si>
    <t>陳鼎任</t>
  </si>
  <si>
    <t>陳嘉旭</t>
  </si>
  <si>
    <t>陳嘉隆</t>
  </si>
  <si>
    <t>陳嘉麟</t>
  </si>
  <si>
    <t>陳榮光</t>
  </si>
  <si>
    <t>陳榮裕</t>
  </si>
  <si>
    <t>陳漢彤</t>
  </si>
  <si>
    <t>陳漢昌</t>
  </si>
  <si>
    <t>陳漢龍</t>
  </si>
  <si>
    <t>陳福星</t>
  </si>
  <si>
    <t>陳端傑</t>
  </si>
  <si>
    <t>陳蒼賢</t>
  </si>
  <si>
    <t>陳遠輝</t>
  </si>
  <si>
    <t>陳魁芳</t>
  </si>
  <si>
    <t>陳增銓</t>
  </si>
  <si>
    <t>陳廣天</t>
  </si>
  <si>
    <t>陳德中</t>
  </si>
  <si>
    <t>陳德俊</t>
  </si>
  <si>
    <t>陳德猷</t>
  </si>
  <si>
    <t>陳慶龍</t>
  </si>
  <si>
    <t>陳瑾章</t>
  </si>
  <si>
    <t>陳賢銘</t>
  </si>
  <si>
    <t>李榮全</t>
  </si>
  <si>
    <t>吳春發</t>
  </si>
  <si>
    <t>劉德財</t>
  </si>
  <si>
    <t>戴豐源</t>
  </si>
  <si>
    <t>何慶雄</t>
  </si>
  <si>
    <t>李國政</t>
  </si>
  <si>
    <t>簡明裕</t>
  </si>
  <si>
    <t>張國華</t>
  </si>
  <si>
    <t>陳瑾章</t>
  </si>
  <si>
    <t>王文德</t>
  </si>
  <si>
    <t>方永壽</t>
  </si>
  <si>
    <t>許永林</t>
  </si>
  <si>
    <t>李國樑</t>
  </si>
  <si>
    <t>張遠謨</t>
  </si>
  <si>
    <t>陳晃經</t>
  </si>
  <si>
    <t>程高良</t>
  </si>
  <si>
    <t>柯富華</t>
  </si>
  <si>
    <t>楊建華</t>
  </si>
  <si>
    <t>楊光甫</t>
  </si>
  <si>
    <t>黃文豪</t>
  </si>
  <si>
    <t>李廷興</t>
  </si>
  <si>
    <t>石鴻基</t>
  </si>
  <si>
    <t>周盛基</t>
  </si>
  <si>
    <t>賴朝進</t>
  </si>
  <si>
    <t>杜海成</t>
  </si>
  <si>
    <t>沈　弘</t>
  </si>
  <si>
    <t>江銘通</t>
  </si>
  <si>
    <t>徐義龍</t>
  </si>
  <si>
    <t>吳清興</t>
  </si>
  <si>
    <t>廖萬順</t>
  </si>
  <si>
    <t>俞弘晟</t>
  </si>
  <si>
    <t>鄭和揚</t>
  </si>
  <si>
    <t>黃銘忠</t>
  </si>
  <si>
    <t>陳思華</t>
  </si>
  <si>
    <t>曾清暉</t>
  </si>
  <si>
    <t>黃本晞</t>
  </si>
  <si>
    <t>張廸偉</t>
  </si>
  <si>
    <t>廖德昌</t>
  </si>
  <si>
    <t>林宗權</t>
  </si>
  <si>
    <t>章台鳯</t>
  </si>
  <si>
    <t>謝宏志</t>
  </si>
  <si>
    <t>廖錦隆</t>
  </si>
  <si>
    <t>陳開宇(釋慧開)</t>
  </si>
  <si>
    <t>陳　智</t>
  </si>
  <si>
    <t>陳驥華</t>
  </si>
  <si>
    <t>李魁相</t>
  </si>
  <si>
    <t>陳錦河</t>
  </si>
  <si>
    <t>陳台恭</t>
  </si>
  <si>
    <t>連石棋</t>
  </si>
  <si>
    <t>林世鵬</t>
  </si>
  <si>
    <t>陳文烱</t>
  </si>
  <si>
    <t>王進添</t>
  </si>
  <si>
    <t>張安邦</t>
  </si>
  <si>
    <t>李正義</t>
  </si>
  <si>
    <t>施榮振</t>
  </si>
  <si>
    <t>劉玉龍</t>
  </si>
  <si>
    <t>招永鈞</t>
  </si>
  <si>
    <t>曾煥鍾</t>
  </si>
  <si>
    <t>林明耀</t>
  </si>
  <si>
    <t>孫德燿</t>
  </si>
  <si>
    <t>蔡志明</t>
  </si>
  <si>
    <t>林鎮國</t>
  </si>
  <si>
    <t>陳春揮</t>
  </si>
  <si>
    <t>孔念東</t>
  </si>
  <si>
    <t>池國泰</t>
  </si>
  <si>
    <t>陳和吉</t>
  </si>
  <si>
    <t>王方舟</t>
  </si>
  <si>
    <t>陳漢彤</t>
  </si>
  <si>
    <t>羅時東</t>
  </si>
  <si>
    <t>王志成</t>
  </si>
  <si>
    <t>陳慶龍</t>
  </si>
  <si>
    <t>嚴本嘉</t>
  </si>
  <si>
    <t>張梓賢</t>
  </si>
  <si>
    <t>陳明坤</t>
  </si>
  <si>
    <t>吳家琛</t>
  </si>
  <si>
    <t>李克堂</t>
  </si>
  <si>
    <t>郭金福</t>
  </si>
  <si>
    <t>莊國明</t>
  </si>
  <si>
    <t>雷春茂</t>
  </si>
  <si>
    <t>常正之</t>
  </si>
  <si>
    <t>李中平</t>
  </si>
  <si>
    <t>萬學敏</t>
  </si>
  <si>
    <t>李慕魯</t>
  </si>
  <si>
    <t>張木進</t>
  </si>
  <si>
    <t>王達仁</t>
  </si>
  <si>
    <t>尹承蓬</t>
  </si>
  <si>
    <t>賴文燦</t>
  </si>
  <si>
    <t>王先鯤</t>
  </si>
  <si>
    <t>盧　周</t>
  </si>
  <si>
    <t>劉念祖</t>
  </si>
  <si>
    <t>趙松齡</t>
  </si>
  <si>
    <t>周世永</t>
  </si>
  <si>
    <t>李春琳</t>
  </si>
  <si>
    <t>徐仁壽</t>
  </si>
  <si>
    <t>潘俊榮</t>
  </si>
  <si>
    <t>趙伯森</t>
  </si>
  <si>
    <t>孫文驄</t>
  </si>
  <si>
    <t>楊天永</t>
  </si>
  <si>
    <t>王吉慶</t>
  </si>
  <si>
    <t>陳德猷</t>
  </si>
  <si>
    <t>張世杰</t>
  </si>
  <si>
    <t>吳明憲</t>
  </si>
  <si>
    <t>戴明德</t>
  </si>
  <si>
    <t>黃國榮</t>
  </si>
  <si>
    <t>郭文祥</t>
  </si>
  <si>
    <t>陳學聖</t>
  </si>
  <si>
    <t>周水泉</t>
  </si>
  <si>
    <t>游志成</t>
  </si>
  <si>
    <t>王文彬</t>
  </si>
  <si>
    <t>陳台鴻</t>
  </si>
  <si>
    <t>劉東隆</t>
  </si>
  <si>
    <t>馬震林</t>
  </si>
  <si>
    <t>蕭德成</t>
  </si>
  <si>
    <t>王樹坤</t>
  </si>
  <si>
    <t>詹銘榮</t>
  </si>
  <si>
    <t>洪聖惠</t>
  </si>
  <si>
    <t>郭國樑</t>
  </si>
  <si>
    <t>賴明陽</t>
  </si>
  <si>
    <t>趙文龍</t>
  </si>
  <si>
    <t>陳政雄</t>
  </si>
  <si>
    <t>屠金鑑</t>
  </si>
  <si>
    <t>何培元</t>
  </si>
  <si>
    <t>許瑞郎</t>
  </si>
  <si>
    <t>劉進三</t>
  </si>
  <si>
    <t>陳希平</t>
  </si>
  <si>
    <t>楊濟祥</t>
  </si>
  <si>
    <t>吳萬德</t>
  </si>
  <si>
    <t>余進隆</t>
  </si>
  <si>
    <t>詹昶祁</t>
  </si>
  <si>
    <t>陳澤煌</t>
  </si>
  <si>
    <t>楊邦基</t>
  </si>
  <si>
    <t>張漱乾</t>
  </si>
  <si>
    <t>張一範</t>
  </si>
  <si>
    <t>王義文</t>
  </si>
  <si>
    <t>李國宗</t>
  </si>
  <si>
    <t>朱東山</t>
  </si>
  <si>
    <t>連維志</t>
  </si>
  <si>
    <t>余耀騰</t>
  </si>
  <si>
    <t>陳德中</t>
  </si>
  <si>
    <t>施志雄</t>
  </si>
  <si>
    <t>陳增銓</t>
  </si>
  <si>
    <t>張守一</t>
  </si>
  <si>
    <t>蔡耀坤</t>
  </si>
  <si>
    <t>何國龍</t>
  </si>
  <si>
    <t>甘致中</t>
  </si>
  <si>
    <t>張　棟</t>
  </si>
  <si>
    <t>章照成</t>
  </si>
  <si>
    <t>俞鮐秋</t>
  </si>
  <si>
    <t>葉萬里</t>
  </si>
  <si>
    <t>張　怡</t>
  </si>
  <si>
    <t>賈堅宜</t>
  </si>
  <si>
    <t>黃應璋</t>
  </si>
  <si>
    <t>鍾維永</t>
  </si>
  <si>
    <t>許文彰</t>
  </si>
  <si>
    <t>周俊臣</t>
  </si>
  <si>
    <t>范振發</t>
  </si>
  <si>
    <t>陳天降</t>
  </si>
  <si>
    <t>王惠安</t>
  </si>
  <si>
    <t>邱英士</t>
  </si>
  <si>
    <t>王振濤</t>
  </si>
  <si>
    <t>王景立</t>
  </si>
  <si>
    <t>謝慶河</t>
  </si>
  <si>
    <t>呂一平</t>
  </si>
  <si>
    <t>陳文讓</t>
  </si>
  <si>
    <t>錢武聖</t>
  </si>
  <si>
    <t>陳昱勳</t>
  </si>
  <si>
    <t>林國源</t>
  </si>
  <si>
    <t>劉東乾</t>
  </si>
  <si>
    <t>黃建興</t>
  </si>
  <si>
    <t>林欽成</t>
  </si>
  <si>
    <t>曹世亮</t>
  </si>
  <si>
    <t>趙嘉志</t>
  </si>
  <si>
    <t>高升輝</t>
  </si>
  <si>
    <t>劉永釧</t>
  </si>
  <si>
    <t>陳中利</t>
  </si>
  <si>
    <t>范熾榮</t>
  </si>
  <si>
    <t>李學基</t>
  </si>
  <si>
    <t>黃文賢</t>
  </si>
  <si>
    <t>蔡崇源</t>
  </si>
  <si>
    <t>陳錦峰</t>
  </si>
  <si>
    <t>廖崇廷</t>
  </si>
  <si>
    <t>陳崇誠</t>
  </si>
  <si>
    <t>謝　仲</t>
  </si>
  <si>
    <t>趙紀諭</t>
  </si>
  <si>
    <t>鍾新生</t>
  </si>
  <si>
    <t>康世仁</t>
  </si>
  <si>
    <t>陳玉成</t>
  </si>
  <si>
    <t>許顯勳</t>
  </si>
  <si>
    <t>孫執中</t>
  </si>
  <si>
    <t>張茂興</t>
  </si>
  <si>
    <t>孫荔珍</t>
  </si>
  <si>
    <t>王家驄</t>
  </si>
  <si>
    <t>陳育勤</t>
  </si>
  <si>
    <t>彭　昤</t>
  </si>
  <si>
    <t>許清峰</t>
  </si>
  <si>
    <t>張慶錡</t>
  </si>
  <si>
    <t>魏繩威</t>
  </si>
  <si>
    <t>黃安平</t>
  </si>
  <si>
    <t>鄭余中</t>
  </si>
  <si>
    <t>李朝明</t>
  </si>
  <si>
    <t>黎萬灝</t>
  </si>
  <si>
    <t>陳焴堂</t>
  </si>
  <si>
    <t>李澤宗</t>
  </si>
  <si>
    <t>薛永白</t>
  </si>
  <si>
    <t>林克青</t>
  </si>
  <si>
    <t>謝勝倫</t>
  </si>
  <si>
    <t>朱憲宗</t>
  </si>
  <si>
    <t>林朝洲</t>
  </si>
  <si>
    <t>林家淦</t>
  </si>
  <si>
    <t>林烱坤</t>
  </si>
  <si>
    <t>余有澄</t>
  </si>
  <si>
    <t>廖芳誼</t>
  </si>
  <si>
    <t>林聖懿</t>
  </si>
  <si>
    <t>孔志榮</t>
  </si>
  <si>
    <t>郭鈺慶</t>
  </si>
  <si>
    <t>盧永華</t>
  </si>
  <si>
    <t>宋泰山</t>
  </si>
  <si>
    <t>郭嘉欽</t>
  </si>
  <si>
    <t>陳坤泰</t>
  </si>
  <si>
    <t>齊遐威</t>
  </si>
  <si>
    <t>劉德音</t>
  </si>
  <si>
    <t>R (Will Attend - Registered)</t>
  </si>
  <si>
    <t>Y (Will Attend-Not Registered)</t>
  </si>
  <si>
    <t>Total:</t>
  </si>
  <si>
    <t>TOTAL:</t>
  </si>
  <si>
    <t>Note:</t>
  </si>
  <si>
    <t>薛宗哲</t>
  </si>
  <si>
    <t>柯孫輝</t>
  </si>
  <si>
    <t>莊漢彬</t>
  </si>
  <si>
    <t>蘇培榮</t>
  </si>
  <si>
    <t>李政中</t>
  </si>
  <si>
    <t>陳文龍</t>
  </si>
  <si>
    <t>陳建泉</t>
  </si>
  <si>
    <t>李進財</t>
  </si>
  <si>
    <t>陳蒼賢</t>
  </si>
  <si>
    <t>歐陽又平</t>
  </si>
  <si>
    <t>張光彥</t>
  </si>
  <si>
    <t>曾百亨</t>
  </si>
  <si>
    <t>何信彥</t>
  </si>
  <si>
    <t>鄭勝章</t>
  </si>
  <si>
    <t>林宗華</t>
  </si>
  <si>
    <t>李治國</t>
  </si>
  <si>
    <t>石紹京</t>
  </si>
  <si>
    <t>張甫方</t>
  </si>
  <si>
    <t>張朋南</t>
  </si>
  <si>
    <t>魏克為</t>
  </si>
  <si>
    <t>齊　碩</t>
  </si>
  <si>
    <t>汪勻民</t>
  </si>
  <si>
    <t>廖得雄</t>
  </si>
  <si>
    <t>陳淳清</t>
  </si>
  <si>
    <t>顏耀聰</t>
  </si>
  <si>
    <t>呂理彬</t>
  </si>
  <si>
    <t>羅煥波</t>
  </si>
  <si>
    <t>劉興臺</t>
  </si>
  <si>
    <t>李鶴松</t>
  </si>
  <si>
    <t>湯友德</t>
  </si>
  <si>
    <t>陳遠輝</t>
  </si>
  <si>
    <t>郭安宇</t>
  </si>
  <si>
    <t>楊保寧</t>
  </si>
  <si>
    <t>周振國</t>
  </si>
  <si>
    <t>吳漢標</t>
  </si>
  <si>
    <t>李鎮樟</t>
  </si>
  <si>
    <t>曹建和</t>
  </si>
  <si>
    <t>林瑞岳</t>
  </si>
  <si>
    <t>鄭學正</t>
  </si>
  <si>
    <t>林敏澤</t>
  </si>
  <si>
    <t>趙和治</t>
  </si>
  <si>
    <t>黃世楨</t>
  </si>
  <si>
    <t>林文隆</t>
  </si>
  <si>
    <t>陳耀皇</t>
  </si>
  <si>
    <t>陳朝品</t>
  </si>
  <si>
    <t>徐　瑞</t>
  </si>
  <si>
    <t>江佐文</t>
  </si>
  <si>
    <t>黃德江</t>
  </si>
  <si>
    <t>唐志倫</t>
  </si>
  <si>
    <t>許基源</t>
  </si>
  <si>
    <t>李聰雄</t>
  </si>
  <si>
    <t>李兆璿</t>
  </si>
  <si>
    <t>劉國祥</t>
  </si>
  <si>
    <t>蔡崇祺</t>
  </si>
  <si>
    <t>屠德威</t>
  </si>
  <si>
    <t>蘇世民</t>
  </si>
  <si>
    <t>鄭榮俊</t>
  </si>
  <si>
    <t>李輝展</t>
  </si>
  <si>
    <t>劉靈欽</t>
  </si>
  <si>
    <t>游坤堡</t>
  </si>
  <si>
    <t>孫嘉星</t>
  </si>
  <si>
    <t>陳力雄</t>
  </si>
  <si>
    <t>戴海屏</t>
  </si>
  <si>
    <t>趙　明</t>
  </si>
  <si>
    <t>韓長蛟</t>
  </si>
  <si>
    <t>葉信得</t>
  </si>
  <si>
    <t>謝志英</t>
  </si>
  <si>
    <t>陳其澎</t>
  </si>
  <si>
    <t>鍾朝馨</t>
  </si>
  <si>
    <t>陳德俊</t>
  </si>
  <si>
    <t>曾華東</t>
  </si>
  <si>
    <t>辜錫鏞</t>
  </si>
  <si>
    <t>王國鈞</t>
  </si>
  <si>
    <t>簡德彰</t>
  </si>
  <si>
    <t>王昀揚</t>
  </si>
  <si>
    <t>黃怡禎</t>
  </si>
  <si>
    <t>劉泰國</t>
  </si>
  <si>
    <t>蔡汪銓</t>
  </si>
  <si>
    <t>徐逸群</t>
  </si>
  <si>
    <t>倪無言</t>
  </si>
  <si>
    <t>徐孟林</t>
  </si>
  <si>
    <t>李開天</t>
  </si>
  <si>
    <t>劉俊仁</t>
  </si>
  <si>
    <t>姜昭旭</t>
  </si>
  <si>
    <t>林克彥</t>
  </si>
  <si>
    <t>林仁德</t>
  </si>
  <si>
    <t>劉世雄</t>
  </si>
  <si>
    <t>張嘉祥</t>
  </si>
  <si>
    <t>張步高</t>
  </si>
  <si>
    <t>馬建弘</t>
  </si>
  <si>
    <t>吳燦樺</t>
  </si>
  <si>
    <t>陳王村</t>
  </si>
  <si>
    <t>游張松</t>
  </si>
  <si>
    <t>李建棠</t>
  </si>
  <si>
    <t>金永隆</t>
  </si>
  <si>
    <t>周紫粦</t>
  </si>
  <si>
    <t>季延平</t>
  </si>
  <si>
    <t>李子超</t>
  </si>
  <si>
    <t>林千翔</t>
  </si>
  <si>
    <t>王奇進</t>
  </si>
  <si>
    <t>黃文璋</t>
  </si>
  <si>
    <t>胡紀如</t>
  </si>
  <si>
    <t>吳鈺塦</t>
  </si>
  <si>
    <t>吳惠生</t>
  </si>
  <si>
    <t>江佳士</t>
  </si>
  <si>
    <t>許榮君</t>
  </si>
  <si>
    <t>許中奇</t>
  </si>
  <si>
    <t>許天一</t>
  </si>
  <si>
    <t>趙遠峯</t>
  </si>
  <si>
    <t>張善政</t>
  </si>
  <si>
    <t>葉樹毅</t>
  </si>
  <si>
    <t>劉承周</t>
  </si>
  <si>
    <t>張南生</t>
  </si>
  <si>
    <t>徐旺華</t>
  </si>
  <si>
    <t>劉國維</t>
  </si>
  <si>
    <t>王定山</t>
  </si>
  <si>
    <t>王　斐</t>
  </si>
  <si>
    <t>林偉哲</t>
  </si>
  <si>
    <t>吳　圻</t>
  </si>
  <si>
    <t>黃治平</t>
  </si>
  <si>
    <t>陳仁佶</t>
  </si>
  <si>
    <t>王繼賢</t>
  </si>
  <si>
    <t>湯宇白</t>
  </si>
  <si>
    <t>康基宏</t>
  </si>
  <si>
    <t>劉達新</t>
  </si>
  <si>
    <t>羅　淙</t>
  </si>
  <si>
    <t>魏天驎</t>
  </si>
  <si>
    <t>冷國總</t>
  </si>
  <si>
    <t>宋永銘</t>
  </si>
  <si>
    <t>鄭金國</t>
  </si>
  <si>
    <t>王德勝</t>
  </si>
  <si>
    <t>翟所領</t>
  </si>
  <si>
    <t>鄭洪福</t>
  </si>
  <si>
    <t>張治光</t>
  </si>
  <si>
    <t>陳文進</t>
  </si>
  <si>
    <t>許詩文</t>
  </si>
  <si>
    <t>郭義成</t>
  </si>
  <si>
    <t>周賢達</t>
  </si>
  <si>
    <t>劉真武</t>
  </si>
  <si>
    <t>鍾仁宗</t>
  </si>
  <si>
    <t>廖丕謨</t>
  </si>
  <si>
    <t>陳重元</t>
  </si>
  <si>
    <t>許俊智</t>
  </si>
  <si>
    <t>廖木火</t>
  </si>
  <si>
    <t>張富地</t>
  </si>
  <si>
    <t>陳貴邦</t>
  </si>
  <si>
    <t>羅正陽</t>
  </si>
  <si>
    <t>余維綱</t>
  </si>
  <si>
    <t>張光鎧</t>
  </si>
  <si>
    <t>高志任</t>
  </si>
  <si>
    <t>黃其祥</t>
  </si>
  <si>
    <t>熊　豹</t>
  </si>
  <si>
    <t>趙仰慈</t>
  </si>
  <si>
    <t>林錦隆</t>
  </si>
  <si>
    <t>孫　熹</t>
  </si>
  <si>
    <t>徐善可</t>
  </si>
  <si>
    <t>鄒更生</t>
  </si>
  <si>
    <t>張智青</t>
  </si>
  <si>
    <t>段永弼</t>
  </si>
  <si>
    <t>郭廷群</t>
  </si>
  <si>
    <t>李欽堯</t>
  </si>
  <si>
    <t>薛宗哲</t>
  </si>
  <si>
    <t>唐志倫</t>
  </si>
  <si>
    <t>鍾彩鈞</t>
  </si>
  <si>
    <t>黃遠東</t>
  </si>
  <si>
    <t>黃信健(素食)</t>
  </si>
  <si>
    <t>呂百理家屬</t>
  </si>
  <si>
    <t>林啟銘</t>
  </si>
  <si>
    <t>黃添坤</t>
  </si>
  <si>
    <t>黃連青</t>
  </si>
  <si>
    <t>黃富明</t>
  </si>
  <si>
    <t>黃棟國</t>
  </si>
  <si>
    <t>黃善群</t>
  </si>
  <si>
    <t>黃琮洲</t>
  </si>
  <si>
    <t>黃會川</t>
  </si>
  <si>
    <t>黃會銘</t>
  </si>
  <si>
    <t>黃瑞雄</t>
  </si>
  <si>
    <t>黃義和</t>
  </si>
  <si>
    <t>黃義雄</t>
  </si>
  <si>
    <t>黃群宗</t>
  </si>
  <si>
    <t>黃裕芳</t>
  </si>
  <si>
    <t>黃煇文</t>
  </si>
  <si>
    <t>黃嘗銘</t>
  </si>
  <si>
    <t>黃榮泰</t>
  </si>
  <si>
    <t>黃福熙</t>
  </si>
  <si>
    <t>黃肇瑞</t>
  </si>
  <si>
    <t>黃銀漢</t>
  </si>
  <si>
    <t>黃銘忠</t>
  </si>
  <si>
    <t>黃銘暉</t>
  </si>
  <si>
    <t>黃德江</t>
  </si>
  <si>
    <t>黃德豐</t>
  </si>
  <si>
    <t>黃慶華</t>
  </si>
  <si>
    <t>黃慶雷</t>
  </si>
  <si>
    <t>黃慶鐘</t>
  </si>
  <si>
    <t>黃鄭城</t>
  </si>
  <si>
    <t>黃學仁</t>
  </si>
  <si>
    <t>黃學武</t>
  </si>
  <si>
    <t>黃錦志</t>
  </si>
  <si>
    <t>黃應璋</t>
  </si>
  <si>
    <t>黃擎天</t>
  </si>
  <si>
    <t>黃燦煌</t>
  </si>
  <si>
    <t>黃駿剛</t>
  </si>
  <si>
    <t>黃鴻鈞</t>
  </si>
  <si>
    <t>黃豐文</t>
  </si>
  <si>
    <t>黃鎮臺</t>
  </si>
  <si>
    <t>黃瀛錦</t>
  </si>
  <si>
    <t>黃獻堂</t>
  </si>
  <si>
    <t>黃啓忠</t>
  </si>
  <si>
    <t>黃廸熹</t>
  </si>
  <si>
    <t>楊大鵬</t>
  </si>
  <si>
    <t>楊中堅</t>
  </si>
  <si>
    <t>楊介仁</t>
  </si>
  <si>
    <t>楊天永</t>
  </si>
  <si>
    <t>楊文山</t>
  </si>
  <si>
    <t>楊水土</t>
  </si>
  <si>
    <t>楊世史</t>
  </si>
  <si>
    <t>楊世雄</t>
  </si>
  <si>
    <t>楊永斌</t>
  </si>
  <si>
    <t>楊立台</t>
  </si>
  <si>
    <t>楊光甫</t>
  </si>
  <si>
    <t>楊光榮</t>
  </si>
  <si>
    <t>楊守逸</t>
  </si>
  <si>
    <t>楊守農</t>
  </si>
  <si>
    <t>楊克仁</t>
  </si>
  <si>
    <t>歿</t>
  </si>
  <si>
    <t>12/09/07 Reunion Status:</t>
  </si>
  <si>
    <t>M (May Attend or CA resident)</t>
  </si>
  <si>
    <t>鄧泗堂</t>
  </si>
  <si>
    <t>王祐章</t>
  </si>
  <si>
    <t>楊世平</t>
  </si>
  <si>
    <t>曾明仁</t>
  </si>
  <si>
    <t>金光裕</t>
  </si>
  <si>
    <t>沈居富</t>
  </si>
  <si>
    <t>郝思亮</t>
  </si>
  <si>
    <t>陳嗾慶</t>
  </si>
  <si>
    <t>鄒覺倫</t>
  </si>
  <si>
    <t>王怡惇</t>
  </si>
  <si>
    <t>徐裕健</t>
  </si>
  <si>
    <t>黃國鐘</t>
  </si>
  <si>
    <r>
      <t>已退費</t>
    </r>
    <r>
      <rPr>
        <sz val="9"/>
        <color indexed="10"/>
        <rFont val="Times New Roman"/>
        <family val="1"/>
      </rPr>
      <t xml:space="preserve"> 1,500</t>
    </r>
  </si>
  <si>
    <t>現場領餐券</t>
  </si>
  <si>
    <r>
      <t>61</t>
    </r>
    <r>
      <rPr>
        <sz val="9"/>
        <color indexed="8"/>
        <rFont val="細明體"/>
        <family val="3"/>
      </rPr>
      <t>年夜</t>
    </r>
  </si>
  <si>
    <r>
      <t>7</t>
    </r>
    <r>
      <rPr>
        <sz val="9"/>
        <color indexed="8"/>
        <rFont val="細明體"/>
        <family val="3"/>
      </rPr>
      <t>班</t>
    </r>
  </si>
  <si>
    <t>何瑜鏗</t>
  </si>
  <si>
    <t>000078</t>
  </si>
  <si>
    <r>
      <t>62</t>
    </r>
    <r>
      <rPr>
        <sz val="9"/>
        <color indexed="8"/>
        <rFont val="細明體"/>
        <family val="3"/>
      </rPr>
      <t>年</t>
    </r>
  </si>
  <si>
    <r>
      <t>4</t>
    </r>
    <r>
      <rPr>
        <sz val="9"/>
        <color indexed="8"/>
        <rFont val="細明體"/>
        <family val="3"/>
      </rPr>
      <t>班</t>
    </r>
  </si>
  <si>
    <t>梁元文</t>
  </si>
  <si>
    <t>000476</t>
  </si>
  <si>
    <r>
      <t>8</t>
    </r>
    <r>
      <rPr>
        <sz val="9"/>
        <color indexed="8"/>
        <rFont val="細明體"/>
        <family val="3"/>
      </rPr>
      <t>班</t>
    </r>
  </si>
  <si>
    <t>季匡華</t>
  </si>
  <si>
    <t>000183</t>
  </si>
  <si>
    <t>楊遵榮</t>
  </si>
  <si>
    <t>000657</t>
  </si>
  <si>
    <r>
      <t>62</t>
    </r>
    <r>
      <rPr>
        <sz val="9"/>
        <rFont val="新細明體"/>
        <family val="1"/>
      </rPr>
      <t>年</t>
    </r>
  </si>
  <si>
    <r>
      <t>18</t>
    </r>
    <r>
      <rPr>
        <sz val="9"/>
        <color indexed="8"/>
        <rFont val="新細明體"/>
        <family val="1"/>
      </rPr>
      <t>班</t>
    </r>
  </si>
  <si>
    <t>曲延伯</t>
  </si>
  <si>
    <t>000081</t>
  </si>
  <si>
    <r>
      <t>62</t>
    </r>
    <r>
      <rPr>
        <sz val="9"/>
        <rFont val="細明體"/>
        <family val="3"/>
      </rPr>
      <t>年</t>
    </r>
  </si>
  <si>
    <r>
      <t>18</t>
    </r>
    <r>
      <rPr>
        <sz val="9"/>
        <color indexed="8"/>
        <rFont val="細明體"/>
        <family val="3"/>
      </rPr>
      <t>班</t>
    </r>
  </si>
  <si>
    <t>吳統雄</t>
  </si>
  <si>
    <t>000685</t>
  </si>
  <si>
    <t>現場交費</t>
  </si>
  <si>
    <r>
      <t>24</t>
    </r>
    <r>
      <rPr>
        <sz val="9"/>
        <color indexed="8"/>
        <rFont val="新細明體"/>
        <family val="1"/>
      </rPr>
      <t>班</t>
    </r>
  </si>
  <si>
    <t>俞貴馨</t>
  </si>
  <si>
    <t>000090</t>
  </si>
  <si>
    <t>顏炳文</t>
  </si>
  <si>
    <t>000642</t>
  </si>
  <si>
    <r>
      <t>63</t>
    </r>
    <r>
      <rPr>
        <sz val="9"/>
        <rFont val="新細明體"/>
        <family val="1"/>
      </rPr>
      <t>年</t>
    </r>
  </si>
  <si>
    <r>
      <t>17</t>
    </r>
    <r>
      <rPr>
        <sz val="9"/>
        <color indexed="8"/>
        <rFont val="新細明體"/>
        <family val="1"/>
      </rPr>
      <t>班</t>
    </r>
  </si>
  <si>
    <r>
      <t>侯</t>
    </r>
    <r>
      <rPr>
        <sz val="9"/>
        <rFont val="Times New Roman"/>
        <family val="1"/>
      </rPr>
      <t xml:space="preserve">    </t>
    </r>
    <r>
      <rPr>
        <sz val="9"/>
        <rFont val="新細明體"/>
        <family val="1"/>
      </rPr>
      <t>碩</t>
    </r>
  </si>
  <si>
    <t>000520</t>
  </si>
  <si>
    <r>
      <t>64</t>
    </r>
    <r>
      <rPr>
        <sz val="9"/>
        <rFont val="細明體"/>
        <family val="3"/>
      </rPr>
      <t>年</t>
    </r>
  </si>
  <si>
    <t>江簡富</t>
  </si>
  <si>
    <t>000565</t>
  </si>
  <si>
    <r>
      <t>64</t>
    </r>
    <r>
      <rPr>
        <sz val="9"/>
        <color indexed="8"/>
        <rFont val="細明體"/>
        <family val="3"/>
      </rPr>
      <t>年</t>
    </r>
  </si>
  <si>
    <t>楊先隆</t>
  </si>
  <si>
    <t>000091</t>
  </si>
  <si>
    <r>
      <t>65</t>
    </r>
    <r>
      <rPr>
        <sz val="9"/>
        <rFont val="新細明體"/>
        <family val="1"/>
      </rPr>
      <t>年</t>
    </r>
  </si>
  <si>
    <r>
      <t>25</t>
    </r>
    <r>
      <rPr>
        <sz val="9"/>
        <color indexed="8"/>
        <rFont val="新細明體"/>
        <family val="1"/>
      </rPr>
      <t>班</t>
    </r>
  </si>
  <si>
    <t>張文輝</t>
  </si>
  <si>
    <t>000534</t>
  </si>
  <si>
    <t>李鎮樟</t>
  </si>
  <si>
    <t>000630</t>
  </si>
  <si>
    <t>000631</t>
  </si>
  <si>
    <t>詹林樹</t>
  </si>
  <si>
    <t>000632</t>
  </si>
  <si>
    <r>
      <t>61</t>
    </r>
    <r>
      <rPr>
        <sz val="9"/>
        <rFont val="新細明體"/>
        <family val="1"/>
      </rPr>
      <t>年</t>
    </r>
  </si>
  <si>
    <r>
      <t>14</t>
    </r>
    <r>
      <rPr>
        <sz val="9"/>
        <color indexed="8"/>
        <rFont val="新細明體"/>
        <family val="1"/>
      </rPr>
      <t>班</t>
    </r>
  </si>
  <si>
    <t>陳建泉</t>
  </si>
  <si>
    <t>000633</t>
  </si>
  <si>
    <t>林瑞岳</t>
  </si>
  <si>
    <t>000634</t>
  </si>
  <si>
    <t>楊永斌</t>
  </si>
  <si>
    <t>000635</t>
  </si>
  <si>
    <t>蔡輝隆</t>
  </si>
  <si>
    <t>000636</t>
  </si>
  <si>
    <t>王晃崧</t>
  </si>
  <si>
    <t>000637</t>
  </si>
  <si>
    <t>孫克競</t>
  </si>
  <si>
    <t>000638</t>
  </si>
  <si>
    <t>周嘉錡</t>
  </si>
  <si>
    <t>000639</t>
  </si>
  <si>
    <t>林莉</t>
  </si>
  <si>
    <r>
      <t>代墊</t>
    </r>
    <r>
      <rPr>
        <sz val="9"/>
        <rFont val="Times New Roman"/>
        <family val="1"/>
      </rPr>
      <t>1972</t>
    </r>
    <r>
      <rPr>
        <sz val="9"/>
        <rFont val="新細明體"/>
        <family val="1"/>
      </rPr>
      <t>年</t>
    </r>
    <r>
      <rPr>
        <sz val="9"/>
        <rFont val="Times New Roman"/>
        <family val="1"/>
      </rPr>
      <t xml:space="preserve"> 11</t>
    </r>
    <r>
      <rPr>
        <sz val="9"/>
        <rFont val="新細明體"/>
        <family val="1"/>
      </rPr>
      <t>桌餐費</t>
    </r>
  </si>
  <si>
    <t>許天一家屬</t>
  </si>
  <si>
    <t>羅夢娜(黃文璋家屬)</t>
  </si>
  <si>
    <t>許天一</t>
  </si>
  <si>
    <t>鄭家鐘</t>
  </si>
  <si>
    <t>田德之</t>
  </si>
  <si>
    <t>田德之家屬</t>
  </si>
  <si>
    <t>陳素蓉(邱顯堂家屬)</t>
  </si>
  <si>
    <t>王巨中(素食)</t>
  </si>
  <si>
    <t>劉鳳英(何存隆家屬)</t>
  </si>
  <si>
    <t>何玉晶(何存隆家屬)</t>
  </si>
  <si>
    <t>陳開宇(釋慧開)(素食)</t>
  </si>
  <si>
    <t>張遠謨</t>
  </si>
  <si>
    <t>張慶錡</t>
  </si>
  <si>
    <t>張慶麟</t>
  </si>
  <si>
    <t>張毅然</t>
  </si>
  <si>
    <t>張緯群</t>
  </si>
  <si>
    <t>張蔭鵬</t>
  </si>
  <si>
    <t>張憲章</t>
  </si>
  <si>
    <t>張樹仁</t>
  </si>
  <si>
    <t>張燕良</t>
  </si>
  <si>
    <t>張興宗</t>
  </si>
  <si>
    <t>張濟東</t>
  </si>
  <si>
    <t>張聰賢</t>
  </si>
  <si>
    <t>張鴻輝</t>
  </si>
  <si>
    <t>張鐘恩</t>
  </si>
  <si>
    <t>張鐵華</t>
  </si>
  <si>
    <t>張啓海</t>
  </si>
  <si>
    <t>張啓偵</t>
  </si>
  <si>
    <t>張廸偉</t>
  </si>
  <si>
    <t>張珏庭</t>
  </si>
  <si>
    <t>曹　騏</t>
  </si>
  <si>
    <t>曹子伯</t>
  </si>
  <si>
    <t>曹世亮</t>
  </si>
  <si>
    <t>曹治南</t>
  </si>
  <si>
    <t>曹建和</t>
  </si>
  <si>
    <t>曹敏人</t>
  </si>
  <si>
    <t>曹策宏</t>
  </si>
  <si>
    <t>梁大同</t>
  </si>
  <si>
    <t>梁世芳</t>
  </si>
  <si>
    <t>梁清枝</t>
  </si>
  <si>
    <t>梁祥炎</t>
  </si>
  <si>
    <t>梁慶廣</t>
  </si>
  <si>
    <t>梁樺坤</t>
  </si>
  <si>
    <t>梁興廣</t>
  </si>
  <si>
    <t>梅大同</t>
  </si>
  <si>
    <t>梅祖業</t>
  </si>
  <si>
    <t>梅開平</t>
  </si>
  <si>
    <t>畢人傑</t>
  </si>
  <si>
    <t>符志宏</t>
  </si>
  <si>
    <t>莊　民</t>
  </si>
  <si>
    <t>莊三槐</t>
  </si>
  <si>
    <t>莊台寶</t>
  </si>
  <si>
    <t>莊宏仁</t>
  </si>
  <si>
    <t>莊季融</t>
  </si>
  <si>
    <t>莊國明</t>
  </si>
  <si>
    <t>莊漢彬</t>
  </si>
  <si>
    <t>許力弘</t>
  </si>
  <si>
    <t>許三材</t>
  </si>
  <si>
    <t>許中奇</t>
  </si>
  <si>
    <t>許天一</t>
  </si>
  <si>
    <t>許文華</t>
  </si>
  <si>
    <t>許文彰</t>
  </si>
  <si>
    <t>許丕恭</t>
  </si>
  <si>
    <t>許正順</t>
  </si>
  <si>
    <t>許永林</t>
  </si>
  <si>
    <t>許戎武</t>
  </si>
  <si>
    <t>許百庸</t>
  </si>
  <si>
    <t>許克立</t>
  </si>
  <si>
    <t>許志仰</t>
  </si>
  <si>
    <t>許承昌</t>
  </si>
  <si>
    <t>許明峰</t>
  </si>
  <si>
    <t>許明煌</t>
  </si>
  <si>
    <t>許武松</t>
  </si>
  <si>
    <t>許武麟</t>
  </si>
  <si>
    <t>許炎和</t>
  </si>
  <si>
    <t>許芳榮</t>
  </si>
  <si>
    <t>許阿泉</t>
  </si>
  <si>
    <t>許信義</t>
  </si>
  <si>
    <t>許俊智</t>
  </si>
  <si>
    <t>許威麟</t>
  </si>
  <si>
    <t>許彥夫</t>
  </si>
  <si>
    <t>許思豪</t>
  </si>
  <si>
    <t>許春風</t>
  </si>
  <si>
    <t>許炳輝</t>
  </si>
  <si>
    <t>許振成</t>
  </si>
  <si>
    <t>許振賢</t>
  </si>
  <si>
    <t>許浩國</t>
  </si>
  <si>
    <t>許益群</t>
  </si>
  <si>
    <t>許國光</t>
  </si>
  <si>
    <t>許基仁</t>
  </si>
  <si>
    <t>許基源</t>
  </si>
  <si>
    <t>許梓賢</t>
  </si>
  <si>
    <t>許梅林</t>
  </si>
  <si>
    <t>許清峰</t>
  </si>
  <si>
    <t>許渝化</t>
  </si>
  <si>
    <t>許進發</t>
  </si>
  <si>
    <t>許隆昌</t>
  </si>
  <si>
    <t>許瑞郎</t>
  </si>
  <si>
    <t>許經洲</t>
  </si>
  <si>
    <t>許詩文</t>
  </si>
  <si>
    <t>潘子杰</t>
  </si>
  <si>
    <t>陳俊良</t>
  </si>
  <si>
    <t>林尚淳</t>
  </si>
  <si>
    <t>竺大綏</t>
  </si>
  <si>
    <t>李正漢</t>
  </si>
  <si>
    <t>石　宏</t>
  </si>
  <si>
    <t>吳椿福</t>
  </si>
  <si>
    <t>鮑本賢</t>
  </si>
  <si>
    <t>曾俊升</t>
  </si>
  <si>
    <t>胡金漳</t>
  </si>
  <si>
    <t>湯欽龍</t>
  </si>
  <si>
    <t>鄭子龍</t>
  </si>
  <si>
    <t>李弘毅</t>
  </si>
  <si>
    <t>賈　彝　</t>
  </si>
  <si>
    <t>陳明堅</t>
  </si>
  <si>
    <t>周煥堂</t>
  </si>
  <si>
    <t>廖國忠</t>
  </si>
  <si>
    <t>張子裕</t>
  </si>
  <si>
    <t>湯貴棠</t>
  </si>
  <si>
    <t>譚　典</t>
  </si>
  <si>
    <t>張叔明</t>
  </si>
  <si>
    <t>陳海天</t>
  </si>
  <si>
    <t>陳桂德</t>
  </si>
  <si>
    <t>翁泰德</t>
  </si>
  <si>
    <t>陳希康</t>
  </si>
  <si>
    <t>蔡武雄</t>
  </si>
  <si>
    <t>陳宗郎</t>
  </si>
  <si>
    <t>張振成</t>
  </si>
  <si>
    <t>賴志明</t>
  </si>
  <si>
    <t>林瑞發</t>
  </si>
  <si>
    <t>洪一榮</t>
  </si>
  <si>
    <t>李淳清</t>
  </si>
  <si>
    <t>詹獻祥</t>
  </si>
  <si>
    <t>陳希堅</t>
  </si>
  <si>
    <t>廖義禮</t>
  </si>
  <si>
    <t>董明智</t>
  </si>
  <si>
    <t>李漢星</t>
  </si>
  <si>
    <t>忻鼎衛</t>
  </si>
  <si>
    <t>沈一德</t>
  </si>
  <si>
    <t>陳文毅</t>
  </si>
  <si>
    <t>馬興平</t>
  </si>
  <si>
    <t>胡欽蔚</t>
  </si>
  <si>
    <t>程為宇</t>
  </si>
  <si>
    <t>曾憲政</t>
  </si>
  <si>
    <t>鄭進興</t>
  </si>
  <si>
    <t>張雲龍</t>
  </si>
  <si>
    <t>高銘桂</t>
  </si>
  <si>
    <t>康西東</t>
  </si>
  <si>
    <t>許威麟</t>
  </si>
  <si>
    <t>趙天達</t>
  </si>
  <si>
    <t>黃中豪</t>
  </si>
  <si>
    <t>李旭明</t>
  </si>
  <si>
    <t>許福裕</t>
  </si>
  <si>
    <t>徐元培</t>
  </si>
  <si>
    <t>盧錫禎</t>
  </si>
  <si>
    <t>李茂玄</t>
  </si>
  <si>
    <t>劉金宇</t>
  </si>
  <si>
    <t>黃志添</t>
  </si>
  <si>
    <t>朱　健</t>
  </si>
  <si>
    <t>郭泉湧</t>
  </si>
  <si>
    <t>郭金第</t>
  </si>
  <si>
    <t>楊炳禎</t>
  </si>
  <si>
    <t>黃廸熹</t>
  </si>
  <si>
    <t>顏伍雄</t>
  </si>
  <si>
    <t>謝惠彥</t>
  </si>
  <si>
    <t>葉亞靜</t>
  </si>
  <si>
    <t>陳錬達</t>
  </si>
  <si>
    <t>楊水土</t>
  </si>
  <si>
    <t>何傑夫</t>
  </si>
  <si>
    <t>張新明</t>
  </si>
  <si>
    <t>吳子強</t>
  </si>
  <si>
    <t>徐敏豪</t>
  </si>
  <si>
    <t>孫善久</t>
  </si>
  <si>
    <t>詹景陽</t>
  </si>
  <si>
    <t>余水碩</t>
  </si>
  <si>
    <t>黃英貴</t>
  </si>
  <si>
    <t>林秋風</t>
  </si>
  <si>
    <t>汪禮恭</t>
  </si>
  <si>
    <t>金榮勇</t>
  </si>
  <si>
    <t>張煥洲</t>
  </si>
  <si>
    <t>陳宗仁</t>
  </si>
  <si>
    <t>鄭　熹</t>
  </si>
  <si>
    <t>李勳燦</t>
  </si>
  <si>
    <t>林家鐘</t>
  </si>
  <si>
    <t>陳忠鏗</t>
  </si>
  <si>
    <t>應德輝</t>
  </si>
  <si>
    <t>周弘慶</t>
  </si>
  <si>
    <t>王宗仁</t>
  </si>
  <si>
    <t>許耀庭</t>
  </si>
  <si>
    <t>熊道禎</t>
  </si>
  <si>
    <t>阮浩然</t>
  </si>
  <si>
    <t>周立民</t>
  </si>
  <si>
    <t>宋國禎</t>
  </si>
  <si>
    <t>歐佑富</t>
  </si>
  <si>
    <t>蘇烱明</t>
  </si>
  <si>
    <t>陳永亮</t>
  </si>
  <si>
    <t>朱國華</t>
  </si>
  <si>
    <t>林錚顗</t>
  </si>
  <si>
    <t>趙元良</t>
  </si>
  <si>
    <t>許正順</t>
  </si>
  <si>
    <t>黃義和</t>
  </si>
  <si>
    <t>陳隆富</t>
  </si>
  <si>
    <t>林聖堯</t>
  </si>
  <si>
    <t>金家瑞</t>
  </si>
  <si>
    <t>張俊宏</t>
  </si>
  <si>
    <t>范長慶</t>
  </si>
  <si>
    <t>賴登城</t>
  </si>
  <si>
    <t>林博文</t>
  </si>
  <si>
    <t>賴聲川</t>
  </si>
  <si>
    <t>胡成章</t>
  </si>
  <si>
    <t>謝筱良</t>
  </si>
  <si>
    <t>李植樹</t>
  </si>
  <si>
    <t>林忠正</t>
  </si>
  <si>
    <t>李文山</t>
  </si>
  <si>
    <t>黃文發</t>
  </si>
  <si>
    <t>伍大新</t>
  </si>
  <si>
    <t>柯木津</t>
  </si>
  <si>
    <t>許承昌</t>
  </si>
  <si>
    <t>古國勝</t>
  </si>
  <si>
    <t>陳偉傑</t>
  </si>
  <si>
    <t>和光普</t>
  </si>
  <si>
    <t>黃文崇</t>
  </si>
  <si>
    <t>吳正朔</t>
  </si>
  <si>
    <t>崔成宗</t>
  </si>
  <si>
    <t>吳浩炫</t>
  </si>
  <si>
    <t>徐明皋</t>
  </si>
  <si>
    <t>朱善誠</t>
  </si>
  <si>
    <t>鄭子峰</t>
  </si>
  <si>
    <t>黃棟國</t>
  </si>
  <si>
    <t>陳朝平</t>
  </si>
  <si>
    <t>臧大年</t>
  </si>
  <si>
    <t>葉庭堅</t>
  </si>
  <si>
    <t>謝清煌</t>
  </si>
  <si>
    <t>王順源</t>
  </si>
  <si>
    <t>鄭孟德</t>
  </si>
  <si>
    <t>王義興</t>
  </si>
  <si>
    <t>吳順華</t>
  </si>
  <si>
    <t>蘇文崇</t>
  </si>
  <si>
    <t>錢安良</t>
  </si>
  <si>
    <t>吳承平</t>
  </si>
  <si>
    <t>張大光</t>
  </si>
  <si>
    <t>任敏生</t>
  </si>
  <si>
    <t>黃家偉</t>
  </si>
  <si>
    <t>閰大勝</t>
  </si>
  <si>
    <t>周　正</t>
  </si>
  <si>
    <t>簡聰田</t>
  </si>
  <si>
    <t>蔡　垓</t>
  </si>
  <si>
    <t>鍾建安</t>
  </si>
  <si>
    <t>鄭宗謨</t>
  </si>
  <si>
    <t>林洸洋</t>
  </si>
  <si>
    <t>陳冠昌</t>
  </si>
  <si>
    <t>葉天山</t>
  </si>
  <si>
    <t>殷人權</t>
  </si>
  <si>
    <t>鄭宏生</t>
  </si>
  <si>
    <t>宋潔明</t>
  </si>
  <si>
    <t>李維初</t>
  </si>
  <si>
    <t>蔡淵文</t>
  </si>
  <si>
    <t>柯清讚</t>
  </si>
  <si>
    <t>錢永和</t>
  </si>
  <si>
    <t>潘孝生</t>
  </si>
  <si>
    <t>明增富</t>
  </si>
  <si>
    <t>左彥湘</t>
  </si>
  <si>
    <t>葉海萍</t>
  </si>
  <si>
    <t>杜紹智</t>
  </si>
  <si>
    <t>林自財</t>
  </si>
  <si>
    <t>李進興</t>
  </si>
  <si>
    <t>張至陽</t>
  </si>
  <si>
    <t>陳順銘</t>
  </si>
  <si>
    <t>石發基</t>
  </si>
  <si>
    <t>葉鏡波</t>
  </si>
  <si>
    <t>簡錦松</t>
  </si>
  <si>
    <t>陳景宜</t>
  </si>
  <si>
    <t>蔡忠義</t>
  </si>
  <si>
    <t>廖永昌</t>
  </si>
  <si>
    <t>陳其墉</t>
  </si>
  <si>
    <t>鍾彩鈞</t>
  </si>
  <si>
    <t>楊克明</t>
  </si>
  <si>
    <t>郭弘卿</t>
  </si>
  <si>
    <t>金振綱</t>
  </si>
  <si>
    <t>蕭是恩</t>
  </si>
  <si>
    <t>陳漢龍</t>
  </si>
  <si>
    <t>劉炳華</t>
  </si>
  <si>
    <t>王雙傳</t>
  </si>
  <si>
    <t>邵　漢</t>
  </si>
  <si>
    <t>陳　光</t>
  </si>
  <si>
    <t>陳憲良</t>
  </si>
  <si>
    <t>洪吉祥</t>
  </si>
  <si>
    <t>陳志堅</t>
  </si>
  <si>
    <t>黃國鐘</t>
  </si>
  <si>
    <t>許浩國</t>
  </si>
  <si>
    <t>胡進杉</t>
  </si>
  <si>
    <t>陳貫忠</t>
  </si>
  <si>
    <t>侯德潛</t>
  </si>
  <si>
    <t>楊清柱</t>
  </si>
  <si>
    <t>吳自立</t>
  </si>
  <si>
    <t>林啓銘</t>
  </si>
  <si>
    <t>袁善宗</t>
  </si>
  <si>
    <t>湯宏諒</t>
  </si>
  <si>
    <t>鄭志芳</t>
  </si>
  <si>
    <t>陳亮仲</t>
  </si>
  <si>
    <t>張　華</t>
  </si>
  <si>
    <t>武又林</t>
  </si>
  <si>
    <t>齊克賢</t>
  </si>
  <si>
    <t>蔡宗榮</t>
  </si>
  <si>
    <t>林國英</t>
  </si>
  <si>
    <t>林其豪</t>
  </si>
  <si>
    <t>高志遠</t>
  </si>
  <si>
    <t>陳昇紋</t>
  </si>
  <si>
    <t>薛光奇</t>
  </si>
  <si>
    <t>傅子敏</t>
  </si>
  <si>
    <t>施志明</t>
  </si>
  <si>
    <t>程季平</t>
  </si>
  <si>
    <t>周嘉榮</t>
  </si>
  <si>
    <t>鄭家鐘</t>
  </si>
  <si>
    <t>陳炳坤</t>
  </si>
  <si>
    <t>簡寶池</t>
  </si>
  <si>
    <t>王民生</t>
  </si>
  <si>
    <t>田　隆</t>
  </si>
  <si>
    <t>王寶全</t>
  </si>
  <si>
    <t>陳水和</t>
  </si>
  <si>
    <t>王信得</t>
  </si>
  <si>
    <t>林保雄</t>
  </si>
  <si>
    <t>周仲島</t>
  </si>
  <si>
    <t>賴澄民</t>
  </si>
  <si>
    <t>賴樹銓</t>
  </si>
  <si>
    <t>賴璟賢</t>
  </si>
  <si>
    <t>賴聲川</t>
  </si>
  <si>
    <t>遲海峯</t>
  </si>
  <si>
    <t>錢永和</t>
  </si>
  <si>
    <t>錢安良</t>
  </si>
  <si>
    <t>錢武聖</t>
  </si>
  <si>
    <t>錢國復</t>
  </si>
  <si>
    <t>錢榮富</t>
  </si>
  <si>
    <t>駱元煌</t>
  </si>
  <si>
    <t>駱永恒</t>
  </si>
  <si>
    <t>駱至誠</t>
  </si>
  <si>
    <t>駱志強</t>
  </si>
  <si>
    <t>駱為中</t>
  </si>
  <si>
    <t>鮑本賢</t>
  </si>
  <si>
    <t>儲伯勤</t>
  </si>
  <si>
    <t>應德輝</t>
  </si>
  <si>
    <t>戴　華</t>
  </si>
  <si>
    <t>戴明德</t>
  </si>
  <si>
    <t>戴海屏</t>
  </si>
  <si>
    <t>戴從敏</t>
  </si>
  <si>
    <t>戴豐源</t>
  </si>
  <si>
    <t>薛永白</t>
  </si>
  <si>
    <t>薛光奇</t>
  </si>
  <si>
    <t>薛如瑋</t>
  </si>
  <si>
    <t>薛宗哲</t>
  </si>
  <si>
    <t>薛承輝</t>
  </si>
  <si>
    <t>薛義誠</t>
  </si>
  <si>
    <t>謝　仲</t>
  </si>
  <si>
    <t>謝　勣</t>
  </si>
  <si>
    <t>謝　豪</t>
  </si>
  <si>
    <t>謝子恩</t>
  </si>
  <si>
    <t>謝文儒</t>
  </si>
  <si>
    <t>謝永光</t>
  </si>
  <si>
    <t>謝成章</t>
  </si>
  <si>
    <t>謝宏志</t>
  </si>
  <si>
    <t>謝宏忠</t>
  </si>
  <si>
    <t>謝志英</t>
  </si>
  <si>
    <t>謝明晉</t>
  </si>
  <si>
    <t>謝哲松</t>
  </si>
  <si>
    <t>謝哲彥</t>
  </si>
  <si>
    <t>謝健華</t>
  </si>
  <si>
    <t>謝國台</t>
  </si>
  <si>
    <t>謝清池</t>
  </si>
  <si>
    <t>謝清祥</t>
  </si>
  <si>
    <t>謝清煌</t>
  </si>
  <si>
    <t>謝勝倫</t>
  </si>
  <si>
    <t>謝勝強</t>
  </si>
  <si>
    <t>謝惠彥</t>
  </si>
  <si>
    <t>謝進來</t>
  </si>
  <si>
    <t>謝照憲</t>
  </si>
  <si>
    <t>謝筱良</t>
  </si>
  <si>
    <t>謝慶河</t>
  </si>
  <si>
    <t>謝燈民</t>
  </si>
  <si>
    <t>謝錦杰</t>
  </si>
  <si>
    <t>謝霖芬</t>
  </si>
  <si>
    <t>謝鏡盛</t>
  </si>
  <si>
    <t>謝繼茂</t>
  </si>
  <si>
    <t>謝續安</t>
  </si>
  <si>
    <t>謝敍光</t>
  </si>
  <si>
    <t>鍾仁宗</t>
  </si>
  <si>
    <t>鍾立亮</t>
  </si>
  <si>
    <t>吳長生</t>
  </si>
  <si>
    <r>
      <t>顧宗鏞</t>
    </r>
    <r>
      <rPr>
        <sz val="12"/>
        <rFont val="Times New Roman"/>
        <family val="1"/>
      </rPr>
      <t>(</t>
    </r>
    <r>
      <rPr>
        <sz val="12"/>
        <rFont val="細明體"/>
        <family val="3"/>
      </rPr>
      <t>顧仲雍</t>
    </r>
    <r>
      <rPr>
        <sz val="12"/>
        <rFont val="Times New Roman"/>
        <family val="1"/>
      </rPr>
      <t>)</t>
    </r>
  </si>
  <si>
    <t>胡孝光</t>
  </si>
  <si>
    <t>陳朝亮</t>
  </si>
  <si>
    <t>屠世天</t>
  </si>
  <si>
    <t>陳開憲</t>
  </si>
  <si>
    <t>林志中</t>
  </si>
  <si>
    <t>王文種</t>
  </si>
  <si>
    <t>廖健發</t>
  </si>
  <si>
    <t>季匡華</t>
  </si>
  <si>
    <t>梁元文</t>
  </si>
  <si>
    <t>余政靖</t>
  </si>
  <si>
    <t>江簡富</t>
  </si>
  <si>
    <t>李季偉</t>
  </si>
  <si>
    <r>
      <t>楊先隆</t>
    </r>
    <r>
      <rPr>
        <sz val="12"/>
        <rFont val="Times New Roman"/>
        <family val="1"/>
      </rPr>
      <t>(</t>
    </r>
    <r>
      <rPr>
        <sz val="12"/>
        <rFont val="細明體"/>
        <family val="3"/>
      </rPr>
      <t>楊堯任</t>
    </r>
    <r>
      <rPr>
        <sz val="12"/>
        <rFont val="Times New Roman"/>
        <family val="1"/>
      </rPr>
      <t>)</t>
    </r>
  </si>
  <si>
    <t>洪炯材</t>
  </si>
  <si>
    <t>曲延伯</t>
  </si>
  <si>
    <r>
      <t>侯</t>
    </r>
    <r>
      <rPr>
        <sz val="12"/>
        <rFont val="Times New Roman"/>
        <family val="1"/>
      </rPr>
      <t xml:space="preserve">    </t>
    </r>
    <r>
      <rPr>
        <sz val="12"/>
        <rFont val="細明體"/>
        <family val="3"/>
      </rPr>
      <t>碩</t>
    </r>
  </si>
  <si>
    <t>侯    碩</t>
  </si>
  <si>
    <t>宋晏仁</t>
  </si>
  <si>
    <t>葉佳照</t>
  </si>
  <si>
    <t>王高倫</t>
  </si>
  <si>
    <t>謝坤川</t>
  </si>
  <si>
    <t>王至中</t>
  </si>
  <si>
    <t>吳自力</t>
  </si>
  <si>
    <t>徐佳驊</t>
  </si>
  <si>
    <t>卓執中</t>
  </si>
  <si>
    <t>鄭勝仁</t>
  </si>
  <si>
    <t>董正忠</t>
  </si>
  <si>
    <t>李四海</t>
  </si>
  <si>
    <t>趙　煦</t>
  </si>
  <si>
    <t>張明欽</t>
  </si>
  <si>
    <t>厲振大</t>
  </si>
  <si>
    <t>蔣長榮</t>
  </si>
  <si>
    <t>吳永鐘</t>
  </si>
  <si>
    <t>邱坤</t>
  </si>
  <si>
    <t>謝子恩</t>
  </si>
  <si>
    <t>邱顯榮</t>
  </si>
  <si>
    <t>林世惟</t>
  </si>
  <si>
    <t>秦枝新</t>
  </si>
  <si>
    <t>晉燕鋼</t>
  </si>
  <si>
    <t>楊繼祖</t>
  </si>
  <si>
    <t>陳俊發</t>
  </si>
  <si>
    <t>蘇文憲</t>
  </si>
  <si>
    <t>蔡鴻昌</t>
  </si>
  <si>
    <t>張國瑋</t>
  </si>
  <si>
    <t>賴貴川</t>
  </si>
  <si>
    <t>馮　政</t>
  </si>
  <si>
    <t>李孟驥</t>
  </si>
  <si>
    <t>郭廷群</t>
  </si>
  <si>
    <t>林詹雄</t>
  </si>
  <si>
    <t>駱元煌</t>
  </si>
  <si>
    <t>孟安國</t>
  </si>
  <si>
    <t>張叔平</t>
  </si>
  <si>
    <t>王贊育</t>
  </si>
  <si>
    <t>林子亮</t>
  </si>
  <si>
    <t>許經洲</t>
  </si>
  <si>
    <t>周慶瑜</t>
  </si>
  <si>
    <t>張兆龍</t>
  </si>
  <si>
    <t>苗台生</t>
  </si>
  <si>
    <t>蔡少齡</t>
  </si>
  <si>
    <t>王文凱</t>
  </si>
  <si>
    <t>左大晶</t>
  </si>
  <si>
    <t>施義成</t>
  </si>
  <si>
    <t>夏汝文</t>
  </si>
  <si>
    <t>林基興</t>
  </si>
  <si>
    <t>朱歲龍</t>
  </si>
  <si>
    <t>呂文芳</t>
  </si>
  <si>
    <t>江行全</t>
  </si>
  <si>
    <t>洪典模</t>
  </si>
  <si>
    <t>陳佩欣</t>
  </si>
  <si>
    <t>陳明理</t>
  </si>
  <si>
    <t>李曉均</t>
  </si>
  <si>
    <t>陳　立</t>
  </si>
  <si>
    <t>陳宗宏</t>
  </si>
  <si>
    <t>陳自由</t>
  </si>
  <si>
    <t>李欽堯</t>
  </si>
  <si>
    <t>陳永健</t>
  </si>
  <si>
    <t>陳澤芳</t>
  </si>
  <si>
    <t>陳　宏</t>
  </si>
  <si>
    <t>林文雄</t>
  </si>
  <si>
    <t>林世育</t>
  </si>
  <si>
    <t>周篤信</t>
  </si>
  <si>
    <t>宮筑生</t>
  </si>
  <si>
    <t>江明儒</t>
  </si>
  <si>
    <t>楊介仁</t>
  </si>
  <si>
    <t>唐和明</t>
  </si>
  <si>
    <t>范育俊</t>
  </si>
  <si>
    <t>孫建中</t>
  </si>
  <si>
    <t>孫　敏</t>
  </si>
  <si>
    <t>楊世雄</t>
  </si>
  <si>
    <t>翁文進</t>
  </si>
  <si>
    <t>黃志揚</t>
  </si>
  <si>
    <t>黃富明</t>
  </si>
  <si>
    <t>陳陽闓</t>
  </si>
  <si>
    <t>蔣燕南</t>
  </si>
  <si>
    <t>呂國瑞</t>
  </si>
  <si>
    <t>呂芳雄　</t>
  </si>
  <si>
    <t>王　瑋</t>
  </si>
  <si>
    <t>宋希臨</t>
  </si>
  <si>
    <t>沈立健</t>
  </si>
  <si>
    <t>周思民</t>
  </si>
  <si>
    <t>林士源</t>
  </si>
  <si>
    <t>張正宇</t>
  </si>
  <si>
    <t>高秀吉</t>
  </si>
  <si>
    <t>周春雄</t>
  </si>
  <si>
    <t>劉醇正</t>
  </si>
  <si>
    <t>管利安</t>
  </si>
  <si>
    <t>陳清鉉</t>
  </si>
  <si>
    <t>王文信</t>
  </si>
  <si>
    <t>許進發</t>
  </si>
  <si>
    <t>范陳柏</t>
  </si>
  <si>
    <t>蕭家隆</t>
  </si>
  <si>
    <t>王　轅</t>
  </si>
  <si>
    <t>葉育炘</t>
  </si>
  <si>
    <t>趙盤銘</t>
  </si>
  <si>
    <t>張承鎧</t>
  </si>
  <si>
    <t>彭以勉</t>
  </si>
  <si>
    <t>劉正亮</t>
  </si>
  <si>
    <t>吳修昌</t>
  </si>
  <si>
    <t>傅屏生</t>
  </si>
  <si>
    <t>39年</t>
  </si>
  <si>
    <t>C班</t>
  </si>
  <si>
    <t>唐松章</t>
  </si>
  <si>
    <t>47年</t>
  </si>
  <si>
    <t>8班</t>
  </si>
  <si>
    <t>江博文</t>
  </si>
  <si>
    <t>謝賢書</t>
  </si>
  <si>
    <t>蘇宜輝</t>
  </si>
  <si>
    <t>蘇明清</t>
  </si>
  <si>
    <t>蘇東冠</t>
  </si>
  <si>
    <t>蘇芝漢</t>
  </si>
  <si>
    <t>蘇信義</t>
  </si>
  <si>
    <t>蘇春基</t>
  </si>
  <si>
    <t>蘇洵剛</t>
  </si>
  <si>
    <t>蘇家安</t>
  </si>
  <si>
    <t>蘇振旗</t>
  </si>
  <si>
    <t>蘇培榮</t>
  </si>
  <si>
    <t>蘇進福</t>
  </si>
  <si>
    <t>蘇瑞興</t>
  </si>
  <si>
    <t>蘇維揚</t>
  </si>
  <si>
    <t>蘇慶華</t>
  </si>
  <si>
    <t>蘇聰敏</t>
  </si>
  <si>
    <t>蘇烱明</t>
  </si>
  <si>
    <t>饒世湛</t>
  </si>
  <si>
    <t>顧宗銘</t>
  </si>
  <si>
    <r>
      <t>顧宗鏞</t>
    </r>
    <r>
      <rPr>
        <sz val="12"/>
        <rFont val="Times New Roman"/>
        <family val="1"/>
      </rPr>
      <t>(</t>
    </r>
    <r>
      <rPr>
        <sz val="12"/>
        <rFont val="新細明體"/>
        <family val="1"/>
      </rPr>
      <t>顧</t>
    </r>
    <r>
      <rPr>
        <sz val="12"/>
        <rFont val="新細明體"/>
        <family val="1"/>
      </rPr>
      <t>仲雍</t>
    </r>
    <r>
      <rPr>
        <sz val="12"/>
        <rFont val="Times New Roman"/>
        <family val="1"/>
      </rPr>
      <t>)</t>
    </r>
  </si>
  <si>
    <t>顧約翰</t>
  </si>
  <si>
    <t>龔建隆</t>
  </si>
  <si>
    <t>龔誠山</t>
  </si>
  <si>
    <t>龔壽壽</t>
  </si>
  <si>
    <t>龔福鳴</t>
  </si>
  <si>
    <t>凃明翔</t>
  </si>
  <si>
    <t>林伯峰</t>
  </si>
  <si>
    <t>王錦燦</t>
  </si>
  <si>
    <t>陳秉詮</t>
  </si>
  <si>
    <r>
      <t>林</t>
    </r>
    <r>
      <rPr>
        <sz val="12"/>
        <rFont val="Times New Roman"/>
        <family val="1"/>
      </rPr>
      <t xml:space="preserve">    </t>
    </r>
    <r>
      <rPr>
        <sz val="12"/>
        <rFont val="新細明體"/>
        <family val="1"/>
      </rPr>
      <t>莉</t>
    </r>
    <r>
      <rPr>
        <sz val="12"/>
        <rFont val="Times New Roman"/>
        <family val="1"/>
      </rPr>
      <t xml:space="preserve"> </t>
    </r>
  </si>
  <si>
    <t>丁　虹</t>
  </si>
  <si>
    <t>丁大元</t>
  </si>
  <si>
    <t>丁中生</t>
  </si>
  <si>
    <t>丁志岳</t>
  </si>
  <si>
    <t>丁林生</t>
  </si>
  <si>
    <t>丁國臣</t>
  </si>
  <si>
    <t>卜慶藩</t>
  </si>
  <si>
    <t>于元福</t>
  </si>
  <si>
    <t>于光華</t>
  </si>
  <si>
    <t>于金亮</t>
  </si>
  <si>
    <t>于建汌</t>
  </si>
  <si>
    <t>于德勝</t>
  </si>
  <si>
    <t>勺繼棟</t>
  </si>
  <si>
    <t>尹承蓬</t>
  </si>
  <si>
    <t>尹相明</t>
  </si>
  <si>
    <t>孔志榮</t>
  </si>
  <si>
    <t>孔念東</t>
  </si>
  <si>
    <t>尤宏聲</t>
  </si>
  <si>
    <t>文衍堂</t>
  </si>
  <si>
    <t>方永亮</t>
  </si>
  <si>
    <t>方永壽</t>
  </si>
  <si>
    <t>方仲平</t>
  </si>
  <si>
    <t>方洪強</t>
  </si>
  <si>
    <t>方新柏</t>
  </si>
  <si>
    <t>毛國光</t>
  </si>
  <si>
    <t>毛闓倫</t>
  </si>
  <si>
    <t>牛慰慈</t>
  </si>
  <si>
    <t>王　明</t>
  </si>
  <si>
    <t>王　城</t>
  </si>
  <si>
    <t>王　淦</t>
  </si>
  <si>
    <t>王　斐</t>
  </si>
  <si>
    <t>王　敬</t>
  </si>
  <si>
    <t>王　瑋</t>
  </si>
  <si>
    <t>王　蓉</t>
  </si>
  <si>
    <t>王　轅</t>
  </si>
  <si>
    <t>王　璿</t>
  </si>
  <si>
    <t>王一川</t>
  </si>
  <si>
    <t>王中原</t>
  </si>
  <si>
    <t>王中貴</t>
  </si>
  <si>
    <t>王天健</t>
  </si>
  <si>
    <t>王文信</t>
  </si>
  <si>
    <t>王文容</t>
  </si>
  <si>
    <t>王文堂</t>
  </si>
  <si>
    <t>王文彬</t>
  </si>
  <si>
    <t>王文凱</t>
  </si>
  <si>
    <t>王文傳</t>
  </si>
  <si>
    <t>王文種</t>
  </si>
  <si>
    <t>王文德</t>
  </si>
  <si>
    <t>王文璽</t>
  </si>
  <si>
    <t>王方舟</t>
  </si>
  <si>
    <t>王世雄</t>
  </si>
  <si>
    <t>王以平</t>
  </si>
  <si>
    <t>王功亮</t>
  </si>
  <si>
    <t>王可為</t>
  </si>
  <si>
    <t>王台龍</t>
  </si>
  <si>
    <t>王民生</t>
  </si>
  <si>
    <t>王永福</t>
  </si>
  <si>
    <t>王光星</t>
  </si>
  <si>
    <t>王光偉</t>
  </si>
  <si>
    <t>王光國</t>
  </si>
  <si>
    <t>王先鯤</t>
  </si>
  <si>
    <t>王吉慶</t>
  </si>
  <si>
    <t>王至中</t>
  </si>
  <si>
    <t>王至勤</t>
  </si>
  <si>
    <t>王伯剛</t>
  </si>
  <si>
    <t>王妙經</t>
  </si>
  <si>
    <t>王希才</t>
  </si>
  <si>
    <t>王志成</t>
  </si>
  <si>
    <t>王志堅</t>
  </si>
  <si>
    <t>王見榮</t>
  </si>
  <si>
    <t>王亞平</t>
  </si>
  <si>
    <t>王佳俊</t>
  </si>
  <si>
    <t>王其偉</t>
  </si>
  <si>
    <t>王和清</t>
  </si>
  <si>
    <t>王奇進</t>
  </si>
  <si>
    <t>王季強</t>
  </si>
  <si>
    <t>王宗仁</t>
  </si>
  <si>
    <t>王定山</t>
  </si>
  <si>
    <t>王尚志</t>
  </si>
  <si>
    <t>王忠仁</t>
  </si>
  <si>
    <t>王念祖</t>
  </si>
  <si>
    <t>王怡惇</t>
  </si>
  <si>
    <t>王承忠</t>
  </si>
  <si>
    <t>王明德</t>
  </si>
  <si>
    <t>王昀揚</t>
  </si>
  <si>
    <t>王東亮</t>
  </si>
  <si>
    <t>王治中</t>
  </si>
  <si>
    <t>王信得</t>
  </si>
  <si>
    <t>王俊和</t>
  </si>
  <si>
    <t>王建琅</t>
  </si>
  <si>
    <t>王建智</t>
  </si>
  <si>
    <t>王拯宗</t>
  </si>
  <si>
    <t>王泉勳</t>
  </si>
  <si>
    <t>王炳翔</t>
  </si>
  <si>
    <t>王哲明</t>
  </si>
  <si>
    <t>王家嵐</t>
  </si>
  <si>
    <t>王家驄</t>
  </si>
  <si>
    <t>王恭德</t>
  </si>
  <si>
    <t>王振濤</t>
  </si>
  <si>
    <t>王振豐</t>
  </si>
  <si>
    <t>王時雨</t>
  </si>
  <si>
    <t>王晃崧</t>
  </si>
  <si>
    <t>王桂芳</t>
  </si>
  <si>
    <t>王浴德</t>
  </si>
  <si>
    <t>王浩然</t>
  </si>
  <si>
    <t>王偉中</t>
  </si>
  <si>
    <t>王國忠</t>
  </si>
  <si>
    <t>陳俊忠</t>
  </si>
  <si>
    <t>廖錫鴻</t>
  </si>
  <si>
    <t>鄭俊堂</t>
  </si>
  <si>
    <t>劉樂輝</t>
  </si>
  <si>
    <t>許詩典</t>
  </si>
  <si>
    <t>林逸文</t>
  </si>
  <si>
    <t>侯  罡</t>
  </si>
  <si>
    <t>王以平</t>
  </si>
  <si>
    <t>林為章</t>
  </si>
  <si>
    <t>林顯志</t>
  </si>
  <si>
    <t>鍾翰書</t>
  </si>
  <si>
    <t>陳志旭</t>
  </si>
  <si>
    <t>黃銀漢</t>
  </si>
  <si>
    <t>梁世芳</t>
  </si>
  <si>
    <t>吳昶麟</t>
  </si>
  <si>
    <t>威臘塞</t>
  </si>
  <si>
    <t>魏家燦</t>
  </si>
  <si>
    <t>羅柏青</t>
  </si>
  <si>
    <t>林鴻基</t>
  </si>
  <si>
    <t>張道明</t>
  </si>
  <si>
    <t>陳立國</t>
  </si>
  <si>
    <t>林顯勳</t>
  </si>
  <si>
    <t>鄭偉卿</t>
  </si>
  <si>
    <t>黃琮洲</t>
  </si>
  <si>
    <t>林宏志</t>
  </si>
  <si>
    <t>易卓群</t>
  </si>
  <si>
    <t>林文彬</t>
  </si>
  <si>
    <t>張正民</t>
  </si>
  <si>
    <t>李順良</t>
  </si>
  <si>
    <t>吳國俊</t>
  </si>
  <si>
    <t>靳應台</t>
  </si>
  <si>
    <t>黃豐文</t>
  </si>
  <si>
    <t>徐明杰</t>
  </si>
  <si>
    <t>鄭慶鋒</t>
  </si>
  <si>
    <t>宋　偉</t>
  </si>
  <si>
    <t>李力克</t>
  </si>
  <si>
    <t>林育民</t>
  </si>
  <si>
    <t>王世雄</t>
  </si>
  <si>
    <t>張吉清</t>
  </si>
  <si>
    <t>吳振添</t>
  </si>
  <si>
    <t>黃廷瑞</t>
  </si>
  <si>
    <t>林賢宗</t>
  </si>
  <si>
    <t>王清正</t>
  </si>
  <si>
    <t>劉憲榮</t>
  </si>
  <si>
    <t>李錦典</t>
  </si>
  <si>
    <t>鍾隆昌</t>
  </si>
  <si>
    <t>鄭仁明</t>
  </si>
  <si>
    <t>蔡葉偉</t>
  </si>
  <si>
    <t>邱博容</t>
  </si>
  <si>
    <t>潘國雄</t>
  </si>
  <si>
    <t>陳登隆</t>
  </si>
  <si>
    <t>許力弘</t>
  </si>
  <si>
    <t>郭豐饒</t>
  </si>
  <si>
    <t>李建宏</t>
  </si>
  <si>
    <t>萬其賢</t>
  </si>
  <si>
    <t>吳成達</t>
  </si>
  <si>
    <t>陳國隆</t>
  </si>
  <si>
    <t>尹相明</t>
  </si>
  <si>
    <t>程　穎</t>
  </si>
  <si>
    <t>陳錦鋒</t>
  </si>
  <si>
    <t>鄭　穆</t>
  </si>
  <si>
    <t>陳宗能</t>
  </si>
  <si>
    <t>廖慶和</t>
  </si>
  <si>
    <t>龔壽壽</t>
  </si>
  <si>
    <t>施惟恒</t>
  </si>
  <si>
    <t>唐新傑</t>
  </si>
  <si>
    <t>陳振夏</t>
  </si>
  <si>
    <t>朱純潔</t>
  </si>
  <si>
    <t>郭永健</t>
  </si>
  <si>
    <t>林士銘</t>
  </si>
  <si>
    <t>葉俊茂</t>
  </si>
  <si>
    <t>吳　舜</t>
  </si>
  <si>
    <t>陳志廉</t>
  </si>
  <si>
    <t>朱嘉陽</t>
  </si>
  <si>
    <t>黃秉剛</t>
  </si>
  <si>
    <t>邱政通</t>
  </si>
  <si>
    <t>王永福</t>
  </si>
  <si>
    <t>徐振煌</t>
  </si>
  <si>
    <t>夏少康</t>
  </si>
  <si>
    <t>柯作霖</t>
  </si>
  <si>
    <t>陳京台</t>
  </si>
  <si>
    <t>林明宙</t>
  </si>
  <si>
    <t>方洪強</t>
  </si>
  <si>
    <t>鍾瑞郎</t>
  </si>
  <si>
    <t>劉明忠</t>
  </si>
  <si>
    <t>鄭　驊</t>
  </si>
  <si>
    <t>袁志強</t>
  </si>
  <si>
    <t>陳文喜</t>
  </si>
  <si>
    <t>王中原</t>
  </si>
  <si>
    <t>柴國華</t>
  </si>
  <si>
    <t>胡大智</t>
  </si>
  <si>
    <t>江正尚</t>
  </si>
  <si>
    <t>古榮仁</t>
  </si>
  <si>
    <t>曾豐澤</t>
  </si>
  <si>
    <t>申吉生</t>
  </si>
  <si>
    <t>許丕恭</t>
  </si>
  <si>
    <t>賴邦偉</t>
  </si>
  <si>
    <t>陳捷青</t>
  </si>
  <si>
    <t>陳景章</t>
  </si>
  <si>
    <t>譚義績</t>
  </si>
  <si>
    <t>林嘉宏</t>
  </si>
  <si>
    <t>王伯剛</t>
  </si>
  <si>
    <t>張敏德</t>
  </si>
  <si>
    <t>陳世英</t>
  </si>
  <si>
    <t>連永杰</t>
  </si>
  <si>
    <t>許渝化</t>
  </si>
  <si>
    <t>王　蓉</t>
  </si>
  <si>
    <t>黃問泙</t>
  </si>
  <si>
    <t>鄭光第</t>
  </si>
  <si>
    <t>謝哲彥</t>
  </si>
  <si>
    <t>許武麟</t>
  </si>
  <si>
    <t>張緯群</t>
  </si>
  <si>
    <t>李銘其</t>
  </si>
  <si>
    <t>黃瀛錦</t>
  </si>
  <si>
    <t>黃鎮臺</t>
  </si>
  <si>
    <t>林惠民</t>
  </si>
  <si>
    <t>劉百荃</t>
  </si>
  <si>
    <t>林知光</t>
  </si>
  <si>
    <t>鄭詩明</t>
  </si>
  <si>
    <t>陳宏政</t>
  </si>
  <si>
    <t>張連仲</t>
  </si>
  <si>
    <t>孫　駿</t>
  </si>
  <si>
    <t>楊慶田</t>
  </si>
  <si>
    <t>吳維光</t>
  </si>
  <si>
    <t>曾俊鵬</t>
  </si>
  <si>
    <t>葉天培</t>
  </si>
  <si>
    <t>陳志隆</t>
  </si>
  <si>
    <t>林榮寰</t>
  </si>
  <si>
    <t>鄭森池</t>
  </si>
  <si>
    <t>楊光榮</t>
  </si>
  <si>
    <t>林永基</t>
  </si>
  <si>
    <t>張文隆</t>
  </si>
  <si>
    <t>郭金山</t>
  </si>
  <si>
    <t>方永亮</t>
  </si>
  <si>
    <t>林炳勳</t>
  </si>
  <si>
    <t>吳茂台</t>
  </si>
  <si>
    <t>吳信民</t>
  </si>
  <si>
    <t>汪榮輝</t>
  </si>
  <si>
    <t>范峰榮</t>
  </si>
  <si>
    <t>劉銘群</t>
  </si>
  <si>
    <t>沈誠偉</t>
  </si>
  <si>
    <t>邱禪那</t>
  </si>
  <si>
    <t>王恭德</t>
  </si>
  <si>
    <t>古振有</t>
  </si>
  <si>
    <t>彭招祿</t>
  </si>
  <si>
    <t>林昭清</t>
  </si>
  <si>
    <t>蔡定洋</t>
  </si>
  <si>
    <t>譚衍慶</t>
  </si>
  <si>
    <t>蔡震宇</t>
  </si>
  <si>
    <t>吳源鈁</t>
  </si>
  <si>
    <t>班希超</t>
  </si>
  <si>
    <t>古華烈</t>
  </si>
  <si>
    <t>于光華</t>
  </si>
  <si>
    <t>譚孟撤</t>
  </si>
  <si>
    <t>顧約翰</t>
  </si>
  <si>
    <t>趙國強</t>
  </si>
  <si>
    <t>蘇東冠</t>
  </si>
  <si>
    <t>連聖政</t>
  </si>
  <si>
    <t>陳端傑</t>
  </si>
  <si>
    <t>楊信華</t>
  </si>
  <si>
    <t>胡關賢</t>
  </si>
  <si>
    <t>翁世傑</t>
  </si>
  <si>
    <t>蔡國熊</t>
  </si>
  <si>
    <t>張榮德</t>
  </si>
  <si>
    <t>周植基</t>
  </si>
  <si>
    <t>劉豐銘</t>
  </si>
  <si>
    <t>牟敦金</t>
  </si>
  <si>
    <t>劉君驥</t>
  </si>
  <si>
    <t>劉克丕</t>
  </si>
  <si>
    <t>趙敦化</t>
  </si>
  <si>
    <t>李春煌</t>
  </si>
  <si>
    <t>楊朝興</t>
  </si>
  <si>
    <t>郭宗雄</t>
  </si>
  <si>
    <t>葉賢德</t>
  </si>
  <si>
    <t>溫永華</t>
  </si>
  <si>
    <t>巫瑲珹</t>
  </si>
  <si>
    <t>林桂進</t>
  </si>
  <si>
    <t>涂崇仁</t>
  </si>
  <si>
    <t>羅正心</t>
  </si>
  <si>
    <t>陳華元</t>
  </si>
  <si>
    <t>王維民</t>
  </si>
  <si>
    <t>莊三槐</t>
  </si>
  <si>
    <t>鄧世安</t>
  </si>
  <si>
    <t>盧錫洋</t>
  </si>
  <si>
    <t>陳俊明</t>
  </si>
  <si>
    <t>張正仁</t>
  </si>
  <si>
    <t>陳培森</t>
  </si>
  <si>
    <t>蔡文祺</t>
  </si>
  <si>
    <t>孫鍾森</t>
  </si>
  <si>
    <t>徐平國</t>
  </si>
  <si>
    <t>梁樺坤</t>
  </si>
  <si>
    <t>卓錦富</t>
  </si>
  <si>
    <t>謝燈民</t>
  </si>
  <si>
    <t>黃慶華</t>
  </si>
  <si>
    <t>羅崇漢</t>
  </si>
  <si>
    <t>林文彥</t>
  </si>
  <si>
    <t>李鴻賓</t>
  </si>
  <si>
    <t>陳香嚴</t>
  </si>
  <si>
    <t>吳如山</t>
  </si>
  <si>
    <t>白志祥</t>
  </si>
  <si>
    <t>張東平</t>
  </si>
  <si>
    <t>陳本仁</t>
  </si>
  <si>
    <t>劉清川</t>
  </si>
  <si>
    <t>林成德</t>
  </si>
  <si>
    <t>程家寶</t>
  </si>
  <si>
    <t>路祥端</t>
  </si>
  <si>
    <t>林忠行</t>
  </si>
  <si>
    <t>胡長慶</t>
  </si>
  <si>
    <t>張怡然</t>
  </si>
  <si>
    <t>張昌富</t>
  </si>
  <si>
    <t>林英哲</t>
  </si>
  <si>
    <t>程逸凡</t>
  </si>
  <si>
    <t>張大中</t>
  </si>
  <si>
    <t>黃善群</t>
  </si>
  <si>
    <t>管志行</t>
  </si>
  <si>
    <t>吳福臨</t>
  </si>
  <si>
    <t>周國銓</t>
  </si>
  <si>
    <t>周賢德</t>
  </si>
  <si>
    <t>林俊旭</t>
  </si>
  <si>
    <t>沈海添</t>
  </si>
  <si>
    <t>高思懷</t>
  </si>
  <si>
    <t>許阿泉</t>
  </si>
  <si>
    <t>連萬來</t>
  </si>
  <si>
    <t>蕭嘉淳</t>
  </si>
  <si>
    <t>李岳風</t>
  </si>
  <si>
    <t>陳澤霖</t>
  </si>
  <si>
    <t>王進展</t>
  </si>
  <si>
    <t>李復興</t>
  </si>
  <si>
    <t>沈金城</t>
  </si>
  <si>
    <t>林玉晙</t>
  </si>
  <si>
    <t>章健志</t>
  </si>
  <si>
    <t>翟仲平</t>
  </si>
  <si>
    <t>周賢榮</t>
  </si>
  <si>
    <t>陳火添</t>
  </si>
  <si>
    <t>夏念祖</t>
  </si>
  <si>
    <t>周慶祥</t>
  </si>
  <si>
    <t>胡守一</t>
  </si>
  <si>
    <t>鍾成裕</t>
  </si>
  <si>
    <t>鍾建安</t>
  </si>
  <si>
    <t>鍾彩鈞</t>
  </si>
  <si>
    <t>鍾朝馨</t>
  </si>
  <si>
    <t>鍾隆昌</t>
  </si>
  <si>
    <t>鍾新生</t>
  </si>
  <si>
    <t>鍾瑞郎</t>
  </si>
  <si>
    <t>鍾維永</t>
  </si>
  <si>
    <t>鍾賞任</t>
  </si>
  <si>
    <t>鍾翰書</t>
  </si>
  <si>
    <t>韓　惠</t>
  </si>
  <si>
    <t>韓向榮</t>
  </si>
  <si>
    <t>韓長蛟</t>
  </si>
  <si>
    <t>韓國泰</t>
  </si>
  <si>
    <t>簡永亮</t>
  </si>
  <si>
    <t>簡守信</t>
  </si>
  <si>
    <t>簡良材</t>
  </si>
  <si>
    <t>簡宗仁</t>
  </si>
  <si>
    <t>簡明裕</t>
  </si>
  <si>
    <t>簡金祥</t>
  </si>
  <si>
    <t>簡國漢</t>
  </si>
  <si>
    <t>簡鈞鴻</t>
  </si>
  <si>
    <t>簡義忠</t>
  </si>
  <si>
    <t>簡德彰</t>
  </si>
  <si>
    <t>簡錦松</t>
  </si>
  <si>
    <t>簡聰田</t>
  </si>
  <si>
    <t>簡聰明</t>
  </si>
  <si>
    <t>簡寶池</t>
  </si>
  <si>
    <t>簡爕熙</t>
  </si>
  <si>
    <t>藍明德</t>
  </si>
  <si>
    <t>藍明鑑</t>
  </si>
  <si>
    <t>藍欽城</t>
  </si>
  <si>
    <t>顏伍雄</t>
  </si>
  <si>
    <t>顏如山</t>
  </si>
  <si>
    <t>顏忠勇</t>
  </si>
  <si>
    <t>顏純民</t>
  </si>
  <si>
    <t>顏傑超</t>
  </si>
  <si>
    <t>顏嘉霖</t>
  </si>
  <si>
    <t>顏耀聰</t>
  </si>
  <si>
    <t>魏天驎</t>
  </si>
  <si>
    <t>魏永鋒</t>
  </si>
  <si>
    <t>魏光憲</t>
  </si>
  <si>
    <t>魏克為</t>
  </si>
  <si>
    <t>魏昇堂</t>
  </si>
  <si>
    <t>魏家燦</t>
  </si>
  <si>
    <t>魏楞聰</t>
  </si>
  <si>
    <t>魏蓬生</t>
  </si>
  <si>
    <t>魏繩威</t>
  </si>
  <si>
    <t>羅　淙</t>
  </si>
  <si>
    <t>羅　通</t>
  </si>
  <si>
    <t>羅正心</t>
  </si>
  <si>
    <t>羅正陽</t>
  </si>
  <si>
    <t>羅由中</t>
  </si>
  <si>
    <t>羅吉瑛</t>
  </si>
  <si>
    <t>羅安生</t>
  </si>
  <si>
    <t>羅志光</t>
  </si>
  <si>
    <t>羅柏青</t>
  </si>
  <si>
    <t>羅時東</t>
  </si>
  <si>
    <t>羅崇漢</t>
  </si>
  <si>
    <t>羅煥波</t>
  </si>
  <si>
    <t>羅漂香</t>
  </si>
  <si>
    <t>譚　典</t>
  </si>
  <si>
    <t>譚孟撤</t>
  </si>
  <si>
    <t>譚延辛</t>
  </si>
  <si>
    <t>譚衍慶</t>
  </si>
  <si>
    <t>譚章正</t>
  </si>
  <si>
    <t>譚義績</t>
  </si>
  <si>
    <t>嚴　明</t>
  </si>
  <si>
    <t>嚴本嘉</t>
  </si>
  <si>
    <t>嚴家仁</t>
  </si>
  <si>
    <t>藺汝成</t>
  </si>
  <si>
    <t>蘇　鳴</t>
  </si>
  <si>
    <t>蘇文正</t>
  </si>
  <si>
    <t>蘇文崇</t>
  </si>
  <si>
    <t>蘇文彬</t>
  </si>
  <si>
    <t>蘇文憲</t>
  </si>
  <si>
    <t>蘇世民</t>
  </si>
  <si>
    <t>蘇孟志</t>
  </si>
  <si>
    <t>鍾　斌</t>
  </si>
  <si>
    <t>蘇芝漢</t>
  </si>
  <si>
    <t>江　銓</t>
  </si>
  <si>
    <t>汪繼昌</t>
  </si>
  <si>
    <t>胡希立</t>
  </si>
  <si>
    <t>金仁成</t>
  </si>
  <si>
    <t>楊學忠</t>
  </si>
  <si>
    <t>陳友亮</t>
  </si>
  <si>
    <t>吳強華</t>
  </si>
  <si>
    <t>王台龍</t>
  </si>
  <si>
    <t>呂哲舟</t>
  </si>
  <si>
    <t>蘇　鳴</t>
  </si>
  <si>
    <t>冷勝利</t>
  </si>
  <si>
    <t>陳定松</t>
  </si>
  <si>
    <t>邵　驥</t>
  </si>
  <si>
    <t>陳石生</t>
  </si>
  <si>
    <t>黃天德</t>
  </si>
  <si>
    <t>趙成立</t>
  </si>
  <si>
    <t>宋豫台</t>
  </si>
  <si>
    <t>劉文麒</t>
  </si>
  <si>
    <t>柯柏林</t>
  </si>
  <si>
    <t>劉家齊</t>
  </si>
  <si>
    <t>李滋原</t>
  </si>
  <si>
    <t>袁偉昌</t>
  </si>
  <si>
    <t>張福星</t>
  </si>
  <si>
    <t>張國權</t>
  </si>
  <si>
    <t>丁林生</t>
  </si>
  <si>
    <t>郭劍萍</t>
  </si>
  <si>
    <t>董信雄</t>
  </si>
  <si>
    <t>林振源</t>
  </si>
  <si>
    <t>周用緯</t>
  </si>
  <si>
    <t>張渝雄</t>
  </si>
  <si>
    <t>周頂志</t>
  </si>
  <si>
    <t>儲伯勤</t>
  </si>
  <si>
    <t>莊宏仁</t>
  </si>
  <si>
    <t>徐錦萊</t>
  </si>
  <si>
    <t>葉義德</t>
  </si>
  <si>
    <t>高佳增</t>
  </si>
  <si>
    <t>陳錫群</t>
  </si>
  <si>
    <t>鄭台農</t>
  </si>
  <si>
    <t>彭旭瑞</t>
  </si>
  <si>
    <t>畢人傑</t>
  </si>
  <si>
    <t>邵京生</t>
  </si>
  <si>
    <t>劉鴻儒</t>
  </si>
  <si>
    <t>張憲章</t>
  </si>
  <si>
    <t>沈文亮</t>
  </si>
  <si>
    <t>梅祖業</t>
  </si>
  <si>
    <t>王緒寰</t>
  </si>
  <si>
    <t>蔣維正</t>
  </si>
  <si>
    <t>吳恆怡</t>
  </si>
  <si>
    <t>陳錫鏡</t>
  </si>
  <si>
    <t>楊崇鶴</t>
  </si>
  <si>
    <t>林榮祥</t>
  </si>
  <si>
    <t>許克立</t>
  </si>
  <si>
    <t>李俊元</t>
  </si>
  <si>
    <t>唐育錡</t>
  </si>
  <si>
    <t>董惠賢</t>
  </si>
  <si>
    <t>黃志輝</t>
  </si>
  <si>
    <t>蔡世育</t>
  </si>
  <si>
    <t>李根源</t>
  </si>
  <si>
    <t>盧台辰</t>
  </si>
  <si>
    <t>俞禮隆</t>
  </si>
  <si>
    <t>張瑞坤</t>
  </si>
  <si>
    <t>伊北中</t>
  </si>
  <si>
    <t>梅大同</t>
  </si>
  <si>
    <t>徐君南</t>
  </si>
  <si>
    <t>兆　杰</t>
  </si>
  <si>
    <t>高仁仰</t>
  </si>
  <si>
    <t>蕭家樑</t>
  </si>
  <si>
    <t>馬雲龍</t>
  </si>
  <si>
    <t>張台安</t>
  </si>
  <si>
    <t>陳崇璟</t>
  </si>
  <si>
    <t>徐文炳</t>
  </si>
  <si>
    <t>賴漢龍</t>
  </si>
  <si>
    <t>鄭永生</t>
  </si>
  <si>
    <t>劉學治</t>
  </si>
  <si>
    <t>楊寶榮</t>
  </si>
  <si>
    <t>陳福星</t>
  </si>
  <si>
    <t>張文瑞</t>
  </si>
  <si>
    <t>何文雄</t>
  </si>
  <si>
    <t>饒世湛</t>
  </si>
  <si>
    <t>王亞平</t>
  </si>
  <si>
    <t>熊同鏗</t>
  </si>
  <si>
    <t>陶善偉</t>
  </si>
  <si>
    <t>劉　慈</t>
  </si>
  <si>
    <t>楊守農</t>
  </si>
  <si>
    <t>邱家驊</t>
  </si>
  <si>
    <t>吳業錚</t>
  </si>
  <si>
    <t>胡西拉</t>
  </si>
  <si>
    <t>楊新錄</t>
  </si>
  <si>
    <t>胡南屏</t>
  </si>
  <si>
    <t>張國柱</t>
  </si>
  <si>
    <t>狄台彰</t>
  </si>
  <si>
    <t>嚴家仁</t>
  </si>
  <si>
    <t>江大崙</t>
  </si>
  <si>
    <t>段至剛</t>
  </si>
  <si>
    <t>丁中生</t>
  </si>
  <si>
    <t>高森基</t>
  </si>
  <si>
    <t>王家嵐</t>
  </si>
  <si>
    <t>黃中興</t>
  </si>
  <si>
    <t>毛闓倫</t>
  </si>
  <si>
    <t>廖會正</t>
  </si>
  <si>
    <t>劉偉智</t>
  </si>
  <si>
    <t>易襄樂</t>
  </si>
  <si>
    <t>周希龍</t>
  </si>
  <si>
    <t>馮建台</t>
  </si>
  <si>
    <t>馮斯正</t>
  </si>
  <si>
    <t>符志宏</t>
  </si>
  <si>
    <t>石廣瀛</t>
  </si>
  <si>
    <t>何倫業</t>
  </si>
  <si>
    <t>呂宗潮</t>
  </si>
  <si>
    <t>倪受祺</t>
  </si>
  <si>
    <t>臧文中</t>
  </si>
  <si>
    <t>劉嘉禮</t>
  </si>
  <si>
    <t>王俊和</t>
  </si>
  <si>
    <t>紀月恆</t>
  </si>
  <si>
    <t>張惠隆</t>
  </si>
  <si>
    <t>王建琅</t>
  </si>
  <si>
    <t>朱延之</t>
  </si>
  <si>
    <t>陳木全</t>
  </si>
  <si>
    <t>林如峯</t>
  </si>
  <si>
    <t>曾金隆</t>
  </si>
  <si>
    <t>郭台強</t>
  </si>
  <si>
    <t>于金亮</t>
  </si>
  <si>
    <t>張自強</t>
  </si>
  <si>
    <t>劉伏龍</t>
  </si>
  <si>
    <t>李健全</t>
  </si>
  <si>
    <t>王錫銘</t>
  </si>
  <si>
    <t>喬定棟</t>
  </si>
  <si>
    <t>黃文憲</t>
  </si>
  <si>
    <t>周邁平</t>
  </si>
  <si>
    <t>翁炳駿</t>
  </si>
  <si>
    <t>汪吉秋</t>
  </si>
  <si>
    <t>施清貴</t>
  </si>
  <si>
    <t>張榮根</t>
  </si>
  <si>
    <t>賴俊傑</t>
  </si>
  <si>
    <t>王炳翔</t>
  </si>
  <si>
    <t>朱介平</t>
  </si>
  <si>
    <t>王文璽</t>
  </si>
  <si>
    <t>李心駸</t>
  </si>
  <si>
    <t>春健生</t>
  </si>
  <si>
    <t>孟　強</t>
  </si>
  <si>
    <t>陳　偉</t>
  </si>
  <si>
    <t>沈立謙</t>
  </si>
  <si>
    <t>李義淵</t>
  </si>
  <si>
    <t>李再興</t>
  </si>
  <si>
    <t>馬遐齡</t>
  </si>
  <si>
    <t>程繼奮</t>
  </si>
  <si>
    <t>胡台生</t>
  </si>
  <si>
    <t>王善持</t>
  </si>
  <si>
    <t>葉春福</t>
  </si>
  <si>
    <t>謝　勣</t>
  </si>
  <si>
    <t>楊筱頎</t>
  </si>
  <si>
    <t>林朝和</t>
  </si>
  <si>
    <t>宋冀康</t>
  </si>
  <si>
    <t>周叔棣</t>
  </si>
  <si>
    <t>郭英奇</t>
  </si>
  <si>
    <t>馬芳麟</t>
  </si>
  <si>
    <t>林德勝</t>
  </si>
  <si>
    <t>柯久蒼</t>
  </si>
  <si>
    <t>李孝嘉</t>
  </si>
  <si>
    <t>李廷興</t>
  </si>
  <si>
    <t>李孟驥</t>
  </si>
  <si>
    <t>李季偉</t>
  </si>
  <si>
    <t>李宗梧</t>
  </si>
  <si>
    <t>李尚儒</t>
  </si>
  <si>
    <t>李岳風</t>
  </si>
  <si>
    <t>李明和</t>
  </si>
  <si>
    <t>呂理華</t>
  </si>
  <si>
    <t>呂碧發</t>
  </si>
  <si>
    <t>宋　偉</t>
  </si>
  <si>
    <t>宋一誠</t>
  </si>
  <si>
    <t>宋永銘</t>
  </si>
  <si>
    <t>宋希臨</t>
  </si>
  <si>
    <t>宋泰山</t>
  </si>
  <si>
    <t>宋國禎</t>
  </si>
  <si>
    <t>宋國銓</t>
  </si>
  <si>
    <t>宋嘉祿</t>
  </si>
  <si>
    <t>宋潔明</t>
  </si>
  <si>
    <t>宋冀康</t>
  </si>
  <si>
    <t>宋豫台</t>
  </si>
  <si>
    <t>巫瑲珹</t>
  </si>
  <si>
    <t>李　翔</t>
  </si>
  <si>
    <t>李一峯</t>
  </si>
  <si>
    <t>李力克</t>
  </si>
  <si>
    <t>李大嚴</t>
  </si>
  <si>
    <t>李子超</t>
  </si>
  <si>
    <t>李中平</t>
  </si>
  <si>
    <t>李中和</t>
  </si>
  <si>
    <t>李中琰</t>
  </si>
  <si>
    <t>李友松</t>
  </si>
  <si>
    <t>李及時</t>
  </si>
  <si>
    <t>李心駸</t>
  </si>
  <si>
    <t>李文山</t>
  </si>
  <si>
    <t>李文卿</t>
  </si>
  <si>
    <t>李文槐</t>
  </si>
  <si>
    <t>李世功</t>
  </si>
  <si>
    <t>李世英</t>
  </si>
  <si>
    <t>李世鴻</t>
  </si>
  <si>
    <t>李以忠</t>
  </si>
  <si>
    <t>李四海</t>
  </si>
  <si>
    <t>李弘毅</t>
  </si>
  <si>
    <t>李正義</t>
  </si>
  <si>
    <t>李正漢</t>
  </si>
  <si>
    <t>李永勝</t>
  </si>
  <si>
    <t>李永嘉</t>
  </si>
  <si>
    <t>李玄亮</t>
  </si>
  <si>
    <t>李用時</t>
  </si>
  <si>
    <t>李仲倫</t>
  </si>
  <si>
    <t>李光華</t>
  </si>
  <si>
    <t>李光銘</t>
  </si>
  <si>
    <t>李兆璿</t>
  </si>
  <si>
    <t>李再興</t>
  </si>
  <si>
    <t>李旭明</t>
  </si>
  <si>
    <t>李克堂</t>
  </si>
  <si>
    <t>郭恩得</t>
  </si>
  <si>
    <t>簡義忠</t>
  </si>
  <si>
    <t>吳克仁</t>
  </si>
  <si>
    <t>林貫中</t>
  </si>
  <si>
    <t>吳賢雄</t>
  </si>
  <si>
    <r>
      <t>吳任</t>
    </r>
    <r>
      <rPr>
        <sz val="12"/>
        <rFont val="新細明體"/>
        <family val="1"/>
      </rPr>
      <t>勇</t>
    </r>
  </si>
  <si>
    <t>李欣政</t>
  </si>
  <si>
    <t>吳仲義</t>
  </si>
  <si>
    <t>彭明仁</t>
  </si>
  <si>
    <t>林萍章</t>
  </si>
  <si>
    <t>陳廣天</t>
  </si>
  <si>
    <t>張建民</t>
  </si>
  <si>
    <t>黃永祥</t>
  </si>
  <si>
    <t>吳浩銘</t>
  </si>
  <si>
    <t>張大為</t>
  </si>
  <si>
    <r>
      <t>顧宗鏞</t>
    </r>
    <r>
      <rPr>
        <sz val="12"/>
        <rFont val="Times New Roman"/>
        <family val="1"/>
      </rPr>
      <t>(</t>
    </r>
    <r>
      <rPr>
        <sz val="12"/>
        <rFont val="新細明體"/>
        <family val="1"/>
      </rPr>
      <t>顧</t>
    </r>
    <r>
      <rPr>
        <sz val="12"/>
        <rFont val="新細明體"/>
        <family val="1"/>
      </rPr>
      <t>仲雍</t>
    </r>
    <r>
      <rPr>
        <sz val="12"/>
        <rFont val="Times New Roman"/>
        <family val="1"/>
      </rPr>
      <t>)</t>
    </r>
  </si>
  <si>
    <t>黃學仁</t>
  </si>
  <si>
    <t>周起憲</t>
  </si>
  <si>
    <t>謝勝強</t>
  </si>
  <si>
    <t>劉正昌</t>
  </si>
  <si>
    <t>駱永恒</t>
  </si>
  <si>
    <t>黎仁明</t>
  </si>
  <si>
    <t>徐志得</t>
  </si>
  <si>
    <t>楊肇棟</t>
  </si>
  <si>
    <t>張石麟</t>
  </si>
  <si>
    <t>范盛欽</t>
  </si>
  <si>
    <t>歐競雄</t>
  </si>
  <si>
    <t>林憲宏</t>
  </si>
  <si>
    <t>林鴻偉</t>
  </si>
  <si>
    <t>程博仁</t>
  </si>
  <si>
    <t>黃肇瑞</t>
  </si>
  <si>
    <t>陳嘉旭</t>
  </si>
  <si>
    <t>鄭志凱</t>
  </si>
  <si>
    <t>陳永福</t>
  </si>
  <si>
    <t>陳家楨</t>
  </si>
  <si>
    <t>郝慰民</t>
  </si>
  <si>
    <t>萬德成</t>
  </si>
  <si>
    <t>鄭賀雄</t>
  </si>
  <si>
    <t>柯敦仁</t>
  </si>
  <si>
    <t>呂宏謨</t>
  </si>
  <si>
    <t>唐啟釗</t>
  </si>
  <si>
    <t>沈應鍔</t>
  </si>
  <si>
    <t>翁文卿</t>
  </si>
  <si>
    <t>張振聲</t>
  </si>
  <si>
    <t>王維宏</t>
  </si>
  <si>
    <t>程正禹</t>
  </si>
  <si>
    <t>鄭有慈</t>
  </si>
  <si>
    <t>賴璟賢</t>
  </si>
  <si>
    <t>巧存仁</t>
  </si>
  <si>
    <t>王東亮</t>
  </si>
  <si>
    <t>曾劍琪</t>
  </si>
  <si>
    <t>蔡士福</t>
  </si>
  <si>
    <t>楊文山</t>
  </si>
  <si>
    <t>鄭昌奇</t>
  </si>
  <si>
    <t>張復聚</t>
  </si>
  <si>
    <t>林伯洲</t>
  </si>
  <si>
    <t>林棟雍</t>
  </si>
  <si>
    <t>何傳智</t>
  </si>
  <si>
    <t>王偉中</t>
  </si>
  <si>
    <t>張淦中</t>
  </si>
  <si>
    <t>徐介衡</t>
  </si>
  <si>
    <t>馮遠威</t>
  </si>
  <si>
    <t>楊值龍</t>
  </si>
  <si>
    <t>林思亮</t>
  </si>
  <si>
    <t>林良恭</t>
  </si>
  <si>
    <t>杜敏臺</t>
  </si>
  <si>
    <t>林炳苑</t>
  </si>
  <si>
    <t>何桂彰</t>
  </si>
  <si>
    <t>陸曉立</t>
  </si>
  <si>
    <t>黃根旺</t>
  </si>
  <si>
    <t>王竟成</t>
  </si>
  <si>
    <t>管中陵</t>
  </si>
  <si>
    <t>林兆仁</t>
  </si>
  <si>
    <t>葉樹泉</t>
  </si>
  <si>
    <t>余榮修</t>
  </si>
  <si>
    <t>游文華</t>
  </si>
  <si>
    <t>朱寶生</t>
  </si>
  <si>
    <t>施宇民</t>
  </si>
  <si>
    <t>劉德音</t>
  </si>
  <si>
    <t>黃煇文</t>
  </si>
  <si>
    <t>項文涵</t>
  </si>
  <si>
    <t>張國賢</t>
  </si>
  <si>
    <t>趙躍燦</t>
  </si>
  <si>
    <t>丁國臣</t>
  </si>
  <si>
    <t>廖卜凱</t>
  </si>
  <si>
    <t>陶鎮榮</t>
  </si>
  <si>
    <t>謝成章</t>
  </si>
  <si>
    <t>吳金吉</t>
  </si>
  <si>
    <t>程俊傑</t>
  </si>
  <si>
    <t>林俊臣</t>
  </si>
  <si>
    <t>劉瑞德</t>
  </si>
  <si>
    <t>何烱堯</t>
  </si>
  <si>
    <t>陳重華</t>
  </si>
  <si>
    <t>焦大偉</t>
  </si>
  <si>
    <t>胡信中</t>
  </si>
  <si>
    <t>蔡勵志</t>
  </si>
  <si>
    <t>周維中</t>
  </si>
  <si>
    <t>曾幼琳</t>
  </si>
  <si>
    <t>林高明</t>
  </si>
  <si>
    <t>王　城</t>
  </si>
  <si>
    <t>周清隆</t>
  </si>
  <si>
    <t>索　任</t>
  </si>
  <si>
    <t>林彰壕</t>
  </si>
  <si>
    <t>舒華倫</t>
  </si>
  <si>
    <t>楊瑞麟</t>
  </si>
  <si>
    <t>顏嘉霖</t>
  </si>
  <si>
    <t>許百庸</t>
  </si>
  <si>
    <t>劉木成</t>
  </si>
  <si>
    <t>許信義</t>
  </si>
  <si>
    <t>陳　彬</t>
  </si>
  <si>
    <t>張史雍</t>
  </si>
  <si>
    <t>徐大森</t>
  </si>
  <si>
    <t>萬中和</t>
  </si>
  <si>
    <t>呂理華</t>
  </si>
  <si>
    <t>曾光富</t>
  </si>
  <si>
    <t>左大晶</t>
  </si>
  <si>
    <t>黃乃宣</t>
  </si>
  <si>
    <t>D</t>
  </si>
  <si>
    <t>陳嘉隆</t>
  </si>
  <si>
    <t>謝霖芬</t>
  </si>
  <si>
    <t>賴英明</t>
  </si>
  <si>
    <t>曾俊雄</t>
  </si>
  <si>
    <t>張燕良</t>
  </si>
  <si>
    <t>陳正宏</t>
  </si>
  <si>
    <t>林宗良</t>
  </si>
  <si>
    <t>蘇瑞興</t>
  </si>
  <si>
    <t>譚章正</t>
  </si>
  <si>
    <t>明晨光</t>
  </si>
  <si>
    <t>張芳鳴</t>
  </si>
  <si>
    <t>林子銘</t>
  </si>
  <si>
    <t>蕭孟芳</t>
  </si>
  <si>
    <t>張仲瑞</t>
  </si>
  <si>
    <t>黃明峰</t>
  </si>
  <si>
    <t>李文卿</t>
  </si>
  <si>
    <t>陸　華</t>
  </si>
  <si>
    <t>施義成</t>
  </si>
  <si>
    <t>廖宏興</t>
  </si>
  <si>
    <t>翁榮南</t>
  </si>
  <si>
    <t>吳劍清</t>
  </si>
  <si>
    <t>郭育堃</t>
  </si>
  <si>
    <t>高塗樹</t>
  </si>
  <si>
    <t>廖鴻徹</t>
  </si>
  <si>
    <t>王中貴</t>
  </si>
  <si>
    <t>魏蓬生</t>
  </si>
  <si>
    <t>趙國勝</t>
  </si>
  <si>
    <t>簡國漢</t>
  </si>
  <si>
    <t>陳英和</t>
  </si>
  <si>
    <t>王崇禮</t>
  </si>
  <si>
    <t>唐小佛</t>
  </si>
  <si>
    <t>黃志貴</t>
  </si>
  <si>
    <t>黃志怡</t>
  </si>
  <si>
    <t>楊建昌</t>
  </si>
  <si>
    <t>金際遠</t>
  </si>
  <si>
    <t>黃庭堅</t>
  </si>
  <si>
    <t>周定謙(周冕)</t>
  </si>
  <si>
    <t>廖繼崇</t>
  </si>
  <si>
    <t>林風評</t>
  </si>
  <si>
    <t>陳瑞灝</t>
  </si>
  <si>
    <t>盧晏初</t>
  </si>
  <si>
    <t>李敏益</t>
  </si>
  <si>
    <t>林恒輝</t>
  </si>
  <si>
    <t>林雄基</t>
  </si>
  <si>
    <t>蘇明清</t>
  </si>
  <si>
    <t>夏汝文</t>
  </si>
  <si>
    <t>任和鈞</t>
  </si>
  <si>
    <t>蔡瑞章</t>
  </si>
  <si>
    <t>吳　耀</t>
  </si>
  <si>
    <t>劉振軒</t>
  </si>
  <si>
    <t>許武松</t>
  </si>
  <si>
    <t>王至中</t>
  </si>
  <si>
    <t>曾會明</t>
  </si>
  <si>
    <t>蔣光煒</t>
  </si>
  <si>
    <t>林德茂</t>
  </si>
  <si>
    <t>邱明春</t>
  </si>
  <si>
    <t>王時雨</t>
  </si>
  <si>
    <t>楊志鴻</t>
  </si>
  <si>
    <t>李明宗</t>
  </si>
  <si>
    <t>李孝嘉</t>
  </si>
  <si>
    <t>張柏齡</t>
  </si>
  <si>
    <t>黃倉秀</t>
  </si>
  <si>
    <t>簡爕熙</t>
  </si>
  <si>
    <t>秦偉石</t>
  </si>
  <si>
    <t>陳祝忠</t>
  </si>
  <si>
    <t>姚樹威</t>
  </si>
  <si>
    <t>洪建航</t>
  </si>
  <si>
    <t>林儒鋒</t>
  </si>
  <si>
    <t>林瑞模</t>
  </si>
  <si>
    <t>吳基列</t>
  </si>
  <si>
    <t>劉濟寧</t>
  </si>
  <si>
    <t>許明峰</t>
  </si>
  <si>
    <t>林基興</t>
  </si>
  <si>
    <t>王季強</t>
  </si>
  <si>
    <t>張正元</t>
  </si>
  <si>
    <t>吳成才</t>
  </si>
  <si>
    <t>王泉勳</t>
  </si>
  <si>
    <t>施振甫</t>
  </si>
  <si>
    <t>王當時</t>
  </si>
  <si>
    <t>陳白虹</t>
  </si>
  <si>
    <t>翁仁忠</t>
  </si>
  <si>
    <t>朱歲龍</t>
  </si>
  <si>
    <t>劉賢得</t>
  </si>
  <si>
    <t>陳幸勇</t>
  </si>
  <si>
    <t>王贊綸</t>
  </si>
  <si>
    <t>徐廣志</t>
  </si>
  <si>
    <t>黃冠棠</t>
  </si>
  <si>
    <t>吳中猷</t>
  </si>
  <si>
    <t>范振文</t>
  </si>
  <si>
    <t>許梓賢</t>
  </si>
  <si>
    <t>胡務斌</t>
  </si>
  <si>
    <t>周明亮</t>
  </si>
  <si>
    <t>林哲辰</t>
  </si>
  <si>
    <t>陳建裕</t>
  </si>
  <si>
    <t>范姜群正</t>
  </si>
  <si>
    <t>楊克仁</t>
  </si>
  <si>
    <t>林明慧</t>
  </si>
  <si>
    <t>黃鴻鈞</t>
  </si>
  <si>
    <t>李大嚴</t>
  </si>
  <si>
    <t>呂文芳</t>
  </si>
  <si>
    <t>楊進樑</t>
  </si>
  <si>
    <t>游阿賢</t>
  </si>
  <si>
    <t>陳旺盛</t>
  </si>
  <si>
    <t>陳輝堂</t>
  </si>
  <si>
    <t>張佐文</t>
  </si>
  <si>
    <t>黃明亮</t>
  </si>
  <si>
    <t>黃會川</t>
  </si>
  <si>
    <t>王和清</t>
  </si>
  <si>
    <t>毛國光</t>
  </si>
  <si>
    <t>黃學武</t>
  </si>
  <si>
    <t>廖國毅</t>
  </si>
  <si>
    <t>謝哲松</t>
  </si>
  <si>
    <t>郭昆泉</t>
  </si>
  <si>
    <t>丁大元</t>
  </si>
  <si>
    <t>高忠義</t>
  </si>
  <si>
    <t>郭清泉</t>
  </si>
  <si>
    <t>林建團</t>
  </si>
  <si>
    <t>林德宏</t>
  </si>
  <si>
    <t>張冠宇</t>
  </si>
  <si>
    <t>駱至誠</t>
  </si>
  <si>
    <t>王桂芳</t>
  </si>
  <si>
    <t>曾修堅</t>
  </si>
  <si>
    <t>許鴻源</t>
  </si>
  <si>
    <t>曾綜源</t>
  </si>
  <si>
    <t>賴裕達</t>
  </si>
  <si>
    <t>龔建隆</t>
  </si>
  <si>
    <t>梁慶廣</t>
  </si>
  <si>
    <t>(Date Updated: 03/25/08)</t>
  </si>
  <si>
    <t>高啟銘</t>
  </si>
  <si>
    <t>張啟海</t>
  </si>
  <si>
    <t>高啟全</t>
  </si>
  <si>
    <t>黃啟忠</t>
  </si>
  <si>
    <t>王啟志</t>
  </si>
  <si>
    <t>陳啟祥</t>
  </si>
  <si>
    <t>林啟明</t>
  </si>
  <si>
    <t>張啟偵</t>
  </si>
  <si>
    <t>林啟達</t>
  </si>
  <si>
    <t>袁啟亞</t>
  </si>
  <si>
    <t>洪啟清</t>
  </si>
  <si>
    <t>陳啟榮</t>
  </si>
  <si>
    <t>陳啟和</t>
  </si>
  <si>
    <t>蔡啟誠</t>
  </si>
  <si>
    <t>已認桌</t>
  </si>
  <si>
    <t>牟中丞</t>
  </si>
  <si>
    <t>王道還</t>
  </si>
  <si>
    <t>安怡中</t>
  </si>
  <si>
    <r>
      <t>孫大成</t>
    </r>
    <r>
      <rPr>
        <sz val="12"/>
        <rFont val="Times New Roman"/>
        <family val="1"/>
      </rPr>
      <t>(</t>
    </r>
    <r>
      <rPr>
        <sz val="12"/>
        <rFont val="新細明體"/>
        <family val="1"/>
      </rPr>
      <t>孫一程</t>
    </r>
    <r>
      <rPr>
        <sz val="12"/>
        <rFont val="Times New Roman"/>
        <family val="1"/>
      </rPr>
      <t>)</t>
    </r>
  </si>
  <si>
    <t>Y</t>
  </si>
  <si>
    <t>羅安生</t>
  </si>
  <si>
    <t>謝清祥</t>
  </si>
  <si>
    <t>洪瑞庭</t>
  </si>
  <si>
    <t>郭世雄</t>
  </si>
  <si>
    <t>鄭聰騰</t>
  </si>
  <si>
    <t>蔡猷崑</t>
  </si>
  <si>
    <r>
      <t>林源同</t>
    </r>
    <r>
      <rPr>
        <sz val="12"/>
        <rFont val="Times New Roman"/>
        <family val="1"/>
      </rPr>
      <t>(</t>
    </r>
    <r>
      <rPr>
        <sz val="12"/>
        <rFont val="新細明體"/>
        <family val="1"/>
      </rPr>
      <t>林德隆</t>
    </r>
    <r>
      <rPr>
        <sz val="12"/>
        <rFont val="Times New Roman"/>
        <family val="1"/>
      </rPr>
      <t>)</t>
    </r>
  </si>
  <si>
    <t>李世功</t>
  </si>
  <si>
    <t>周慶瑜</t>
  </si>
  <si>
    <t>余萬能</t>
  </si>
  <si>
    <t>陳信宗</t>
  </si>
  <si>
    <t>沈彩華</t>
  </si>
  <si>
    <t>賴世文</t>
  </si>
  <si>
    <t>張　旭</t>
  </si>
  <si>
    <t>簡良材</t>
  </si>
  <si>
    <t>邵順發</t>
  </si>
  <si>
    <t>林進華</t>
  </si>
  <si>
    <t>廖健發</t>
  </si>
  <si>
    <t>張鴻輝</t>
  </si>
  <si>
    <t>葉子久</t>
  </si>
  <si>
    <t>劉天圃</t>
  </si>
  <si>
    <t>王念祖</t>
  </si>
  <si>
    <t>賴金森</t>
  </si>
  <si>
    <t>藍明鑑</t>
  </si>
  <si>
    <t>謝錦杰</t>
  </si>
  <si>
    <t>林均堅</t>
  </si>
  <si>
    <t>吳文豪</t>
  </si>
  <si>
    <t>賴文頊</t>
  </si>
  <si>
    <t>楊世史</t>
  </si>
  <si>
    <t>蘇文彬</t>
  </si>
  <si>
    <t>蔡振生</t>
  </si>
  <si>
    <t>林郁夫</t>
  </si>
  <si>
    <t>蕭熙之</t>
  </si>
  <si>
    <t>王可為</t>
  </si>
  <si>
    <t>孫克兢</t>
  </si>
  <si>
    <t>何瑜鏗</t>
  </si>
  <si>
    <t>何智博</t>
  </si>
  <si>
    <t>孫健民</t>
  </si>
  <si>
    <t>賴達仁</t>
  </si>
  <si>
    <t>伍震霖</t>
  </si>
  <si>
    <t>周嘉倫</t>
  </si>
  <si>
    <t>趙　震</t>
  </si>
  <si>
    <t>吳子卿</t>
  </si>
  <si>
    <t>方仲平</t>
  </si>
  <si>
    <t>王　明</t>
  </si>
  <si>
    <t>吳述平</t>
  </si>
  <si>
    <t>歐英彥</t>
  </si>
  <si>
    <t>楊耀崇</t>
  </si>
  <si>
    <t>林忠男</t>
  </si>
  <si>
    <t>李尚儒</t>
  </si>
  <si>
    <t>林　超</t>
  </si>
  <si>
    <t>周吉銘</t>
  </si>
  <si>
    <t>郭雄明</t>
  </si>
  <si>
    <t>張兆龍</t>
  </si>
  <si>
    <t>李國平</t>
  </si>
  <si>
    <t>陳昭明</t>
  </si>
  <si>
    <t>宋一誠</t>
  </si>
  <si>
    <t>林志誠</t>
  </si>
  <si>
    <t>杜希翹</t>
  </si>
  <si>
    <t>陳鼎任</t>
  </si>
  <si>
    <t>卓永鈞</t>
  </si>
  <si>
    <t>潘宗興</t>
  </si>
  <si>
    <t>張興宗</t>
  </si>
  <si>
    <t>廖茂雄</t>
  </si>
  <si>
    <t>黃重誠</t>
  </si>
  <si>
    <t>陳俊偉</t>
  </si>
  <si>
    <t>譚延辛</t>
  </si>
  <si>
    <t>張志明</t>
  </si>
  <si>
    <t>李永勝</t>
  </si>
  <si>
    <t>張宏鈞</t>
  </si>
  <si>
    <t>吳長生</t>
  </si>
  <si>
    <t>楊昱球</t>
  </si>
  <si>
    <t>李俊宏</t>
  </si>
  <si>
    <t>黃駿剛</t>
  </si>
  <si>
    <t>武如光</t>
  </si>
  <si>
    <t>秦于雄</t>
  </si>
  <si>
    <t>陳金記</t>
  </si>
  <si>
    <t>陳斯偉</t>
  </si>
  <si>
    <t>孫柔遠</t>
  </si>
  <si>
    <t>景　偉</t>
  </si>
  <si>
    <t>苗台生</t>
  </si>
  <si>
    <t>鄭昆銘</t>
  </si>
  <si>
    <t>楊榮毅</t>
  </si>
  <si>
    <t>吳建明</t>
  </si>
  <si>
    <t>黃慶雷</t>
  </si>
  <si>
    <t>邱顯清</t>
  </si>
  <si>
    <t>周圭璋</t>
  </si>
  <si>
    <t>陳信志</t>
  </si>
  <si>
    <t>劉吉訓</t>
  </si>
  <si>
    <t>翁連生</t>
  </si>
  <si>
    <t>曾明貴</t>
  </si>
  <si>
    <t>王治中</t>
  </si>
  <si>
    <t>陳輝墉</t>
  </si>
  <si>
    <t>鄭博仁</t>
  </si>
  <si>
    <t>張國華</t>
  </si>
  <si>
    <t>陳信徹</t>
  </si>
  <si>
    <t>黃啟達</t>
  </si>
  <si>
    <t>洪雲龍</t>
  </si>
  <si>
    <t>徐文常</t>
  </si>
  <si>
    <t>陳錦松</t>
  </si>
  <si>
    <t>徐享崑</t>
  </si>
  <si>
    <t>陳昭仁</t>
  </si>
  <si>
    <t>王功亮</t>
  </si>
  <si>
    <t>林　瑋</t>
  </si>
  <si>
    <t>陳浩榮</t>
  </si>
  <si>
    <t>任　碩</t>
  </si>
  <si>
    <t>薛承輝</t>
  </si>
  <si>
    <t>李銘芳</t>
  </si>
  <si>
    <t>沈煥昌</t>
  </si>
  <si>
    <t>黃錦志</t>
  </si>
  <si>
    <t>邱宗治</t>
  </si>
  <si>
    <t>黃士軒</t>
  </si>
  <si>
    <t>謝明晉</t>
  </si>
  <si>
    <t>陳建中</t>
  </si>
  <si>
    <t>林潮文</t>
  </si>
  <si>
    <t>李文槐</t>
  </si>
  <si>
    <t>陳燦祥</t>
  </si>
  <si>
    <t>謝文儒</t>
  </si>
  <si>
    <t>王天健</t>
  </si>
  <si>
    <t>羅吉瑛</t>
  </si>
  <si>
    <t>陳大衛</t>
  </si>
  <si>
    <t>劉純亨</t>
  </si>
  <si>
    <t>許榮輝</t>
  </si>
  <si>
    <t>謝繼茂</t>
  </si>
  <si>
    <t>簡宗仁</t>
  </si>
  <si>
    <t>陳哲炤</t>
  </si>
  <si>
    <t>張宗虎</t>
  </si>
  <si>
    <t>焦燕雄</t>
  </si>
  <si>
    <t>張維敏</t>
  </si>
  <si>
    <t>夏聰仁</t>
  </si>
  <si>
    <t>謝國台</t>
  </si>
  <si>
    <t>張冠群</t>
  </si>
  <si>
    <t>顏如山</t>
  </si>
  <si>
    <t>連永豪</t>
  </si>
  <si>
    <t>秦培棣</t>
  </si>
  <si>
    <t>黃乃勤</t>
  </si>
  <si>
    <t>蔡輝隆</t>
  </si>
  <si>
    <t>高昭明</t>
  </si>
  <si>
    <t>許彥夫</t>
  </si>
  <si>
    <t>余裕慶</t>
  </si>
  <si>
    <t>黃志中</t>
  </si>
  <si>
    <t>周嘉錡</t>
  </si>
  <si>
    <r>
      <t>林</t>
    </r>
    <r>
      <rPr>
        <sz val="12"/>
        <rFont val="新細明體"/>
        <family val="1"/>
      </rPr>
      <t>懷正</t>
    </r>
  </si>
  <si>
    <t>但漢光</t>
  </si>
  <si>
    <t>李及時</t>
  </si>
  <si>
    <t>張聰賢</t>
  </si>
  <si>
    <t>黃仁時</t>
  </si>
  <si>
    <t>盧義泰</t>
  </si>
  <si>
    <t>黃嘗銘</t>
  </si>
  <si>
    <t>黃世賢</t>
  </si>
  <si>
    <t>胡業華</t>
  </si>
  <si>
    <t>邱顯斌</t>
  </si>
  <si>
    <t>李世英</t>
  </si>
  <si>
    <t>邱哲夫</t>
  </si>
  <si>
    <t>楊芳鏗</t>
  </si>
  <si>
    <t>徐旭昇</t>
  </si>
  <si>
    <t>陳峰彬</t>
  </si>
  <si>
    <t>蔡少齡</t>
  </si>
  <si>
    <t>幸少強</t>
  </si>
  <si>
    <t>羅志光</t>
  </si>
  <si>
    <t>黃世鴻</t>
  </si>
  <si>
    <t>簡守信</t>
  </si>
  <si>
    <t>謝宏忠</t>
  </si>
  <si>
    <t>劉幼海</t>
  </si>
  <si>
    <t>楊敬賢</t>
  </si>
  <si>
    <t>王　璿</t>
  </si>
  <si>
    <t>林　強</t>
  </si>
  <si>
    <t>王文種</t>
  </si>
  <si>
    <t>林祥明</t>
  </si>
  <si>
    <t>蘇宜輝</t>
  </si>
  <si>
    <t>李界元</t>
  </si>
  <si>
    <t>張松柏</t>
  </si>
  <si>
    <t>王耀東</t>
  </si>
  <si>
    <t>龔福鳴</t>
  </si>
  <si>
    <t>朱力楊</t>
  </si>
  <si>
    <t>張維正</t>
  </si>
  <si>
    <t>李季偉</t>
  </si>
  <si>
    <t>張惠豐</t>
  </si>
  <si>
    <t>曾廼敏</t>
  </si>
  <si>
    <t>楊尚天</t>
  </si>
  <si>
    <t>蕭慧杰</t>
  </si>
  <si>
    <t>許鑫通</t>
  </si>
  <si>
    <t>張蔭鵬</t>
  </si>
  <si>
    <t>李靖塵</t>
  </si>
  <si>
    <t>梁興廣</t>
  </si>
  <si>
    <t>林七男</t>
  </si>
  <si>
    <t>柳恒欣</t>
  </si>
  <si>
    <t>周正道</t>
  </si>
  <si>
    <t>溫碧謙</t>
  </si>
  <si>
    <t>吳文哲</t>
  </si>
  <si>
    <t>廖施仁</t>
  </si>
  <si>
    <t>郭宏慶</t>
  </si>
  <si>
    <t>張　岱</t>
  </si>
  <si>
    <t>鄭育仁</t>
  </si>
  <si>
    <t>陳瑞昌</t>
  </si>
  <si>
    <t>周志秉</t>
  </si>
  <si>
    <t>蔡百欽</t>
  </si>
  <si>
    <t>彭明海</t>
  </si>
  <si>
    <t>馮正民</t>
  </si>
  <si>
    <t>林秀峰</t>
  </si>
  <si>
    <t>鄭文榮</t>
  </si>
  <si>
    <t>鄭慧明</t>
  </si>
  <si>
    <t>原廣義</t>
  </si>
  <si>
    <t>王拯宗</t>
  </si>
  <si>
    <t>林郁文</t>
  </si>
  <si>
    <t>劉得修</t>
  </si>
  <si>
    <t>陳立功</t>
  </si>
  <si>
    <t>邱治華</t>
  </si>
  <si>
    <t>陳昇隆</t>
  </si>
  <si>
    <t>鄭政嘉</t>
  </si>
  <si>
    <t>彭錦煌</t>
  </si>
  <si>
    <t>周詠順</t>
  </si>
  <si>
    <t>許三材</t>
  </si>
  <si>
    <t>陳文安</t>
  </si>
  <si>
    <t>陳鵬生</t>
  </si>
  <si>
    <t>章詣遠</t>
  </si>
  <si>
    <t>黃建仁</t>
  </si>
  <si>
    <t>陳秋風</t>
  </si>
  <si>
    <t>蘇進福</t>
  </si>
  <si>
    <t>盧星明</t>
  </si>
  <si>
    <t>王怡惇</t>
  </si>
  <si>
    <t>曾敏雄</t>
  </si>
  <si>
    <t>宋嘉祿</t>
  </si>
  <si>
    <t>黃仁聖</t>
  </si>
  <si>
    <t>韓國泰</t>
  </si>
  <si>
    <t>余建華</t>
  </si>
  <si>
    <t>洪本全</t>
  </si>
  <si>
    <t>王文凱</t>
  </si>
  <si>
    <t>余兆一</t>
  </si>
  <si>
    <t>林行健</t>
  </si>
  <si>
    <t>歐武章</t>
  </si>
  <si>
    <t>孫日輝</t>
  </si>
  <si>
    <t>孫克兢</t>
  </si>
  <si>
    <t>孫宏新</t>
  </si>
  <si>
    <t>孫建中</t>
  </si>
  <si>
    <t>孫柔遠</t>
  </si>
  <si>
    <t>孫祖村</t>
  </si>
  <si>
    <t>孫荔珍</t>
  </si>
  <si>
    <t>孫健民</t>
  </si>
  <si>
    <t>孫國才</t>
  </si>
  <si>
    <t>孫執中</t>
  </si>
  <si>
    <t>孫善久</t>
  </si>
  <si>
    <t>孫瑞強</t>
  </si>
  <si>
    <t>孫嘉星</t>
  </si>
  <si>
    <t>孫德成</t>
  </si>
  <si>
    <t>孫德燿</t>
  </si>
  <si>
    <t>孫鍾森</t>
  </si>
  <si>
    <t>孫鴻偉</t>
  </si>
  <si>
    <t>宮筑生</t>
  </si>
  <si>
    <t>徐　瑞</t>
  </si>
  <si>
    <t>徐大森</t>
  </si>
  <si>
    <t>徐仁壽</t>
  </si>
  <si>
    <t>徐介衡</t>
  </si>
  <si>
    <t>徐元培</t>
  </si>
  <si>
    <t>徐文炳</t>
  </si>
  <si>
    <t>徐文常</t>
  </si>
  <si>
    <t>徐文熹</t>
  </si>
  <si>
    <t>徐世賢</t>
  </si>
  <si>
    <t>徐平國</t>
  </si>
  <si>
    <t>徐幼群</t>
  </si>
  <si>
    <t>徐弘正</t>
  </si>
  <si>
    <t>徐旭昇</t>
  </si>
  <si>
    <t>徐君南</t>
  </si>
  <si>
    <t>徐志得</t>
  </si>
  <si>
    <t>徐享崑</t>
  </si>
  <si>
    <t>徐佳驊</t>
  </si>
  <si>
    <t>徐孟林</t>
  </si>
  <si>
    <t>徐宗輝</t>
  </si>
  <si>
    <t>徐旺華</t>
  </si>
  <si>
    <t>徐明男</t>
  </si>
  <si>
    <t>徐明杰</t>
  </si>
  <si>
    <t>徐明皋</t>
  </si>
  <si>
    <t>徐振煌</t>
  </si>
  <si>
    <t>徐康耀</t>
  </si>
  <si>
    <t>徐敏志</t>
  </si>
  <si>
    <t>徐敏豪</t>
  </si>
  <si>
    <t>徐通培</t>
  </si>
  <si>
    <t>徐森傑</t>
  </si>
  <si>
    <t>徐善可</t>
  </si>
  <si>
    <t>徐逸群</t>
  </si>
  <si>
    <t>徐義龍</t>
  </si>
  <si>
    <t>徐嘉仁</t>
  </si>
  <si>
    <t>徐肇基</t>
  </si>
  <si>
    <t>徐廣志</t>
  </si>
  <si>
    <t>陳繼權</t>
  </si>
  <si>
    <t>陳耀皇</t>
  </si>
  <si>
    <t>陳驥華</t>
  </si>
  <si>
    <t>陳啓和</t>
  </si>
  <si>
    <t>陳啓祥</t>
  </si>
  <si>
    <t>陳啓榮</t>
  </si>
  <si>
    <t>陳廸青</t>
  </si>
  <si>
    <t>陳焴堂</t>
  </si>
  <si>
    <t>陳錬達</t>
  </si>
  <si>
    <t>陸　華</t>
  </si>
  <si>
    <t>陸惠龍</t>
  </si>
  <si>
    <t>陸曉立</t>
  </si>
  <si>
    <t>陶川堯</t>
  </si>
  <si>
    <t>陶文龍</t>
  </si>
  <si>
    <t>陶善偉</t>
  </si>
  <si>
    <t>陶德銘</t>
  </si>
  <si>
    <t>陶鎮榮</t>
  </si>
  <si>
    <t>章　明</t>
  </si>
  <si>
    <t>章台鳯</t>
  </si>
  <si>
    <t>章志榮</t>
  </si>
  <si>
    <t>章健志</t>
  </si>
  <si>
    <t>章紹安</t>
  </si>
  <si>
    <t>章照成</t>
  </si>
  <si>
    <t>章詣遠</t>
  </si>
  <si>
    <t>傅　衍</t>
  </si>
  <si>
    <t>傅子敏</t>
  </si>
  <si>
    <t>傅屏生</t>
  </si>
  <si>
    <t>傅樂年</t>
  </si>
  <si>
    <t>傅衡昌</t>
  </si>
  <si>
    <t>傅鶴鳴</t>
  </si>
  <si>
    <t>單華興</t>
  </si>
  <si>
    <t>喬定棟</t>
  </si>
  <si>
    <t>喬凌軍</t>
  </si>
  <si>
    <t>富文華</t>
  </si>
  <si>
    <t>彭　昤</t>
  </si>
  <si>
    <t>彭文清</t>
  </si>
  <si>
    <t>彭以勉</t>
  </si>
  <si>
    <t>彭旭瑞</t>
  </si>
  <si>
    <t>彭招祿</t>
  </si>
  <si>
    <t>彭明仁</t>
  </si>
  <si>
    <t>彭明海</t>
  </si>
  <si>
    <t>彭思敏</t>
  </si>
  <si>
    <t>彭家智</t>
  </si>
  <si>
    <t>彭錦煌</t>
  </si>
  <si>
    <t>彭鴻增</t>
  </si>
  <si>
    <t>景　偉</t>
  </si>
  <si>
    <t>曾幼琳</t>
  </si>
  <si>
    <t>曾光富</t>
  </si>
  <si>
    <t>曾百亨</t>
  </si>
  <si>
    <t>曾志遠</t>
  </si>
  <si>
    <t>曾宗誠</t>
  </si>
  <si>
    <t>曾明貴</t>
  </si>
  <si>
    <t>曾金隆</t>
  </si>
  <si>
    <t>曾俊升</t>
  </si>
  <si>
    <t>曾俊雄</t>
  </si>
  <si>
    <t>曾俊鵬</t>
  </si>
  <si>
    <t>曾垂紳</t>
  </si>
  <si>
    <t>曾垂裕</t>
  </si>
  <si>
    <t>曾建明</t>
  </si>
  <si>
    <t>曾修堅</t>
  </si>
  <si>
    <t>曾桂森</t>
  </si>
  <si>
    <t>曾敏雄</t>
  </si>
  <si>
    <t>曾清暉</t>
  </si>
  <si>
    <t>曾華東</t>
  </si>
  <si>
    <t>曾會明</t>
  </si>
  <si>
    <t>曾煥鍾</t>
  </si>
  <si>
    <t>曾綜源</t>
  </si>
  <si>
    <t>曾劍琪</t>
  </si>
  <si>
    <t>曾廣後</t>
  </si>
  <si>
    <t>曾憲政</t>
  </si>
  <si>
    <t>曾豐澤</t>
  </si>
  <si>
    <t>曾廼敏</t>
  </si>
  <si>
    <t>游文華</t>
  </si>
  <si>
    <t>游玉池</t>
  </si>
  <si>
    <t>游宏基</t>
  </si>
  <si>
    <t>游志成</t>
  </si>
  <si>
    <t>游坤堡</t>
  </si>
  <si>
    <t>游忠義</t>
  </si>
  <si>
    <t>游阿賢</t>
  </si>
  <si>
    <t>游俊豪</t>
  </si>
  <si>
    <t>游張松</t>
  </si>
  <si>
    <t>湯友德</t>
  </si>
  <si>
    <t>湯宇白</t>
  </si>
  <si>
    <t>湯宏諒</t>
  </si>
  <si>
    <t>湯欽龍</t>
  </si>
  <si>
    <t>湯貴棠</t>
  </si>
  <si>
    <t>焦大偉</t>
  </si>
  <si>
    <t>焦燕雄</t>
  </si>
  <si>
    <t>程　穎</t>
  </si>
  <si>
    <t>程正禹</t>
  </si>
  <si>
    <t>程自強</t>
  </si>
  <si>
    <t>程季平</t>
  </si>
  <si>
    <t>程俊傑</t>
  </si>
  <si>
    <t>程為宇</t>
  </si>
  <si>
    <t>程家寶</t>
  </si>
  <si>
    <t>程高良</t>
  </si>
  <si>
    <t>程博仁</t>
  </si>
  <si>
    <t>程逸凡</t>
  </si>
  <si>
    <t>程繼奮</t>
  </si>
  <si>
    <t>舒均泉</t>
  </si>
  <si>
    <t>舒華倫</t>
  </si>
  <si>
    <t>辜錫鏞</t>
  </si>
  <si>
    <t>隋振遠</t>
  </si>
  <si>
    <t>項　潔</t>
  </si>
  <si>
    <t>項文涵</t>
  </si>
  <si>
    <t>項學琛</t>
  </si>
  <si>
    <t>馮　政</t>
  </si>
  <si>
    <t>馮友平</t>
  </si>
  <si>
    <t>馮文楨</t>
  </si>
  <si>
    <t>馮正民</t>
  </si>
  <si>
    <t>馮建台</t>
  </si>
  <si>
    <t>馮柏茗</t>
  </si>
  <si>
    <t>馮斯正</t>
  </si>
  <si>
    <t>馮遠威</t>
  </si>
  <si>
    <t>馮騰志</t>
  </si>
  <si>
    <t>黃　苞</t>
  </si>
  <si>
    <t>黃乃宣</t>
  </si>
  <si>
    <t>黃乃勤</t>
  </si>
  <si>
    <t>黃士軒</t>
  </si>
  <si>
    <t>黃大仁</t>
  </si>
  <si>
    <t>黃子偉</t>
  </si>
  <si>
    <t>黃中豪</t>
  </si>
  <si>
    <t>黃中興</t>
  </si>
  <si>
    <t>黃仁亨</t>
  </si>
  <si>
    <t>黃仁時</t>
  </si>
  <si>
    <t>黃仁聖</t>
  </si>
  <si>
    <t>黃天德</t>
  </si>
  <si>
    <t>黃文崇</t>
  </si>
  <si>
    <t>黃文發</t>
  </si>
  <si>
    <t>黃文豪</t>
  </si>
  <si>
    <t>黃文璋</t>
  </si>
  <si>
    <t>黃文賢</t>
  </si>
  <si>
    <t>黃文憲</t>
  </si>
  <si>
    <t>黃文環</t>
  </si>
  <si>
    <t>黃世楨</t>
  </si>
  <si>
    <t>黃世賢</t>
  </si>
  <si>
    <t>黃世鴻</t>
  </si>
  <si>
    <t>黃丕正</t>
  </si>
  <si>
    <t>黃四宇</t>
  </si>
  <si>
    <t>黃本晞</t>
  </si>
  <si>
    <t>黃永堅</t>
  </si>
  <si>
    <t>黃永祥</t>
  </si>
  <si>
    <t>黃永權</t>
  </si>
  <si>
    <t>黃安平</t>
  </si>
  <si>
    <t>黃有富</t>
  </si>
  <si>
    <t>黃有豪</t>
  </si>
  <si>
    <t>黃廷瑞</t>
  </si>
  <si>
    <t>黃志中</t>
  </si>
  <si>
    <t>黃志成</t>
  </si>
  <si>
    <t>黃志怡</t>
  </si>
  <si>
    <t>黃志添</t>
  </si>
  <si>
    <t>黃志揚</t>
  </si>
  <si>
    <t>黃志貴</t>
  </si>
  <si>
    <t>黃志輝</t>
  </si>
  <si>
    <t>黃杉耀</t>
  </si>
  <si>
    <t>黃良鑫</t>
  </si>
  <si>
    <t>黃邦樑</t>
  </si>
  <si>
    <t>黃佳明</t>
  </si>
  <si>
    <t>黃其祥</t>
  </si>
  <si>
    <t>黃忠銘</t>
  </si>
  <si>
    <t>黃怡禎</t>
  </si>
  <si>
    <t>黃明亮</t>
  </si>
  <si>
    <t>黃明峰</t>
  </si>
  <si>
    <t>黃武松</t>
  </si>
  <si>
    <t>黃治平</t>
  </si>
  <si>
    <t>黃秉剛</t>
  </si>
  <si>
    <t>黃冠棠</t>
  </si>
  <si>
    <t>黃建仁</t>
  </si>
  <si>
    <t>黃建勳</t>
  </si>
  <si>
    <t>黃建興</t>
  </si>
  <si>
    <t>黃建聰</t>
  </si>
  <si>
    <t>黃英貴</t>
  </si>
  <si>
    <t>黃重誠</t>
  </si>
  <si>
    <t>黃倉秀</t>
  </si>
  <si>
    <t>黃家偉</t>
  </si>
  <si>
    <t>黃家德</t>
  </si>
  <si>
    <t>黃庭堅</t>
  </si>
  <si>
    <t>黃根旺</t>
  </si>
  <si>
    <t>黃財源</t>
  </si>
  <si>
    <t>黃健銘</t>
  </si>
  <si>
    <t>黃問泙</t>
  </si>
  <si>
    <t>黃國榮</t>
  </si>
  <si>
    <t>黃國鐘</t>
  </si>
  <si>
    <t>黃啟達</t>
  </si>
  <si>
    <t>黃敏修</t>
  </si>
  <si>
    <t>姓名</t>
  </si>
  <si>
    <t>眷屬</t>
  </si>
  <si>
    <t>已繳費</t>
  </si>
  <si>
    <t>認桌人</t>
  </si>
  <si>
    <t>餐券號碼</t>
  </si>
  <si>
    <t>備註</t>
  </si>
  <si>
    <r>
      <t>61</t>
    </r>
    <r>
      <rPr>
        <sz val="9"/>
        <color indexed="8"/>
        <rFont val="新細明體"/>
        <family val="1"/>
      </rPr>
      <t>年</t>
    </r>
  </si>
  <si>
    <r>
      <t>1</t>
    </r>
    <r>
      <rPr>
        <sz val="9"/>
        <color indexed="8"/>
        <rFont val="細明體"/>
        <family val="3"/>
      </rPr>
      <t>班</t>
    </r>
  </si>
  <si>
    <t>鄭慧明</t>
  </si>
  <si>
    <t>000094</t>
  </si>
  <si>
    <r>
      <t>5</t>
    </r>
    <r>
      <rPr>
        <sz val="9"/>
        <color indexed="8"/>
        <rFont val="新細明體"/>
        <family val="1"/>
      </rPr>
      <t>班</t>
    </r>
  </si>
  <si>
    <t>陳金記</t>
  </si>
  <si>
    <t>000182</t>
  </si>
  <si>
    <r>
      <t>6</t>
    </r>
    <r>
      <rPr>
        <sz val="9"/>
        <color indexed="8"/>
        <rFont val="新細明體"/>
        <family val="1"/>
      </rPr>
      <t>班</t>
    </r>
  </si>
  <si>
    <t>高啟全</t>
  </si>
  <si>
    <t>000181</t>
  </si>
  <si>
    <r>
      <t>61</t>
    </r>
    <r>
      <rPr>
        <sz val="9"/>
        <color indexed="8"/>
        <rFont val="細明體"/>
        <family val="3"/>
      </rPr>
      <t>年</t>
    </r>
  </si>
  <si>
    <r>
      <t>6</t>
    </r>
    <r>
      <rPr>
        <sz val="9"/>
        <color indexed="8"/>
        <rFont val="細明體"/>
        <family val="3"/>
      </rPr>
      <t>班</t>
    </r>
  </si>
  <si>
    <t>黃肇瑞</t>
  </si>
  <si>
    <t>000625</t>
  </si>
  <si>
    <r>
      <t>9</t>
    </r>
    <r>
      <rPr>
        <sz val="9"/>
        <color indexed="8"/>
        <rFont val="細明體"/>
        <family val="3"/>
      </rPr>
      <t>班</t>
    </r>
  </si>
  <si>
    <t>唐新傑</t>
  </si>
  <si>
    <t>000517</t>
  </si>
  <si>
    <r>
      <t>10</t>
    </r>
    <r>
      <rPr>
        <sz val="9"/>
        <color indexed="8"/>
        <rFont val="細明體"/>
        <family val="3"/>
      </rPr>
      <t>班</t>
    </r>
  </si>
  <si>
    <t>000590-000598     000085</t>
  </si>
  <si>
    <t>有名單</t>
  </si>
  <si>
    <r>
      <t>11</t>
    </r>
    <r>
      <rPr>
        <sz val="9"/>
        <color indexed="8"/>
        <rFont val="新細明體"/>
        <family val="1"/>
      </rPr>
      <t>班</t>
    </r>
  </si>
  <si>
    <t>江行全</t>
  </si>
  <si>
    <t>餐費繳呂文方</t>
  </si>
  <si>
    <r>
      <t>11</t>
    </r>
    <r>
      <rPr>
        <sz val="9"/>
        <color indexed="8"/>
        <rFont val="細明體"/>
        <family val="3"/>
      </rPr>
      <t>班</t>
    </r>
  </si>
  <si>
    <t>呂文芳</t>
  </si>
  <si>
    <t>000001-000029</t>
  </si>
  <si>
    <r>
      <t>餐費交林莉</t>
    </r>
    <r>
      <rPr>
        <sz val="9"/>
        <color indexed="8"/>
        <rFont val="Times New Roman"/>
        <family val="1"/>
      </rPr>
      <t>,</t>
    </r>
    <r>
      <rPr>
        <sz val="9"/>
        <color indexed="8"/>
        <rFont val="細明體"/>
        <family val="3"/>
      </rPr>
      <t>校友會已沖帳</t>
    </r>
  </si>
  <si>
    <t>苗台生</t>
  </si>
  <si>
    <r>
      <t>000</t>
    </r>
    <r>
      <rPr>
        <sz val="9"/>
        <color indexed="8"/>
        <rFont val="新細明體"/>
        <family val="1"/>
      </rPr>
      <t>477</t>
    </r>
  </si>
  <si>
    <r>
      <t>12</t>
    </r>
    <r>
      <rPr>
        <sz val="9"/>
        <color indexed="8"/>
        <rFont val="細明體"/>
        <family val="3"/>
      </rPr>
      <t>班</t>
    </r>
  </si>
  <si>
    <t>吳修昌</t>
  </si>
  <si>
    <t>000587</t>
  </si>
  <si>
    <r>
      <t>000658-000663 (6</t>
    </r>
    <r>
      <rPr>
        <sz val="9"/>
        <color indexed="8"/>
        <rFont val="細明體"/>
        <family val="3"/>
      </rPr>
      <t>張餐券</t>
    </r>
    <r>
      <rPr>
        <sz val="9"/>
        <color indexed="8"/>
        <rFont val="Times New Roman"/>
        <family val="1"/>
      </rPr>
      <t>)</t>
    </r>
  </si>
  <si>
    <r>
      <t>61</t>
    </r>
    <r>
      <rPr>
        <sz val="9"/>
        <rFont val="新細明體"/>
        <family val="1"/>
      </rPr>
      <t>年</t>
    </r>
    <r>
      <rPr>
        <sz val="9"/>
        <rFont val="Times New Roman"/>
        <family val="1"/>
      </rPr>
      <t>12</t>
    </r>
    <r>
      <rPr>
        <sz val="9"/>
        <rFont val="新細明體"/>
        <family val="1"/>
      </rPr>
      <t>班</t>
    </r>
  </si>
  <si>
    <t>許進發</t>
  </si>
  <si>
    <t>000640</t>
  </si>
  <si>
    <t>餐費交李欽堯</t>
  </si>
  <si>
    <r>
      <t>15</t>
    </r>
    <r>
      <rPr>
        <sz val="9"/>
        <color indexed="8"/>
        <rFont val="細明體"/>
        <family val="3"/>
      </rPr>
      <t>班</t>
    </r>
  </si>
  <si>
    <t>000082</t>
  </si>
  <si>
    <r>
      <t>15</t>
    </r>
    <r>
      <rPr>
        <sz val="9"/>
        <color indexed="8"/>
        <rFont val="新細明體"/>
        <family val="1"/>
      </rPr>
      <t>班聯絡人唐志倫</t>
    </r>
  </si>
  <si>
    <r>
      <t>2</t>
    </r>
    <r>
      <rPr>
        <sz val="9"/>
        <color indexed="8"/>
        <rFont val="細明體"/>
        <family val="3"/>
      </rPr>
      <t>班</t>
    </r>
  </si>
  <si>
    <t>阮立昂</t>
  </si>
  <si>
    <r>
      <t>坐</t>
    </r>
    <r>
      <rPr>
        <sz val="9"/>
        <color indexed="8"/>
        <rFont val="Times New Roman"/>
        <family val="1"/>
      </rPr>
      <t>15</t>
    </r>
    <r>
      <rPr>
        <sz val="9"/>
        <color indexed="8"/>
        <rFont val="新細明體"/>
        <family val="1"/>
      </rPr>
      <t>班</t>
    </r>
  </si>
  <si>
    <t>000051</t>
  </si>
  <si>
    <r>
      <t>24</t>
    </r>
    <r>
      <rPr>
        <sz val="9"/>
        <color indexed="8"/>
        <rFont val="細明體"/>
        <family val="3"/>
      </rPr>
      <t>班</t>
    </r>
  </si>
  <si>
    <t>范長慶</t>
  </si>
  <si>
    <t>000080</t>
  </si>
  <si>
    <t>蔡崇祺</t>
  </si>
  <si>
    <t>000599</t>
  </si>
  <si>
    <t>林克彥</t>
  </si>
  <si>
    <t>000079</t>
  </si>
  <si>
    <t>屠德威</t>
  </si>
  <si>
    <t>000083</t>
  </si>
  <si>
    <t>陳力雄</t>
  </si>
  <si>
    <t>000073</t>
  </si>
  <si>
    <r>
      <t>趙</t>
    </r>
    <r>
      <rPr>
        <sz val="9"/>
        <color indexed="8"/>
        <rFont val="Times New Roman"/>
        <family val="1"/>
      </rPr>
      <t xml:space="preserve">    </t>
    </r>
    <r>
      <rPr>
        <sz val="9"/>
        <color indexed="8"/>
        <rFont val="新細明體"/>
        <family val="1"/>
      </rPr>
      <t>明</t>
    </r>
  </si>
  <si>
    <t>000089</t>
  </si>
  <si>
    <t>鍾朝馨</t>
  </si>
  <si>
    <t>000654</t>
  </si>
  <si>
    <r>
      <t>16</t>
    </r>
    <r>
      <rPr>
        <sz val="9"/>
        <color indexed="8"/>
        <rFont val="細明體"/>
        <family val="3"/>
      </rPr>
      <t>班</t>
    </r>
  </si>
  <si>
    <t>許夫人</t>
  </si>
  <si>
    <r>
      <t xml:space="preserve">1500 </t>
    </r>
    <r>
      <rPr>
        <sz val="9"/>
        <color indexed="10"/>
        <rFont val="細明體"/>
        <family val="3"/>
      </rPr>
      <t>帳單沒來</t>
    </r>
  </si>
  <si>
    <r>
      <t>現場領餐券</t>
    </r>
    <r>
      <rPr>
        <sz val="9"/>
        <color indexed="10"/>
        <rFont val="Times New Roman"/>
        <family val="1"/>
      </rPr>
      <t>2</t>
    </r>
    <r>
      <rPr>
        <sz val="9"/>
        <color indexed="10"/>
        <rFont val="新細明體"/>
        <family val="1"/>
      </rPr>
      <t>張</t>
    </r>
  </si>
  <si>
    <t>湯宇白</t>
  </si>
  <si>
    <t>000652</t>
  </si>
  <si>
    <r>
      <t>21</t>
    </r>
    <r>
      <rPr>
        <sz val="9"/>
        <color indexed="8"/>
        <rFont val="細明體"/>
        <family val="3"/>
      </rPr>
      <t>班</t>
    </r>
  </si>
  <si>
    <t>胡玉衡</t>
  </si>
  <si>
    <t>000575</t>
  </si>
  <si>
    <r>
      <t>21</t>
    </r>
    <r>
      <rPr>
        <sz val="9"/>
        <color indexed="8"/>
        <rFont val="細明體"/>
        <family val="3"/>
      </rPr>
      <t>班聯絡人胡玉衡</t>
    </r>
  </si>
  <si>
    <t>張尊國</t>
  </si>
  <si>
    <t>000075</t>
  </si>
  <si>
    <t>金榮勇</t>
  </si>
  <si>
    <t>000627</t>
  </si>
  <si>
    <r>
      <t>25</t>
    </r>
    <r>
      <rPr>
        <sz val="9"/>
        <color indexed="8"/>
        <rFont val="細明體"/>
        <family val="3"/>
      </rPr>
      <t>班</t>
    </r>
  </si>
  <si>
    <t>崔成宗</t>
  </si>
  <si>
    <t>000521</t>
  </si>
  <si>
    <r>
      <t>19</t>
    </r>
    <r>
      <rPr>
        <sz val="9"/>
        <color indexed="8"/>
        <rFont val="細明體"/>
        <family val="3"/>
      </rPr>
      <t>班</t>
    </r>
  </si>
  <si>
    <t>田德之</t>
  </si>
  <si>
    <t>田夫人</t>
  </si>
  <si>
    <t>要和季匡華坐在一起</t>
  </si>
  <si>
    <r>
      <t>現場交費</t>
    </r>
    <r>
      <rPr>
        <sz val="9"/>
        <color indexed="10"/>
        <rFont val="Times New Roman"/>
        <family val="1"/>
      </rPr>
      <t xml:space="preserve">, </t>
    </r>
    <r>
      <rPr>
        <sz val="9"/>
        <color indexed="10"/>
        <rFont val="新細明體"/>
        <family val="1"/>
      </rPr>
      <t>領餐券</t>
    </r>
  </si>
  <si>
    <r>
      <t>26</t>
    </r>
    <r>
      <rPr>
        <sz val="9"/>
        <color indexed="8"/>
        <rFont val="細明體"/>
        <family val="3"/>
      </rPr>
      <t>班</t>
    </r>
  </si>
  <si>
    <t>000644-000651   000655-000656</t>
  </si>
  <si>
    <t>國樂社</t>
  </si>
  <si>
    <r>
      <t>釋慧開(陳開宇)</t>
    </r>
    <r>
      <rPr>
        <sz val="12"/>
        <color indexed="10"/>
        <rFont val="細明體"/>
        <family val="3"/>
      </rPr>
      <t>(素食)</t>
    </r>
  </si>
  <si>
    <r>
      <t>古明玉</t>
    </r>
    <r>
      <rPr>
        <sz val="12"/>
        <rFont val="Times New Roman"/>
        <family val="1"/>
      </rPr>
      <t>(</t>
    </r>
    <r>
      <rPr>
        <sz val="12"/>
        <rFont val="細明體"/>
        <family val="3"/>
      </rPr>
      <t>呂百理家屬</t>
    </r>
    <r>
      <rPr>
        <sz val="12"/>
        <rFont val="Times New Roman"/>
        <family val="1"/>
      </rPr>
      <t>)</t>
    </r>
  </si>
  <si>
    <t>其他</t>
  </si>
  <si>
    <t>總人數</t>
  </si>
  <si>
    <t>桌友背景</t>
  </si>
  <si>
    <t>桌主</t>
  </si>
  <si>
    <t>報名人數</t>
  </si>
  <si>
    <t>聯絡人</t>
  </si>
  <si>
    <t>高啓全</t>
  </si>
  <si>
    <t>劉明忠</t>
  </si>
  <si>
    <t>謝賢書</t>
  </si>
  <si>
    <t xml:space="preserve">林　莉 </t>
  </si>
  <si>
    <t>張　珩</t>
  </si>
  <si>
    <t>更新日期</t>
  </si>
  <si>
    <t>併桌選擇</t>
  </si>
  <si>
    <r>
      <t>50</t>
    </r>
    <r>
      <rPr>
        <sz val="12"/>
        <rFont val="Times New Roman"/>
        <family val="1"/>
      </rPr>
      <t>,56,57</t>
    </r>
  </si>
  <si>
    <t>40,41</t>
  </si>
  <si>
    <r>
      <t>35</t>
    </r>
    <r>
      <rPr>
        <sz val="12"/>
        <rFont val="Times New Roman"/>
        <family val="1"/>
      </rPr>
      <t>,42,43</t>
    </r>
  </si>
  <si>
    <r>
      <t>參加人員</t>
    </r>
    <r>
      <rPr>
        <sz val="12"/>
        <color indexed="62"/>
        <rFont val="Times New Roman"/>
        <family val="1"/>
      </rPr>
      <t>1</t>
    </r>
  </si>
  <si>
    <r>
      <t>王巨中</t>
    </r>
    <r>
      <rPr>
        <sz val="12"/>
        <color indexed="10"/>
        <rFont val="Times New Roman"/>
        <family val="1"/>
      </rPr>
      <t>(</t>
    </r>
    <r>
      <rPr>
        <sz val="12"/>
        <color indexed="10"/>
        <rFont val="細明體"/>
        <family val="3"/>
      </rPr>
      <t>素食</t>
    </r>
    <r>
      <rPr>
        <sz val="12"/>
        <color indexed="10"/>
        <rFont val="Times New Roman"/>
        <family val="1"/>
      </rPr>
      <t>)</t>
    </r>
  </si>
  <si>
    <t>何存隆</t>
  </si>
  <si>
    <t>夏禧平</t>
  </si>
  <si>
    <r>
      <t>許天一</t>
    </r>
    <r>
      <rPr>
        <sz val="12"/>
        <rFont val="Times New Roman"/>
        <family val="1"/>
      </rPr>
      <t>(</t>
    </r>
    <r>
      <rPr>
        <sz val="12"/>
        <rFont val="細明體"/>
        <family val="3"/>
      </rPr>
      <t>素食</t>
    </r>
    <r>
      <rPr>
        <sz val="12"/>
        <rFont val="Times New Roman"/>
        <family val="1"/>
      </rPr>
      <t>)</t>
    </r>
  </si>
  <si>
    <r>
      <t>溫世禮</t>
    </r>
    <r>
      <rPr>
        <sz val="12"/>
        <color indexed="10"/>
        <rFont val="Times New Roman"/>
        <family val="1"/>
      </rPr>
      <t>(</t>
    </r>
    <r>
      <rPr>
        <sz val="12"/>
        <color indexed="10"/>
        <rFont val="細明體"/>
        <family val="3"/>
      </rPr>
      <t>素食</t>
    </r>
    <r>
      <rPr>
        <sz val="12"/>
        <color indexed="10"/>
        <rFont val="Times New Roman"/>
        <family val="1"/>
      </rPr>
      <t>)</t>
    </r>
  </si>
  <si>
    <t>李經國</t>
  </si>
  <si>
    <r>
      <t>1975</t>
    </r>
    <r>
      <rPr>
        <sz val="12"/>
        <color indexed="8"/>
        <rFont val="新細明體"/>
        <family val="1"/>
      </rPr>
      <t>年746</t>
    </r>
  </si>
  <si>
    <r>
      <t>羅夢娜</t>
    </r>
    <r>
      <rPr>
        <sz val="12"/>
        <rFont val="Times New Roman"/>
        <family val="1"/>
      </rPr>
      <t>(</t>
    </r>
    <r>
      <rPr>
        <sz val="12"/>
        <rFont val="細明體"/>
        <family val="3"/>
      </rPr>
      <t>黃文璋家屬</t>
    </r>
    <r>
      <rPr>
        <sz val="12"/>
        <rFont val="Times New Roman"/>
        <family val="1"/>
      </rPr>
      <t>)</t>
    </r>
  </si>
  <si>
    <r>
      <t>劉鳳英</t>
    </r>
    <r>
      <rPr>
        <sz val="12"/>
        <rFont val="Times New Roman"/>
        <family val="1"/>
      </rPr>
      <t>(</t>
    </r>
    <r>
      <rPr>
        <sz val="12"/>
        <rFont val="細明體"/>
        <family val="3"/>
      </rPr>
      <t>何存隆家屬</t>
    </r>
    <r>
      <rPr>
        <sz val="12"/>
        <rFont val="Times New Roman"/>
        <family val="1"/>
      </rPr>
      <t>)</t>
    </r>
  </si>
  <si>
    <r>
      <t>黃信健</t>
    </r>
    <r>
      <rPr>
        <sz val="12"/>
        <color indexed="10"/>
        <rFont val="Times New Roman"/>
        <family val="1"/>
      </rPr>
      <t>(</t>
    </r>
    <r>
      <rPr>
        <sz val="12"/>
        <color indexed="10"/>
        <rFont val="細明體"/>
        <family val="3"/>
      </rPr>
      <t>素食</t>
    </r>
    <r>
      <rPr>
        <sz val="12"/>
        <color indexed="10"/>
        <rFont val="Times New Roman"/>
        <family val="1"/>
      </rPr>
      <t>)</t>
    </r>
  </si>
  <si>
    <t>田德之家屬</t>
  </si>
  <si>
    <r>
      <t>1972</t>
    </r>
    <r>
      <rPr>
        <sz val="12"/>
        <color indexed="8"/>
        <rFont val="新細明體"/>
        <family val="1"/>
      </rPr>
      <t>年250</t>
    </r>
  </si>
  <si>
    <r>
      <t>白佩芳</t>
    </r>
    <r>
      <rPr>
        <sz val="12"/>
        <rFont val="Times New Roman"/>
        <family val="1"/>
      </rPr>
      <t>(</t>
    </r>
    <r>
      <rPr>
        <sz val="12"/>
        <rFont val="細明體"/>
        <family val="3"/>
      </rPr>
      <t>夏禧平家屬</t>
    </r>
    <r>
      <rPr>
        <sz val="12"/>
        <rFont val="Times New Roman"/>
        <family val="1"/>
      </rPr>
      <t>)</t>
    </r>
  </si>
  <si>
    <r>
      <t>祝桂蘭</t>
    </r>
    <r>
      <rPr>
        <sz val="12"/>
        <rFont val="Times New Roman"/>
        <family val="1"/>
      </rPr>
      <t>(</t>
    </r>
    <r>
      <rPr>
        <sz val="12"/>
        <rFont val="細明體"/>
        <family val="3"/>
      </rPr>
      <t>許天一家屬</t>
    </r>
    <r>
      <rPr>
        <sz val="12"/>
        <rFont val="Times New Roman"/>
        <family val="1"/>
      </rPr>
      <t>)(</t>
    </r>
    <r>
      <rPr>
        <sz val="12"/>
        <rFont val="細明體"/>
        <family val="3"/>
      </rPr>
      <t>素食</t>
    </r>
    <r>
      <rPr>
        <sz val="12"/>
        <rFont val="Times New Roman"/>
        <family val="1"/>
      </rPr>
      <t>)</t>
    </r>
  </si>
  <si>
    <r>
      <t>何玉晶</t>
    </r>
    <r>
      <rPr>
        <sz val="12"/>
        <rFont val="Times New Roman"/>
        <family val="1"/>
      </rPr>
      <t>(</t>
    </r>
    <r>
      <rPr>
        <sz val="12"/>
        <rFont val="細明體"/>
        <family val="3"/>
      </rPr>
      <t>何存隆家屬</t>
    </r>
    <r>
      <rPr>
        <sz val="12"/>
        <rFont val="Times New Roman"/>
        <family val="1"/>
      </rPr>
      <t>)</t>
    </r>
  </si>
  <si>
    <r>
      <t>汪芝蘭</t>
    </r>
    <r>
      <rPr>
        <sz val="12"/>
        <rFont val="Times New Roman"/>
        <family val="1"/>
      </rPr>
      <t>(</t>
    </r>
    <r>
      <rPr>
        <sz val="12"/>
        <rFont val="細明體"/>
        <family val="3"/>
      </rPr>
      <t>陳幸勇家屬</t>
    </r>
    <r>
      <rPr>
        <sz val="12"/>
        <rFont val="Times New Roman"/>
        <family val="1"/>
      </rPr>
      <t>)</t>
    </r>
  </si>
  <si>
    <r>
      <t>夏志豪</t>
    </r>
    <r>
      <rPr>
        <sz val="12"/>
        <rFont val="Times New Roman"/>
        <family val="1"/>
      </rPr>
      <t>(</t>
    </r>
    <r>
      <rPr>
        <sz val="12"/>
        <rFont val="細明體"/>
        <family val="3"/>
      </rPr>
      <t>夏禧平家屬</t>
    </r>
    <r>
      <rPr>
        <sz val="12"/>
        <rFont val="Times New Roman"/>
        <family val="1"/>
      </rPr>
      <t>)</t>
    </r>
  </si>
  <si>
    <r>
      <t>1976</t>
    </r>
    <r>
      <rPr>
        <sz val="12"/>
        <color indexed="8"/>
        <rFont val="新細明體"/>
        <family val="1"/>
      </rPr>
      <t>年1511</t>
    </r>
  </si>
  <si>
    <r>
      <t>1985</t>
    </r>
    <r>
      <rPr>
        <sz val="12"/>
        <color indexed="8"/>
        <rFont val="新細明體"/>
        <family val="1"/>
      </rPr>
      <t>年17班</t>
    </r>
  </si>
  <si>
    <r>
      <t>陳素蓉</t>
    </r>
    <r>
      <rPr>
        <sz val="12"/>
        <rFont val="Times New Roman"/>
        <family val="1"/>
      </rPr>
      <t>(</t>
    </r>
    <r>
      <rPr>
        <sz val="12"/>
        <rFont val="細明體"/>
        <family val="3"/>
      </rPr>
      <t>邱顯堂家屬</t>
    </r>
    <r>
      <rPr>
        <sz val="12"/>
        <rFont val="Times New Roman"/>
        <family val="1"/>
      </rPr>
      <t>)</t>
    </r>
  </si>
  <si>
    <r>
      <t>1976</t>
    </r>
    <r>
      <rPr>
        <sz val="12"/>
        <color indexed="8"/>
        <rFont val="新細明體"/>
        <family val="1"/>
      </rPr>
      <t>年1518</t>
    </r>
  </si>
  <si>
    <t>OK</t>
  </si>
  <si>
    <t>徐裕健</t>
  </si>
  <si>
    <r>
      <t>1976</t>
    </r>
    <r>
      <rPr>
        <sz val="12"/>
        <color indexed="8"/>
        <rFont val="新細明體"/>
        <family val="1"/>
      </rPr>
      <t>年1530</t>
    </r>
  </si>
  <si>
    <r>
      <t>1977</t>
    </r>
    <r>
      <rPr>
        <sz val="12"/>
        <color indexed="8"/>
        <rFont val="新細明體"/>
        <family val="1"/>
      </rPr>
      <t>年924</t>
    </r>
  </si>
  <si>
    <r>
      <t>馮靜怡</t>
    </r>
    <r>
      <rPr>
        <sz val="12"/>
        <rFont val="Times New Roman"/>
        <family val="1"/>
      </rPr>
      <t>(</t>
    </r>
    <r>
      <rPr>
        <sz val="12"/>
        <rFont val="細明體"/>
        <family val="3"/>
      </rPr>
      <t>莊炳煌家屬</t>
    </r>
    <r>
      <rPr>
        <sz val="12"/>
        <rFont val="Times New Roman"/>
        <family val="1"/>
      </rPr>
      <t>)</t>
    </r>
  </si>
  <si>
    <t>57年22班</t>
  </si>
  <si>
    <t>謝宏基</t>
  </si>
  <si>
    <r>
      <t>徐純靜</t>
    </r>
    <r>
      <rPr>
        <sz val="12"/>
        <rFont val="Times New Roman"/>
        <family val="1"/>
      </rPr>
      <t>(</t>
    </r>
    <r>
      <rPr>
        <sz val="12"/>
        <rFont val="細明體"/>
        <family val="3"/>
      </rPr>
      <t>李經國家屬</t>
    </r>
    <r>
      <rPr>
        <sz val="12"/>
        <rFont val="Times New Roman"/>
        <family val="1"/>
      </rPr>
      <t>)</t>
    </r>
  </si>
  <si>
    <r>
      <t>趙純妙</t>
    </r>
    <r>
      <rPr>
        <sz val="12"/>
        <rFont val="Times New Roman"/>
        <family val="1"/>
      </rPr>
      <t>(</t>
    </r>
    <r>
      <rPr>
        <sz val="12"/>
        <rFont val="細明體"/>
        <family val="3"/>
      </rPr>
      <t>吳萬慶家屬</t>
    </r>
    <r>
      <rPr>
        <sz val="12"/>
        <rFont val="Times New Roman"/>
        <family val="1"/>
      </rPr>
      <t>)</t>
    </r>
  </si>
  <si>
    <r>
      <t>王白蘭</t>
    </r>
    <r>
      <rPr>
        <sz val="12"/>
        <rFont val="Times New Roman"/>
        <family val="1"/>
      </rPr>
      <t>(</t>
    </r>
    <r>
      <rPr>
        <sz val="12"/>
        <rFont val="細明體"/>
        <family val="3"/>
      </rPr>
      <t>王文種家屬</t>
    </r>
    <r>
      <rPr>
        <sz val="12"/>
        <rFont val="Times New Roman"/>
        <family val="1"/>
      </rPr>
      <t>)</t>
    </r>
  </si>
  <si>
    <r>
      <t>74</t>
    </r>
    <r>
      <rPr>
        <sz val="12"/>
        <color indexed="8"/>
        <rFont val="新細明體"/>
        <family val="1"/>
      </rPr>
      <t>年</t>
    </r>
    <r>
      <rPr>
        <sz val="12"/>
        <color indexed="8"/>
        <rFont val="Times New Roman"/>
        <family val="1"/>
      </rPr>
      <t>8</t>
    </r>
    <r>
      <rPr>
        <sz val="12"/>
        <color indexed="8"/>
        <rFont val="新細明體"/>
        <family val="1"/>
      </rPr>
      <t>班</t>
    </r>
  </si>
  <si>
    <r>
      <t>林秀華</t>
    </r>
    <r>
      <rPr>
        <sz val="12"/>
        <rFont val="Times New Roman"/>
        <family val="1"/>
      </rPr>
      <t>(</t>
    </r>
    <r>
      <rPr>
        <sz val="12"/>
        <rFont val="細明體"/>
        <family val="3"/>
      </rPr>
      <t>周慶瑜家屬</t>
    </r>
    <r>
      <rPr>
        <sz val="12"/>
        <rFont val="Times New Roman"/>
        <family val="1"/>
      </rPr>
      <t>)</t>
    </r>
  </si>
  <si>
    <r>
      <t>76</t>
    </r>
    <r>
      <rPr>
        <sz val="12"/>
        <color indexed="8"/>
        <rFont val="新細明體"/>
        <family val="1"/>
      </rPr>
      <t>年</t>
    </r>
    <r>
      <rPr>
        <sz val="12"/>
        <color indexed="8"/>
        <rFont val="Times New Roman"/>
        <family val="1"/>
      </rPr>
      <t>22</t>
    </r>
    <r>
      <rPr>
        <sz val="12"/>
        <color indexed="8"/>
        <rFont val="新細明體"/>
        <family val="1"/>
      </rPr>
      <t>班</t>
    </r>
  </si>
  <si>
    <t>62年</t>
  </si>
  <si>
    <r>
      <t>原如萍</t>
    </r>
    <r>
      <rPr>
        <sz val="12"/>
        <rFont val="Times New Roman"/>
        <family val="1"/>
      </rPr>
      <t>(</t>
    </r>
    <r>
      <rPr>
        <sz val="12"/>
        <rFont val="細明體"/>
        <family val="3"/>
      </rPr>
      <t>張兆龍家屬</t>
    </r>
    <r>
      <rPr>
        <sz val="12"/>
        <rFont val="Times New Roman"/>
        <family val="1"/>
      </rPr>
      <t>)</t>
    </r>
  </si>
  <si>
    <t>63年</t>
  </si>
  <si>
    <r>
      <t>翟蘭</t>
    </r>
    <r>
      <rPr>
        <sz val="12"/>
        <rFont val="Times New Roman"/>
        <family val="1"/>
      </rPr>
      <t>(</t>
    </r>
    <r>
      <rPr>
        <sz val="12"/>
        <rFont val="細明體"/>
        <family val="3"/>
      </rPr>
      <t>施義成家屬</t>
    </r>
    <r>
      <rPr>
        <sz val="12"/>
        <rFont val="Times New Roman"/>
        <family val="1"/>
      </rPr>
      <t>)</t>
    </r>
  </si>
  <si>
    <t>個別報名</t>
  </si>
  <si>
    <r>
      <t>簡立維</t>
    </r>
    <r>
      <rPr>
        <sz val="12"/>
        <rFont val="Times New Roman"/>
        <family val="1"/>
      </rPr>
      <t>(</t>
    </r>
    <r>
      <rPr>
        <sz val="12"/>
        <rFont val="細明體"/>
        <family val="3"/>
      </rPr>
      <t>夏汝文家屬</t>
    </r>
    <r>
      <rPr>
        <sz val="12"/>
        <rFont val="Times New Roman"/>
        <family val="1"/>
      </rPr>
      <t>)</t>
    </r>
  </si>
  <si>
    <r>
      <t>陳素愉</t>
    </r>
    <r>
      <rPr>
        <sz val="12"/>
        <rFont val="Times New Roman"/>
        <family val="1"/>
      </rPr>
      <t>(</t>
    </r>
    <r>
      <rPr>
        <sz val="12"/>
        <rFont val="細明體"/>
        <family val="3"/>
      </rPr>
      <t>廖錫鴻家屬</t>
    </r>
    <r>
      <rPr>
        <sz val="12"/>
        <rFont val="Times New Roman"/>
        <family val="1"/>
      </rPr>
      <t>)</t>
    </r>
  </si>
  <si>
    <r>
      <t>楊富淑</t>
    </r>
    <r>
      <rPr>
        <sz val="12"/>
        <rFont val="Times New Roman"/>
        <family val="1"/>
      </rPr>
      <t>(</t>
    </r>
    <r>
      <rPr>
        <sz val="12"/>
        <rFont val="細明體"/>
        <family val="3"/>
      </rPr>
      <t>朱歲龍家屬</t>
    </r>
    <r>
      <rPr>
        <sz val="12"/>
        <rFont val="Times New Roman"/>
        <family val="1"/>
      </rPr>
      <t>)</t>
    </r>
  </si>
  <si>
    <r>
      <t>朱芃</t>
    </r>
    <r>
      <rPr>
        <sz val="12"/>
        <rFont val="Times New Roman"/>
        <family val="1"/>
      </rPr>
      <t>(</t>
    </r>
    <r>
      <rPr>
        <sz val="12"/>
        <rFont val="細明體"/>
        <family val="3"/>
      </rPr>
      <t>朱歲龍友人</t>
    </r>
    <r>
      <rPr>
        <sz val="12"/>
        <rFont val="Times New Roman"/>
        <family val="1"/>
      </rPr>
      <t>)</t>
    </r>
  </si>
  <si>
    <r>
      <t>王韋中</t>
    </r>
    <r>
      <rPr>
        <sz val="12"/>
        <rFont val="Times New Roman"/>
        <family val="1"/>
      </rPr>
      <t>(</t>
    </r>
    <r>
      <rPr>
        <sz val="12"/>
        <rFont val="細明體"/>
        <family val="3"/>
      </rPr>
      <t>朱歲龍友人</t>
    </r>
    <r>
      <rPr>
        <sz val="12"/>
        <rFont val="Times New Roman"/>
        <family val="1"/>
      </rPr>
      <t>)</t>
    </r>
  </si>
  <si>
    <r>
      <t>林杰兒</t>
    </r>
    <r>
      <rPr>
        <sz val="12"/>
        <rFont val="Times New Roman"/>
        <family val="1"/>
      </rPr>
      <t>(</t>
    </r>
    <r>
      <rPr>
        <sz val="12"/>
        <rFont val="細明體"/>
        <family val="3"/>
      </rPr>
      <t>朱歲龍友人</t>
    </r>
    <r>
      <rPr>
        <sz val="12"/>
        <rFont val="Times New Roman"/>
        <family val="1"/>
      </rPr>
      <t>)</t>
    </r>
  </si>
  <si>
    <t>繳款校友會</t>
  </si>
  <si>
    <t>.</t>
  </si>
  <si>
    <t>蘇文正</t>
  </si>
  <si>
    <t>王志堅</t>
  </si>
  <si>
    <t>周賢民</t>
  </si>
  <si>
    <t>詹林樹</t>
  </si>
  <si>
    <t>王光偉</t>
  </si>
  <si>
    <t>陳俊宏</t>
  </si>
  <si>
    <t>許國光</t>
  </si>
  <si>
    <t>黃建聰</t>
  </si>
  <si>
    <t>趙世峯</t>
  </si>
  <si>
    <t>邱振禎</t>
  </si>
  <si>
    <t>劉炳煌</t>
  </si>
  <si>
    <t>鍾賞任</t>
  </si>
  <si>
    <t>林雲隆</t>
  </si>
  <si>
    <t>林學義</t>
  </si>
  <si>
    <t>吳清亮</t>
  </si>
  <si>
    <t>吳清模</t>
  </si>
  <si>
    <t>吳清興</t>
  </si>
  <si>
    <t>吳莒光</t>
  </si>
  <si>
    <t>吳惠生</t>
  </si>
  <si>
    <t>吳開山</t>
  </si>
  <si>
    <t>吳順華</t>
  </si>
  <si>
    <t>吳敬德</t>
  </si>
  <si>
    <t>吳業錚</t>
  </si>
  <si>
    <t>吳源鈁</t>
  </si>
  <si>
    <t>吳萬德</t>
  </si>
  <si>
    <t>吳裕華</t>
  </si>
  <si>
    <t>吳椿福</t>
  </si>
  <si>
    <t>吳煒民</t>
  </si>
  <si>
    <t>吳鈺塦</t>
  </si>
  <si>
    <t>吳漢標</t>
  </si>
  <si>
    <t>吳福生</t>
  </si>
  <si>
    <t>吳福臨</t>
  </si>
  <si>
    <t>吳維光</t>
  </si>
  <si>
    <t>吳劍清</t>
  </si>
  <si>
    <t>吳賢雄</t>
  </si>
  <si>
    <t>吳錫祺</t>
  </si>
  <si>
    <t>吳燦樺</t>
  </si>
  <si>
    <t>吳耀華</t>
  </si>
  <si>
    <t>呂一平</t>
  </si>
  <si>
    <t>呂文芳</t>
  </si>
  <si>
    <t>呂文華</t>
  </si>
  <si>
    <t>呂永清</t>
  </si>
  <si>
    <t>呂亦三</t>
  </si>
  <si>
    <t>呂宏謨</t>
  </si>
  <si>
    <t>呂志煌</t>
  </si>
  <si>
    <t>呂宗潮</t>
  </si>
  <si>
    <t>呂芳雄　</t>
  </si>
  <si>
    <t>呂哲舟</t>
  </si>
  <si>
    <t>呂國瑞</t>
  </si>
  <si>
    <t>周圭璋</t>
  </si>
  <si>
    <t>許潤榮</t>
  </si>
  <si>
    <t>許錦榮</t>
  </si>
  <si>
    <t>許鴻源</t>
  </si>
  <si>
    <t>許耀庭</t>
  </si>
  <si>
    <t>許顯勳</t>
  </si>
  <si>
    <t>許鑫通</t>
  </si>
  <si>
    <t>連永杰</t>
  </si>
  <si>
    <t>連永豪</t>
  </si>
  <si>
    <t>連石棋</t>
  </si>
  <si>
    <t>連國宏</t>
  </si>
  <si>
    <t>連萬來</t>
  </si>
  <si>
    <t>連聖政</t>
  </si>
  <si>
    <t>連榮寬</t>
  </si>
  <si>
    <t>連維志</t>
  </si>
  <si>
    <t>郭文祥</t>
  </si>
  <si>
    <t>郭世雄</t>
  </si>
  <si>
    <t>郭功登</t>
  </si>
  <si>
    <t>郭台強</t>
  </si>
  <si>
    <t>郭弘卿</t>
  </si>
  <si>
    <t>郭永健</t>
  </si>
  <si>
    <t>郭安宇</t>
  </si>
  <si>
    <t>郭宏仁</t>
  </si>
  <si>
    <t>郭宏慶</t>
  </si>
  <si>
    <t>郭廷群</t>
  </si>
  <si>
    <t>郭育堃</t>
  </si>
  <si>
    <t>郭宗雄</t>
  </si>
  <si>
    <t>郭昆泉</t>
  </si>
  <si>
    <t>郭金山</t>
  </si>
  <si>
    <t>郭金第</t>
  </si>
  <si>
    <t>郭金福</t>
  </si>
  <si>
    <t>郭泉湧</t>
  </si>
  <si>
    <t>郭英奇</t>
  </si>
  <si>
    <t>郭恩得</t>
  </si>
  <si>
    <t>郭時村</t>
  </si>
  <si>
    <t>蔡述彬</t>
  </si>
  <si>
    <t>王清泓</t>
  </si>
  <si>
    <t>黃慶瑄</t>
  </si>
  <si>
    <t>詹林樹</t>
  </si>
  <si>
    <t>楊遵榮</t>
  </si>
  <si>
    <t>顏炳文</t>
  </si>
  <si>
    <t>王晃崧</t>
  </si>
  <si>
    <t>周炳仁</t>
  </si>
  <si>
    <t>郭晃宏</t>
  </si>
  <si>
    <t>郭國樑</t>
  </si>
  <si>
    <t>郭清泉</t>
  </si>
  <si>
    <t>郭欽培</t>
  </si>
  <si>
    <t>郭陽旦</t>
  </si>
  <si>
    <t>郭雄明</t>
  </si>
  <si>
    <t>郭義成</t>
  </si>
  <si>
    <t>郭鈺慶</t>
  </si>
  <si>
    <t>郭嘉欽</t>
  </si>
  <si>
    <t>郭劍萍</t>
  </si>
  <si>
    <t>廖伯熙</t>
  </si>
  <si>
    <t>曹策宏</t>
  </si>
  <si>
    <t>俞貴馨</t>
  </si>
  <si>
    <t>張　珩</t>
  </si>
  <si>
    <t>王耀東</t>
  </si>
  <si>
    <t>章詣遠</t>
  </si>
  <si>
    <t>孫克兢</t>
  </si>
  <si>
    <t>孫秉良</t>
  </si>
  <si>
    <t>顧宗鏞(顧仲雍)</t>
  </si>
  <si>
    <t>R</t>
  </si>
  <si>
    <t>郭豐饒</t>
  </si>
  <si>
    <t>郭獻忠</t>
  </si>
  <si>
    <t>陳　正</t>
  </si>
  <si>
    <t>陳　立</t>
  </si>
  <si>
    <t>陳　光</t>
  </si>
  <si>
    <t>陳　宏</t>
  </si>
  <si>
    <t>陳　偉</t>
  </si>
  <si>
    <t>陳　彬</t>
  </si>
  <si>
    <t>陳　淦</t>
  </si>
  <si>
    <t>陳　章</t>
  </si>
  <si>
    <t>陳　智</t>
  </si>
  <si>
    <t>陳　琦</t>
  </si>
  <si>
    <t>陳　錚</t>
  </si>
  <si>
    <t>陳力雄</t>
  </si>
  <si>
    <t>陳大衛</t>
  </si>
  <si>
    <t>陳小牧</t>
  </si>
  <si>
    <t>陳中利</t>
  </si>
  <si>
    <t>陳仁佶</t>
  </si>
  <si>
    <t>陳元慶</t>
  </si>
  <si>
    <t>陳友亮</t>
  </si>
  <si>
    <t>陳天降</t>
  </si>
  <si>
    <t>陳少甫</t>
  </si>
  <si>
    <t>陳文光</t>
  </si>
  <si>
    <t>陳文安</t>
  </si>
  <si>
    <t>陳文佳</t>
  </si>
  <si>
    <t>陳文喜</t>
  </si>
  <si>
    <t>陳文華</t>
  </si>
  <si>
    <t>陳文進</t>
  </si>
  <si>
    <t>陳文德</t>
  </si>
  <si>
    <t>陳文毅</t>
  </si>
  <si>
    <t>陳文龍</t>
  </si>
  <si>
    <t>陳文讓</t>
  </si>
  <si>
    <t>陳文烱</t>
  </si>
  <si>
    <t>陳木全</t>
  </si>
  <si>
    <t>陳木林</t>
  </si>
  <si>
    <t>陳水和</t>
  </si>
  <si>
    <t>陳火添</t>
  </si>
  <si>
    <t>陳王村</t>
  </si>
  <si>
    <t>陳世民</t>
  </si>
  <si>
    <t>陳世良</t>
  </si>
  <si>
    <t>陳世忠</t>
  </si>
  <si>
    <t>陳世英</t>
  </si>
  <si>
    <t>陳台恭</t>
  </si>
  <si>
    <t>陳台鴻</t>
  </si>
  <si>
    <t>陳戊墩</t>
  </si>
  <si>
    <t>陳本仁</t>
  </si>
  <si>
    <t>陳正宏</t>
  </si>
  <si>
    <t>陳永昌</t>
  </si>
  <si>
    <t>陳永亮</t>
  </si>
  <si>
    <t>陳永健</t>
  </si>
  <si>
    <t>陳永福</t>
  </si>
  <si>
    <t>陳玉成</t>
  </si>
  <si>
    <t>陳白虹</t>
  </si>
  <si>
    <t>陳石生</t>
  </si>
  <si>
    <t>陳立功</t>
  </si>
  <si>
    <t>陳立國</t>
  </si>
  <si>
    <t>陳光南</t>
  </si>
  <si>
    <t>陳光熙</t>
  </si>
  <si>
    <t>陳名聖</t>
  </si>
  <si>
    <t>陳竹鴻</t>
  </si>
  <si>
    <t>陳自由</t>
  </si>
  <si>
    <t>陳舟人</t>
  </si>
  <si>
    <t>陳君儀</t>
  </si>
  <si>
    <t>陳宏政</t>
  </si>
  <si>
    <t>陳宏章</t>
  </si>
  <si>
    <t>陳宏義</t>
  </si>
  <si>
    <t>陳希平</t>
  </si>
  <si>
    <t>陳希堅</t>
  </si>
  <si>
    <t>陳希康</t>
  </si>
  <si>
    <t>陳志弘</t>
  </si>
  <si>
    <t>陳志旭</t>
  </si>
  <si>
    <t>陳志堅</t>
  </si>
  <si>
    <t>陳志清</t>
  </si>
  <si>
    <t>陳志隆</t>
  </si>
  <si>
    <t>陳志廉</t>
  </si>
  <si>
    <t>陳志賢</t>
  </si>
  <si>
    <t>陳志喆</t>
  </si>
  <si>
    <t>陳材楹</t>
  </si>
  <si>
    <t>陳秀峯</t>
  </si>
  <si>
    <t>陳育勤</t>
  </si>
  <si>
    <t>陳京台</t>
  </si>
  <si>
    <t>陳佩欣</t>
  </si>
  <si>
    <t>陳其墉</t>
  </si>
  <si>
    <t>陳其澎</t>
  </si>
  <si>
    <t>陳和吉</t>
  </si>
  <si>
    <t>陳坤泰</t>
  </si>
  <si>
    <t>陳宗仁</t>
  </si>
  <si>
    <t>陳宗宏</t>
  </si>
  <si>
    <t>陳宗郎</t>
  </si>
  <si>
    <t>陳宗能</t>
  </si>
  <si>
    <t>陳定松</t>
  </si>
  <si>
    <t>陳定芳</t>
  </si>
  <si>
    <t>陳宜達</t>
  </si>
  <si>
    <t>陳岳孟</t>
  </si>
  <si>
    <t>陳幸勇</t>
  </si>
  <si>
    <t>陳延平</t>
  </si>
  <si>
    <t>陳忠銘</t>
  </si>
  <si>
    <t>陳忠鏗</t>
  </si>
  <si>
    <t>陳承中</t>
  </si>
  <si>
    <t>陳旺盛</t>
  </si>
  <si>
    <t>陳明坤</t>
  </si>
  <si>
    <t>陳明玨</t>
  </si>
  <si>
    <t>陳明堅</t>
  </si>
  <si>
    <t>陳明理</t>
  </si>
  <si>
    <t>陳明賢</t>
  </si>
  <si>
    <t>陳昇紋</t>
  </si>
  <si>
    <t>陳昇隆</t>
  </si>
  <si>
    <t>陳松堂</t>
  </si>
  <si>
    <t>陳松培</t>
  </si>
  <si>
    <t>陳松意</t>
  </si>
  <si>
    <t>陳秉詮</t>
  </si>
  <si>
    <t>陳金土</t>
  </si>
  <si>
    <t>陳金記</t>
  </si>
  <si>
    <t>陳金興</t>
  </si>
  <si>
    <t>陳亮仲</t>
  </si>
  <si>
    <t>陳信志</t>
  </si>
  <si>
    <t>陳信宗</t>
  </si>
  <si>
    <t>陳信徹</t>
  </si>
  <si>
    <t>陳俊宏</t>
  </si>
  <si>
    <t>陳俊良</t>
  </si>
  <si>
    <t>陳俊明</t>
  </si>
  <si>
    <t>陳俊偉</t>
  </si>
  <si>
    <t>陳俊發</t>
  </si>
  <si>
    <t>陳俊賢</t>
  </si>
  <si>
    <t>陳冠昌</t>
  </si>
  <si>
    <t>陳建中</t>
  </si>
  <si>
    <t>陳建平</t>
  </si>
  <si>
    <t>陳建泉</t>
  </si>
  <si>
    <t>陳建裕</t>
  </si>
  <si>
    <t>陳建峯</t>
  </si>
  <si>
    <t>陳彥如</t>
  </si>
  <si>
    <t>陳思華</t>
  </si>
  <si>
    <t>陳政雄</t>
  </si>
  <si>
    <t>陳春揮</t>
  </si>
  <si>
    <t>陳春暉</t>
  </si>
  <si>
    <t>陳昭仁</t>
  </si>
  <si>
    <t>陳昭利</t>
  </si>
  <si>
    <t>陳昭明</t>
  </si>
  <si>
    <t>陳昱勳</t>
  </si>
  <si>
    <t>陳炳坤</t>
  </si>
  <si>
    <t>陳炳榮</t>
  </si>
  <si>
    <t>陳秋風</t>
  </si>
  <si>
    <t>陳茂盛</t>
  </si>
  <si>
    <t>陳英和</t>
  </si>
  <si>
    <t>陳重元</t>
  </si>
  <si>
    <t>陳重華</t>
  </si>
  <si>
    <t>陳香嚴</t>
  </si>
  <si>
    <t>陳哲炤</t>
  </si>
  <si>
    <t>陳家平</t>
  </si>
  <si>
    <t>陳家楨</t>
  </si>
  <si>
    <t>陳展鵠</t>
  </si>
  <si>
    <t>陳峰彬</t>
  </si>
  <si>
    <t>陳悅安</t>
  </si>
  <si>
    <t>陳振夏</t>
  </si>
  <si>
    <t>陳振彬</t>
  </si>
  <si>
    <t>陳晃經</t>
  </si>
  <si>
    <t>陳桂德</t>
  </si>
  <si>
    <t>陳海天</t>
  </si>
  <si>
    <t>陳浩榮</t>
  </si>
  <si>
    <t>陳祝忠</t>
  </si>
  <si>
    <t>陳偉忠</t>
  </si>
  <si>
    <t>陳偉傑</t>
  </si>
  <si>
    <t>陳國華</t>
  </si>
  <si>
    <t>陳國進</t>
  </si>
  <si>
    <t>陳國隆</t>
  </si>
  <si>
    <t>陳國樑</t>
  </si>
  <si>
    <t>陳培森</t>
  </si>
  <si>
    <t>陳崇誠</t>
  </si>
  <si>
    <t>陳崇璟</t>
  </si>
  <si>
    <t>陳捷青</t>
  </si>
  <si>
    <t>陳淳清</t>
  </si>
  <si>
    <t>陳清山</t>
  </si>
  <si>
    <t>陳清鉉</t>
  </si>
  <si>
    <t>陳清輝</t>
  </si>
  <si>
    <t>陳盛奎</t>
  </si>
  <si>
    <t>陳貫忠</t>
  </si>
  <si>
    <t>陳勝和</t>
  </si>
  <si>
    <t>陳勝忠</t>
  </si>
  <si>
    <t>陳斯偉</t>
  </si>
  <si>
    <t>陳景宜</t>
  </si>
  <si>
    <t>陳景章</t>
  </si>
  <si>
    <t>陳朝平</t>
  </si>
  <si>
    <t>陳朝品</t>
  </si>
  <si>
    <t>陳登隆</t>
  </si>
  <si>
    <t>陳華元</t>
  </si>
  <si>
    <t>陳貴邦</t>
  </si>
  <si>
    <t>陳進貴</t>
  </si>
  <si>
    <r>
      <t>陳開宇</t>
    </r>
    <r>
      <rPr>
        <sz val="12"/>
        <rFont val="Times New Roman"/>
        <family val="1"/>
      </rPr>
      <t>(</t>
    </r>
    <r>
      <rPr>
        <sz val="12"/>
        <rFont val="新細明體"/>
        <family val="1"/>
      </rPr>
      <t>釋慧開</t>
    </r>
    <r>
      <rPr>
        <sz val="12"/>
        <rFont val="Times New Roman"/>
        <family val="1"/>
      </rPr>
      <t>)</t>
    </r>
  </si>
  <si>
    <t>陳陽闓</t>
  </si>
  <si>
    <t>陳隆富</t>
  </si>
  <si>
    <t>陳順銘</t>
  </si>
  <si>
    <t>陳瑞昌</t>
  </si>
  <si>
    <t>陳瑞灝</t>
  </si>
  <si>
    <t>陳農瑞</t>
  </si>
  <si>
    <t>卓志中</t>
  </si>
  <si>
    <t>蘇維揚</t>
  </si>
  <si>
    <t>蔡良華</t>
  </si>
  <si>
    <t>沈復君</t>
  </si>
  <si>
    <t>詹明裕</t>
  </si>
  <si>
    <t>孫天民</t>
  </si>
  <si>
    <t>黃永堅</t>
  </si>
  <si>
    <t>周賢孟</t>
  </si>
  <si>
    <t>廖高春</t>
  </si>
  <si>
    <t>張志杰</t>
  </si>
  <si>
    <t>王明德</t>
  </si>
  <si>
    <t>李家生</t>
  </si>
  <si>
    <t>高慶昌</t>
  </si>
  <si>
    <t>邱逢琛</t>
  </si>
  <si>
    <t>劉炳煌</t>
  </si>
  <si>
    <t>劉家華</t>
  </si>
  <si>
    <t>劉家齊</t>
  </si>
  <si>
    <t>劉振軒</t>
  </si>
  <si>
    <t>劉泰國</t>
  </si>
  <si>
    <t>劉真武</t>
  </si>
  <si>
    <t>劉純亨</t>
  </si>
  <si>
    <t>劉偉智</t>
  </si>
  <si>
    <t>劉國祥</t>
  </si>
  <si>
    <t>劉國維</t>
  </si>
  <si>
    <t>劉常勇</t>
  </si>
  <si>
    <t>劉得修</t>
  </si>
  <si>
    <t>劉清川</t>
  </si>
  <si>
    <t>劉清渭</t>
  </si>
  <si>
    <t>劉朝平</t>
  </si>
  <si>
    <t>劉湘濤</t>
  </si>
  <si>
    <t>劉進三</t>
  </si>
  <si>
    <t>劉勤勤</t>
  </si>
  <si>
    <t>劉新亞</t>
  </si>
  <si>
    <t>劉瑞進</t>
  </si>
  <si>
    <t>劉瑞雄</t>
  </si>
  <si>
    <t>劉瑞德</t>
  </si>
  <si>
    <t>劉義鐘</t>
  </si>
  <si>
    <t>劉達新</t>
  </si>
  <si>
    <t>劉頌華</t>
  </si>
  <si>
    <t>劉嘉禮</t>
  </si>
  <si>
    <t>劉榮泰</t>
  </si>
  <si>
    <t>劉銘群</t>
  </si>
  <si>
    <t>劉德音</t>
  </si>
  <si>
    <t>劉德財</t>
  </si>
  <si>
    <t>劉慶松</t>
  </si>
  <si>
    <t>劉賢得</t>
  </si>
  <si>
    <t>劉賜麟</t>
  </si>
  <si>
    <t>劉醇正</t>
  </si>
  <si>
    <t>劉學治</t>
  </si>
  <si>
    <t>劉憲榮</t>
  </si>
  <si>
    <t>劉興臺</t>
  </si>
  <si>
    <t>劉濟寧</t>
  </si>
  <si>
    <t>劉鴻鈞</t>
  </si>
  <si>
    <t>劉鴻儒</t>
  </si>
  <si>
    <t>劉豐銘</t>
  </si>
  <si>
    <t>劉靈欽</t>
  </si>
  <si>
    <t>厲振大</t>
  </si>
  <si>
    <t>歐佑富</t>
  </si>
  <si>
    <t>歐武章</t>
  </si>
  <si>
    <t>歐英彥</t>
  </si>
  <si>
    <t>歐修義</t>
  </si>
  <si>
    <t>歐陽又平</t>
  </si>
  <si>
    <t>歐競雄</t>
  </si>
  <si>
    <t>潘子杰</t>
  </si>
  <si>
    <t>潘仁治</t>
  </si>
  <si>
    <t>潘孝生</t>
  </si>
  <si>
    <t>潘亞麟</t>
  </si>
  <si>
    <t>潘宗興</t>
  </si>
  <si>
    <t>潘俊榮</t>
  </si>
  <si>
    <t>潘國雄</t>
  </si>
  <si>
    <t>蔣光煒</t>
  </si>
  <si>
    <t>蔣長榮</t>
  </si>
  <si>
    <t>蔣重炎</t>
  </si>
  <si>
    <t>蔣維正</t>
  </si>
  <si>
    <t>蔣燕南</t>
  </si>
  <si>
    <t>蔡　垓</t>
  </si>
  <si>
    <t>蔡　韶</t>
  </si>
  <si>
    <t>蔡士福</t>
  </si>
  <si>
    <t>蔡少齡</t>
  </si>
  <si>
    <t>蔡文健</t>
  </si>
  <si>
    <t>蔡文祺</t>
  </si>
  <si>
    <t>蔡世育</t>
  </si>
  <si>
    <t>蔡永隆</t>
  </si>
  <si>
    <t>蔡光洲</t>
  </si>
  <si>
    <t>蔡百欽</t>
  </si>
  <si>
    <t>蔡志明</t>
  </si>
  <si>
    <t>蔡汪銓</t>
  </si>
  <si>
    <t>蔡良華</t>
  </si>
  <si>
    <t>蔡宗金</t>
  </si>
  <si>
    <t>蔡宗榮</t>
  </si>
  <si>
    <t>蔡定洋</t>
  </si>
  <si>
    <t>蔡尚宗</t>
  </si>
  <si>
    <t>蔡忠義</t>
  </si>
  <si>
    <t>蔡武雄</t>
  </si>
  <si>
    <t>蔡振生</t>
  </si>
  <si>
    <t>蔡國熊</t>
  </si>
  <si>
    <t>蔡國龍</t>
  </si>
  <si>
    <t>蔡崇源</t>
  </si>
  <si>
    <t>蔡崇祺</t>
  </si>
  <si>
    <t>蔡淵文</t>
  </si>
  <si>
    <t>蔡毓琛</t>
  </si>
  <si>
    <t>蔡猷崑</t>
  </si>
  <si>
    <t>蔡瑞章</t>
  </si>
  <si>
    <t>蔡萬益</t>
  </si>
  <si>
    <t>蔡葉偉</t>
  </si>
  <si>
    <t>蔡裕佑</t>
  </si>
  <si>
    <t>蔡慶富</t>
  </si>
  <si>
    <t>蔡輝隆</t>
  </si>
  <si>
    <t>蔡震宇</t>
  </si>
  <si>
    <t>蔡龍珆</t>
  </si>
  <si>
    <t>蔡勵志</t>
  </si>
  <si>
    <t>蔡燦林</t>
  </si>
  <si>
    <t>蔡鴻昌</t>
  </si>
  <si>
    <t>蔡禮強</t>
  </si>
  <si>
    <t>蔡耀坤</t>
  </si>
  <si>
    <t>蔡啓誠</t>
  </si>
  <si>
    <t>諸葛泊靜</t>
  </si>
  <si>
    <t>鄭　熹</t>
  </si>
  <si>
    <t>鄭　穆</t>
  </si>
  <si>
    <t>鄭　鑌</t>
  </si>
  <si>
    <t>鄭　驊</t>
  </si>
  <si>
    <t>鄭子峰</t>
  </si>
  <si>
    <t>鄭子龍</t>
  </si>
  <si>
    <t>鄭仁明</t>
  </si>
  <si>
    <t>鄭文榮</t>
  </si>
  <si>
    <t>鄭台農</t>
  </si>
  <si>
    <t>鄭民雄</t>
  </si>
  <si>
    <t>鄭永生</t>
  </si>
  <si>
    <t>鄭玄藏</t>
  </si>
  <si>
    <t>鄭玉山</t>
  </si>
  <si>
    <t>鄭光第</t>
  </si>
  <si>
    <t>鄭旭晁</t>
  </si>
  <si>
    <t>鄭有慈</t>
  </si>
  <si>
    <t>鄭自強</t>
  </si>
  <si>
    <t>鄭余中</t>
  </si>
  <si>
    <t>鄭克家</t>
  </si>
  <si>
    <t>鄭宏生</t>
  </si>
  <si>
    <t>鄭志芳</t>
  </si>
  <si>
    <t>鄭志凱</t>
  </si>
  <si>
    <t>鄭育仁</t>
  </si>
  <si>
    <t>鄭邦彥</t>
  </si>
  <si>
    <t>鄭和揚</t>
  </si>
  <si>
    <t>鄭孟德</t>
  </si>
  <si>
    <t>鄭宗謨</t>
  </si>
  <si>
    <t>鄭承偉</t>
  </si>
  <si>
    <t>鄭昌奇</t>
  </si>
  <si>
    <t>鄭昆銘</t>
  </si>
  <si>
    <t>鄭明杰</t>
  </si>
  <si>
    <t>鄭東成</t>
  </si>
  <si>
    <t>鄭金國</t>
  </si>
  <si>
    <t>鄭政嘉</t>
  </si>
  <si>
    <t>鄭洪福</t>
  </si>
  <si>
    <t>鄭英傑</t>
  </si>
  <si>
    <t>鄭家鐘</t>
  </si>
  <si>
    <t>鄭偉卿</t>
  </si>
  <si>
    <t>鄭國本</t>
  </si>
  <si>
    <t>鄭國麟</t>
  </si>
  <si>
    <t>鄭勝仁</t>
  </si>
  <si>
    <t>鄭勝章</t>
  </si>
  <si>
    <t>鄭博仁</t>
  </si>
  <si>
    <t>鄭棟堃</t>
  </si>
  <si>
    <t>鄭森池</t>
  </si>
  <si>
    <t>鄭賀雄</t>
  </si>
  <si>
    <t>鄭進興</t>
  </si>
  <si>
    <t>鄭瑞德</t>
  </si>
  <si>
    <t>鄭詩明</t>
  </si>
  <si>
    <t>鄭榮俊</t>
  </si>
  <si>
    <t>鄭輔民</t>
  </si>
  <si>
    <t>鄭慶鋒</t>
  </si>
  <si>
    <t>鄭慧明</t>
  </si>
  <si>
    <t>鄭學正</t>
  </si>
  <si>
    <t>鄭聰騰</t>
  </si>
  <si>
    <t>鄧世安</t>
  </si>
  <si>
    <t>黎仁明</t>
  </si>
  <si>
    <t>黎萬灝</t>
  </si>
  <si>
    <t>閰大勝</t>
  </si>
  <si>
    <t>盧　周</t>
  </si>
  <si>
    <t>盧台辰</t>
  </si>
  <si>
    <t>盧永華</t>
  </si>
  <si>
    <t>盧星明</t>
  </si>
  <si>
    <t>盧晏初</t>
  </si>
  <si>
    <t>盧義泰</t>
  </si>
  <si>
    <t>盧錫洋</t>
  </si>
  <si>
    <t>盧錫禎</t>
  </si>
  <si>
    <t>蕭　宙</t>
  </si>
  <si>
    <t>蕭孟芳</t>
  </si>
  <si>
    <t>蕭是恩</t>
  </si>
  <si>
    <t>蕭家隆</t>
  </si>
  <si>
    <t>蕭家樑</t>
  </si>
  <si>
    <t>蕭財政</t>
  </si>
  <si>
    <t>蕭慎明</t>
  </si>
  <si>
    <t>蕭嘉淳</t>
  </si>
  <si>
    <t>蕭熙之</t>
  </si>
  <si>
    <t>蕭肇庚</t>
  </si>
  <si>
    <t>蕭德成</t>
  </si>
  <si>
    <t>蕭慧杰</t>
  </si>
  <si>
    <t>蕭學良</t>
  </si>
  <si>
    <t>賴文頊</t>
  </si>
  <si>
    <t>賴文燦</t>
  </si>
  <si>
    <t>賴世文</t>
  </si>
  <si>
    <t>賴志明</t>
  </si>
  <si>
    <t>賴邦偉</t>
  </si>
  <si>
    <t>賴明陽</t>
  </si>
  <si>
    <t>賴金森</t>
  </si>
  <si>
    <t>賴俊傑</t>
  </si>
  <si>
    <t>賴封桐</t>
  </si>
  <si>
    <t>賴星輝</t>
  </si>
  <si>
    <t>賴英明</t>
  </si>
  <si>
    <t>賴勝龍</t>
  </si>
  <si>
    <t>賴勝權</t>
  </si>
  <si>
    <t>班級</t>
  </si>
  <si>
    <t>畢業年</t>
  </si>
  <si>
    <t>人數</t>
  </si>
  <si>
    <t>桌號</t>
  </si>
  <si>
    <t>任　碩</t>
  </si>
  <si>
    <t>晉鴻運</t>
  </si>
  <si>
    <t>劉文德</t>
  </si>
  <si>
    <t>黃敏修</t>
  </si>
  <si>
    <t>喬凌軍</t>
  </si>
  <si>
    <t>林富源</t>
  </si>
  <si>
    <t>管仲福</t>
  </si>
  <si>
    <t>陳繼宏</t>
  </si>
  <si>
    <t>陳　章</t>
  </si>
  <si>
    <t>陳國華</t>
  </si>
  <si>
    <t>李永嘉</t>
  </si>
  <si>
    <t>萬文德</t>
  </si>
  <si>
    <t>陳文德</t>
  </si>
  <si>
    <t>李超良</t>
  </si>
  <si>
    <t>張永傑</t>
  </si>
  <si>
    <t>廖景權</t>
  </si>
  <si>
    <t>葉建新</t>
  </si>
  <si>
    <t>陳金土</t>
  </si>
  <si>
    <t>洪其舒</t>
  </si>
  <si>
    <t>郭欽培</t>
  </si>
  <si>
    <t>王慶忠</t>
  </si>
  <si>
    <t>鄭東成</t>
  </si>
  <si>
    <t>王一川</t>
  </si>
  <si>
    <t>陳文華</t>
  </si>
  <si>
    <t>黃義雄</t>
  </si>
  <si>
    <t>張雪兆</t>
  </si>
  <si>
    <t>李信瑤</t>
  </si>
  <si>
    <t>黃武松</t>
  </si>
  <si>
    <t>張明和</t>
  </si>
  <si>
    <t>富文華</t>
  </si>
  <si>
    <t>陳定芳</t>
  </si>
  <si>
    <t>陸惠龍</t>
  </si>
  <si>
    <t>曾宗誠</t>
  </si>
  <si>
    <t>李光華</t>
  </si>
  <si>
    <t>溫嘉憲</t>
  </si>
  <si>
    <t>陳道申</t>
  </si>
  <si>
    <t>杜繩武</t>
  </si>
  <si>
    <t>白克悌</t>
  </si>
  <si>
    <t>陳松堂</t>
  </si>
  <si>
    <t>陳延平</t>
  </si>
  <si>
    <t>薛義誠</t>
  </si>
  <si>
    <t>徐弘正</t>
  </si>
  <si>
    <t>李仲倫</t>
  </si>
  <si>
    <t>黃忠銘</t>
  </si>
  <si>
    <t>陳運慶</t>
  </si>
  <si>
    <t>陳達衡</t>
  </si>
  <si>
    <t>何　偉</t>
  </si>
  <si>
    <t>杜福新</t>
  </si>
  <si>
    <t>汪嘯涵</t>
  </si>
  <si>
    <t>劉金源</t>
  </si>
  <si>
    <t>何懷國</t>
  </si>
  <si>
    <t>汪衡耀</t>
  </si>
  <si>
    <t>招繼德</t>
  </si>
  <si>
    <t>蔡萬益</t>
  </si>
  <si>
    <t>劉延正</t>
  </si>
  <si>
    <t>陳　琦</t>
  </si>
  <si>
    <t>陳元慶</t>
  </si>
  <si>
    <t>許戎武</t>
  </si>
  <si>
    <t>林俊亮</t>
  </si>
  <si>
    <t>蘇聰敏</t>
  </si>
  <si>
    <t>簡鈞鴻</t>
  </si>
  <si>
    <t>王熾寧</t>
  </si>
  <si>
    <t>項　潔</t>
  </si>
  <si>
    <t>龔誠山</t>
  </si>
  <si>
    <t>胡幼寧</t>
  </si>
  <si>
    <t>藍明德</t>
  </si>
  <si>
    <t>王　淦</t>
  </si>
  <si>
    <t>林　超</t>
  </si>
  <si>
    <t>王光星</t>
  </si>
  <si>
    <t>林博昇</t>
  </si>
  <si>
    <t>劉鴻鈞</t>
  </si>
  <si>
    <t>張偉堅</t>
  </si>
  <si>
    <t>傅　衍</t>
  </si>
  <si>
    <t>曹　騏</t>
  </si>
  <si>
    <t>吳大智</t>
  </si>
  <si>
    <t>林瑞隆</t>
  </si>
  <si>
    <t>李慶隆</t>
  </si>
  <si>
    <t>鄭英傑</t>
  </si>
  <si>
    <t>徐龍政</t>
  </si>
  <si>
    <t>翁烱城</t>
  </si>
  <si>
    <t>張百畝</t>
  </si>
  <si>
    <t>楊家慶</t>
  </si>
  <si>
    <t>劉子欽</t>
  </si>
  <si>
    <t>陳宏章</t>
  </si>
  <si>
    <t>黃鄭城</t>
  </si>
  <si>
    <t>涂禹為</t>
  </si>
  <si>
    <t>周慶楣</t>
  </si>
  <si>
    <t>張英一</t>
  </si>
  <si>
    <t>吳開山</t>
  </si>
  <si>
    <t>鄭明杰</t>
  </si>
  <si>
    <t>王瑞雄</t>
  </si>
  <si>
    <t>季慶盛</t>
  </si>
  <si>
    <t>葉　濤</t>
  </si>
  <si>
    <t>鄭　鑌</t>
  </si>
  <si>
    <t>劉永鍔</t>
  </si>
  <si>
    <t>賴封桐</t>
  </si>
  <si>
    <t>楊甫元</t>
  </si>
  <si>
    <t>謝續安</t>
  </si>
  <si>
    <t>馮騰志</t>
  </si>
  <si>
    <t>陳茂盛</t>
  </si>
  <si>
    <t>余耀群</t>
  </si>
  <si>
    <t>徐敏志</t>
  </si>
  <si>
    <t>馬明慶</t>
  </si>
  <si>
    <t>姚幼文</t>
  </si>
  <si>
    <t>王至勤</t>
  </si>
  <si>
    <t>沈威儀</t>
  </si>
  <si>
    <t>藺汝成</t>
  </si>
  <si>
    <t>黃四宇</t>
  </si>
  <si>
    <t>黃添坤</t>
  </si>
  <si>
    <t>劉　川</t>
  </si>
  <si>
    <t>張永銘</t>
  </si>
  <si>
    <t>黃大仁</t>
  </si>
  <si>
    <t>蔡光洲</t>
  </si>
  <si>
    <t>蔡文健</t>
  </si>
  <si>
    <t>柯信和</t>
  </si>
  <si>
    <t>孫瑞強</t>
  </si>
  <si>
    <t>姜震球</t>
  </si>
  <si>
    <t>蔡毓琛</t>
  </si>
  <si>
    <t>左中慶</t>
  </si>
  <si>
    <t>林景山</t>
  </si>
  <si>
    <t>張忠國</t>
  </si>
  <si>
    <t>林益璋</t>
  </si>
  <si>
    <t>陶德銘</t>
  </si>
  <si>
    <t>陳志賢</t>
  </si>
  <si>
    <t>陳農瑞</t>
  </si>
  <si>
    <t>黃建勳</t>
  </si>
  <si>
    <t>杜富民</t>
  </si>
  <si>
    <t>沈正祥</t>
  </si>
  <si>
    <t>黃杉耀</t>
  </si>
  <si>
    <t>陳志弘</t>
  </si>
  <si>
    <t>李以忠</t>
  </si>
  <si>
    <t>彭思敏</t>
  </si>
  <si>
    <t>李祐慶</t>
  </si>
  <si>
    <t>陳承中</t>
  </si>
  <si>
    <t>張中伍</t>
  </si>
  <si>
    <t>林信光</t>
  </si>
  <si>
    <t>項學琛</t>
  </si>
  <si>
    <t>許益群</t>
  </si>
  <si>
    <t>李宗梧</t>
  </si>
  <si>
    <t>游玉池</t>
  </si>
  <si>
    <t>王國興</t>
  </si>
  <si>
    <t>彭文清</t>
  </si>
  <si>
    <t>李中和</t>
  </si>
  <si>
    <t>林振華</t>
  </si>
  <si>
    <t>徐明男</t>
  </si>
  <si>
    <t>沈志昌</t>
  </si>
  <si>
    <t>蕭　宙</t>
  </si>
  <si>
    <t>郭時村</t>
  </si>
  <si>
    <t>郭宏仁</t>
  </si>
  <si>
    <t>陳世良</t>
  </si>
  <si>
    <t>陳榮裕</t>
  </si>
  <si>
    <t>梁清枝</t>
  </si>
  <si>
    <t>楊振亞</t>
  </si>
  <si>
    <t>吳清亮</t>
  </si>
  <si>
    <t>蘇春基</t>
  </si>
  <si>
    <t>張毅然</t>
  </si>
  <si>
    <t>邱顯隆</t>
  </si>
  <si>
    <t>李國賢</t>
  </si>
  <si>
    <t>陳木林</t>
  </si>
  <si>
    <t>楊克明</t>
  </si>
  <si>
    <t>楊志鴻</t>
  </si>
  <si>
    <t>楊甫元</t>
  </si>
  <si>
    <t>楊邦基</t>
  </si>
  <si>
    <t>楊尚天</t>
  </si>
  <si>
    <t>楊忠恩</t>
  </si>
  <si>
    <t>楊明時</t>
  </si>
  <si>
    <t>楊芳鏗</t>
  </si>
  <si>
    <t>楊信華</t>
  </si>
  <si>
    <t>楊保寧</t>
  </si>
  <si>
    <t>楊建昌</t>
  </si>
  <si>
    <t>楊建華</t>
  </si>
  <si>
    <t>楊昱球</t>
  </si>
  <si>
    <t>楊炳禎</t>
  </si>
  <si>
    <t>楊炤昌</t>
  </si>
  <si>
    <t>楊值龍</t>
  </si>
  <si>
    <t>楊家慶</t>
  </si>
  <si>
    <t>楊振亞</t>
  </si>
  <si>
    <t>楊國楠</t>
  </si>
  <si>
    <t>楊崇鶴</t>
  </si>
  <si>
    <t>楊添旺</t>
  </si>
  <si>
    <t>楊清柱</t>
  </si>
  <si>
    <t>楊凱雄</t>
  </si>
  <si>
    <t>楊勝宇</t>
  </si>
  <si>
    <t>楊景星</t>
  </si>
  <si>
    <t>楊朝榮</t>
  </si>
  <si>
    <t>楊朝興</t>
  </si>
  <si>
    <t>楊進樑</t>
  </si>
  <si>
    <t>楊敬賢</t>
  </si>
  <si>
    <t>楊新錄</t>
  </si>
  <si>
    <t>楊瑞麟</t>
  </si>
  <si>
    <t>楊睦雄</t>
  </si>
  <si>
    <t>楊筱頎</t>
  </si>
  <si>
    <t>楊榮毅</t>
  </si>
  <si>
    <t>楊肇棟</t>
  </si>
  <si>
    <t>楊慶田</t>
  </si>
  <si>
    <t>楊學忠</t>
  </si>
  <si>
    <t>楊興民</t>
  </si>
  <si>
    <t>楊錫鏗</t>
  </si>
  <si>
    <t>楊濟祥</t>
  </si>
  <si>
    <t>楊寶榮</t>
  </si>
  <si>
    <t>楊繼祖</t>
  </si>
  <si>
    <t>楊耀崇</t>
  </si>
  <si>
    <t>溫世禮</t>
  </si>
  <si>
    <t>溫永華</t>
  </si>
  <si>
    <t>溫嘉憲</t>
  </si>
  <si>
    <t>溫碧謙</t>
  </si>
  <si>
    <t>萬中和</t>
  </si>
  <si>
    <t>萬文德</t>
  </si>
  <si>
    <t>萬其賢</t>
  </si>
  <si>
    <t>萬集鵬</t>
  </si>
  <si>
    <t>萬德成</t>
  </si>
  <si>
    <t>萬學敏</t>
  </si>
  <si>
    <t>葉　濤</t>
  </si>
  <si>
    <t>葉子久</t>
  </si>
  <si>
    <t>葉天山</t>
  </si>
  <si>
    <t>葉天培</t>
  </si>
  <si>
    <t>葉文興</t>
  </si>
  <si>
    <t>葉正東</t>
  </si>
  <si>
    <t>葉君超</t>
  </si>
  <si>
    <t>葉育炘</t>
  </si>
  <si>
    <t>葉亞靜</t>
  </si>
  <si>
    <t>葉信得</t>
  </si>
  <si>
    <t>葉俊茂</t>
  </si>
  <si>
    <t>葉建中</t>
  </si>
  <si>
    <t>葉建新</t>
  </si>
  <si>
    <t>葉春福</t>
  </si>
  <si>
    <t>葉庭堅</t>
  </si>
  <si>
    <t>葉海萍</t>
  </si>
  <si>
    <t>葉崇杰</t>
  </si>
  <si>
    <t>葉萬里</t>
  </si>
  <si>
    <t>葉義德</t>
  </si>
  <si>
    <t>葉賢德</t>
  </si>
  <si>
    <t>葉憲昌</t>
  </si>
  <si>
    <t>葉樹泉</t>
  </si>
  <si>
    <t>葉樹毅</t>
  </si>
  <si>
    <t>葉興富</t>
  </si>
  <si>
    <t>葉鏡波</t>
  </si>
  <si>
    <t>葉競蔚</t>
  </si>
  <si>
    <t>葉繼武</t>
  </si>
  <si>
    <t>董正忠</t>
  </si>
  <si>
    <t>董明智</t>
  </si>
  <si>
    <t>董信雄</t>
  </si>
  <si>
    <t>董惠賢</t>
  </si>
  <si>
    <t>董曾明</t>
  </si>
  <si>
    <t>董顯新</t>
  </si>
  <si>
    <t>詹永輝</t>
  </si>
  <si>
    <t>詹立仁</t>
  </si>
  <si>
    <t>詹明裕</t>
  </si>
  <si>
    <t>詹前文</t>
  </si>
  <si>
    <t>詹昶祁</t>
  </si>
  <si>
    <t>詹景陽</t>
  </si>
  <si>
    <t>詹義方</t>
  </si>
  <si>
    <t>詹銘榮</t>
  </si>
  <si>
    <t>詹獻祥</t>
  </si>
  <si>
    <t>賈　彝　</t>
  </si>
  <si>
    <t>賈堅宜</t>
  </si>
  <si>
    <t>賈德玉</t>
  </si>
  <si>
    <t>路祥端</t>
  </si>
  <si>
    <t>鄒更生</t>
  </si>
  <si>
    <t>雷春茂</t>
  </si>
  <si>
    <t>靳應台</t>
  </si>
  <si>
    <t>廖卜凱</t>
  </si>
  <si>
    <t>廖木火</t>
  </si>
  <si>
    <t>廖丕謨</t>
  </si>
  <si>
    <t>廖永昌</t>
  </si>
  <si>
    <t>廖江祥</t>
  </si>
  <si>
    <t>廖宏興</t>
  </si>
  <si>
    <t>廖志仁</t>
  </si>
  <si>
    <t>廖明煌</t>
  </si>
  <si>
    <t>廖芳誼</t>
  </si>
  <si>
    <t>廖施仁</t>
  </si>
  <si>
    <t>廖茂雄</t>
  </si>
  <si>
    <t>廖哲書</t>
  </si>
  <si>
    <t>廖高春</t>
  </si>
  <si>
    <t>廖健發</t>
  </si>
  <si>
    <t>廖國忠</t>
  </si>
  <si>
    <t>廖國毅</t>
  </si>
  <si>
    <t>廖崇廷</t>
  </si>
  <si>
    <t>廖得雄</t>
  </si>
  <si>
    <t>廖景權</t>
  </si>
  <si>
    <t>廖會正</t>
  </si>
  <si>
    <t>廖萬順</t>
  </si>
  <si>
    <t>廖義禮</t>
  </si>
  <si>
    <t>廖嘉鎮</t>
  </si>
  <si>
    <t>廖維崇</t>
  </si>
  <si>
    <t>廖德昌</t>
  </si>
  <si>
    <t>廖慶和</t>
  </si>
  <si>
    <t>廖興城</t>
  </si>
  <si>
    <t>廖錦隆</t>
  </si>
  <si>
    <t>廖鴻徹</t>
  </si>
  <si>
    <t>廖繼崇</t>
  </si>
  <si>
    <t>熊　豹</t>
  </si>
  <si>
    <t>熊同鏗</t>
  </si>
  <si>
    <t>熊國興</t>
  </si>
  <si>
    <t>熊道禎</t>
  </si>
  <si>
    <t>管中陵</t>
  </si>
  <si>
    <t>管仲福</t>
  </si>
  <si>
    <t>管利安</t>
  </si>
  <si>
    <t>管志行</t>
  </si>
  <si>
    <t>翟仲平</t>
  </si>
  <si>
    <t>翟所領</t>
  </si>
  <si>
    <t>臧大年</t>
  </si>
  <si>
    <t>臧文中</t>
  </si>
  <si>
    <t>蒼宏亮</t>
  </si>
  <si>
    <t>趙　明</t>
  </si>
  <si>
    <t>趙　泰</t>
  </si>
  <si>
    <t>趙　煦</t>
  </si>
  <si>
    <t>趙　震</t>
  </si>
  <si>
    <t>趙元良</t>
  </si>
  <si>
    <t>趙天達</t>
  </si>
  <si>
    <t>趙文龍</t>
  </si>
  <si>
    <t>趙世峯</t>
  </si>
  <si>
    <t>趙仰慈</t>
  </si>
  <si>
    <t>趙成立</t>
  </si>
  <si>
    <t>趙伯森</t>
  </si>
  <si>
    <t>趙和治</t>
  </si>
  <si>
    <t>趙昌虎</t>
  </si>
  <si>
    <t>趙松齡</t>
  </si>
  <si>
    <t>趙金明</t>
  </si>
  <si>
    <t>趙紀諭</t>
  </si>
  <si>
    <t>趙重杰</t>
  </si>
  <si>
    <t>趙國俊</t>
  </si>
  <si>
    <t>趙國強</t>
  </si>
  <si>
    <t>趙國勝</t>
  </si>
  <si>
    <t>趙盛章</t>
  </si>
  <si>
    <t>趙敦化</t>
  </si>
  <si>
    <t>趙琪喆</t>
  </si>
  <si>
    <t>趙善中</t>
  </si>
  <si>
    <t>趙群輝</t>
  </si>
  <si>
    <t>趙嘉志</t>
  </si>
  <si>
    <t>趙遠峯</t>
  </si>
  <si>
    <t>趙盤銘</t>
  </si>
  <si>
    <t>趙躍燦</t>
  </si>
  <si>
    <t>鄞禮勝</t>
  </si>
  <si>
    <t>齊　碩</t>
  </si>
  <si>
    <t>齊克賢</t>
  </si>
  <si>
    <t>齊遐威</t>
  </si>
  <si>
    <t>劉　川</t>
  </si>
  <si>
    <t>劉　慈</t>
  </si>
  <si>
    <t>劉人仰</t>
  </si>
  <si>
    <t>劉子欽</t>
  </si>
  <si>
    <t>劉天圃</t>
  </si>
  <si>
    <t>劉心漢</t>
  </si>
  <si>
    <t>劉文德</t>
  </si>
  <si>
    <t>劉文麒</t>
  </si>
  <si>
    <t>劉木成</t>
  </si>
  <si>
    <t>劉世光</t>
  </si>
  <si>
    <t>劉世雄</t>
  </si>
  <si>
    <t>劉台聲</t>
  </si>
  <si>
    <t>劉幼海</t>
  </si>
  <si>
    <t>劉正昌</t>
  </si>
  <si>
    <t>劉正亮</t>
  </si>
  <si>
    <t>劉永釧</t>
  </si>
  <si>
    <t>劉永鍔</t>
  </si>
  <si>
    <t>劉玉龍</t>
  </si>
  <si>
    <t>劉立業</t>
  </si>
  <si>
    <t>劉伏龍</t>
  </si>
  <si>
    <t>劉吉訓</t>
  </si>
  <si>
    <t>劉百荃</t>
  </si>
  <si>
    <t>劉羽隆</t>
  </si>
  <si>
    <t>劉克丕</t>
  </si>
  <si>
    <t>劉君驥</t>
  </si>
  <si>
    <t>劉定國</t>
  </si>
  <si>
    <t>劉延正</t>
  </si>
  <si>
    <t>劉忠成</t>
  </si>
  <si>
    <t>劉念祖</t>
  </si>
  <si>
    <t>劉承周</t>
  </si>
  <si>
    <t>劉明忠</t>
  </si>
  <si>
    <t>劉東乾</t>
  </si>
  <si>
    <t>劉東隆</t>
  </si>
  <si>
    <t>劉金宇</t>
  </si>
  <si>
    <t>劉金泉</t>
  </si>
  <si>
    <t>劉金源</t>
  </si>
  <si>
    <t>劉俊仁</t>
  </si>
  <si>
    <t>劉昭榮</t>
  </si>
  <si>
    <t>劉炳華</t>
  </si>
  <si>
    <t>唐　之</t>
  </si>
  <si>
    <t>陳春暉</t>
  </si>
  <si>
    <t>陳小牧</t>
  </si>
  <si>
    <t>莊台寶</t>
  </si>
  <si>
    <t>劉義鐘</t>
  </si>
  <si>
    <t>王其偉</t>
  </si>
  <si>
    <t>劉世光</t>
  </si>
  <si>
    <t>吳清模</t>
  </si>
  <si>
    <t>朱國鑫</t>
  </si>
  <si>
    <t>江惠震</t>
  </si>
  <si>
    <t>張和庥</t>
  </si>
  <si>
    <t>林正福</t>
  </si>
  <si>
    <t>梅開平</t>
  </si>
  <si>
    <t>蔡禮強</t>
  </si>
  <si>
    <t>郭功登</t>
  </si>
  <si>
    <t>張慶麟</t>
  </si>
  <si>
    <t>沈中洲</t>
  </si>
  <si>
    <t>劉心漢</t>
  </si>
  <si>
    <t>薛如瑋</t>
  </si>
  <si>
    <t>王復興</t>
  </si>
  <si>
    <t>李國威</t>
  </si>
  <si>
    <t>陳明玨</t>
  </si>
  <si>
    <t>胡　廉</t>
  </si>
  <si>
    <t>陳龍生</t>
  </si>
  <si>
    <t>吳明煌</t>
  </si>
  <si>
    <t>劉清渭</t>
  </si>
  <si>
    <t>楊守逸</t>
  </si>
  <si>
    <t>黃健銘</t>
  </si>
  <si>
    <t>何學充</t>
  </si>
  <si>
    <t>謝照憲</t>
  </si>
  <si>
    <t>郝酉冬</t>
  </si>
  <si>
    <t>陳悅安</t>
  </si>
  <si>
    <t>朱偉龍</t>
  </si>
  <si>
    <t>徐森傑</t>
  </si>
  <si>
    <t>吳煒民</t>
  </si>
  <si>
    <t>孫日輝</t>
  </si>
  <si>
    <t>萬集鵬</t>
  </si>
  <si>
    <t>任建邦</t>
  </si>
  <si>
    <t>張緒台</t>
  </si>
  <si>
    <t>黃丕正</t>
  </si>
  <si>
    <t>吳孝邁</t>
  </si>
  <si>
    <t>張文雄</t>
  </si>
  <si>
    <t>沈擧名</t>
  </si>
  <si>
    <t>張正本</t>
  </si>
  <si>
    <t>諸葛泊靜</t>
  </si>
  <si>
    <t>張鐘恩</t>
  </si>
  <si>
    <t>陳建峯</t>
  </si>
  <si>
    <t>蕭學良</t>
  </si>
  <si>
    <t>呂文華</t>
  </si>
  <si>
    <t>王國忠</t>
  </si>
  <si>
    <t>陳勝忠</t>
  </si>
  <si>
    <t>姜魏忠</t>
  </si>
  <si>
    <t>王萬全</t>
  </si>
  <si>
    <t>柯兆鴻</t>
  </si>
  <si>
    <t>李明益</t>
  </si>
  <si>
    <t>黃永權</t>
  </si>
  <si>
    <t>賴勝龍</t>
  </si>
  <si>
    <t>嚴　明</t>
  </si>
  <si>
    <t>楊炤昌</t>
  </si>
  <si>
    <t>帥聲揚</t>
  </si>
  <si>
    <t>林世章</t>
  </si>
  <si>
    <t>吳協建</t>
  </si>
  <si>
    <t>韓向榮</t>
  </si>
  <si>
    <t>黃有富</t>
  </si>
  <si>
    <t>唐森財</t>
  </si>
  <si>
    <t>王忠仁</t>
  </si>
  <si>
    <t>胡本源</t>
  </si>
  <si>
    <t>沙永銘</t>
  </si>
  <si>
    <t>葉文興</t>
  </si>
  <si>
    <t>魏光憲</t>
  </si>
  <si>
    <t>游忠義</t>
  </si>
  <si>
    <t>徐肇基</t>
  </si>
  <si>
    <t>駱為中</t>
  </si>
  <si>
    <t>徐嘉仁</t>
  </si>
  <si>
    <t>林榮裕</t>
  </si>
  <si>
    <t>陳榮光</t>
  </si>
  <si>
    <t>張平濤</t>
  </si>
  <si>
    <t>楊忠恩</t>
  </si>
  <si>
    <t>賈德玉</t>
  </si>
  <si>
    <t>鄭承偉</t>
  </si>
  <si>
    <t>馮友平</t>
  </si>
  <si>
    <t>莊季融</t>
  </si>
  <si>
    <t>馬俊生</t>
  </si>
  <si>
    <t>陳松意</t>
  </si>
  <si>
    <t>吳莒光</t>
  </si>
  <si>
    <t>張鐵華</t>
  </si>
  <si>
    <t>張濟東</t>
  </si>
  <si>
    <t>賴勝權</t>
  </si>
  <si>
    <t>梁大同</t>
  </si>
  <si>
    <t>唐肇俊</t>
  </si>
  <si>
    <t>陳文佳</t>
  </si>
  <si>
    <t>劉勤勤</t>
  </si>
  <si>
    <t>王承忠</t>
  </si>
  <si>
    <t>王希才</t>
  </si>
  <si>
    <t>陳國樑</t>
  </si>
  <si>
    <t>白忠信</t>
  </si>
  <si>
    <t>劉台聲</t>
  </si>
  <si>
    <t>唐明德</t>
  </si>
  <si>
    <t>劉朝平</t>
  </si>
  <si>
    <t>熊國興</t>
  </si>
  <si>
    <t>宋國銓</t>
  </si>
  <si>
    <t>賴瑞昌</t>
  </si>
  <si>
    <t>林生祥</t>
  </si>
  <si>
    <t>許振成</t>
  </si>
  <si>
    <t>葉興富</t>
  </si>
  <si>
    <t>李友松</t>
  </si>
  <si>
    <t>林榮昌</t>
  </si>
  <si>
    <t>鄭自強</t>
  </si>
  <si>
    <t>陶川堯</t>
  </si>
  <si>
    <t>黃邦樑</t>
  </si>
  <si>
    <t>詹永輝</t>
  </si>
  <si>
    <t>陳彥如</t>
  </si>
  <si>
    <t>顧宗銘</t>
  </si>
  <si>
    <t>趙國俊</t>
  </si>
  <si>
    <t>高台銘</t>
  </si>
  <si>
    <t>涂隆隆</t>
  </si>
  <si>
    <t>陳廸青</t>
  </si>
  <si>
    <t>傅衡昌</t>
  </si>
  <si>
    <t>崔國偉</t>
  </si>
  <si>
    <t>許錦榮</t>
  </si>
  <si>
    <t>王妙經</t>
  </si>
  <si>
    <t>張金貴</t>
  </si>
  <si>
    <t>呂基隆</t>
  </si>
  <si>
    <t>遲海峯</t>
  </si>
  <si>
    <t>祝文宇</t>
  </si>
  <si>
    <t>鄭棟堃</t>
  </si>
  <si>
    <t>蘇振旗</t>
  </si>
  <si>
    <t>李芳珍</t>
  </si>
  <si>
    <t>林賜煌</t>
  </si>
  <si>
    <t>賴朝進</t>
  </si>
  <si>
    <t>賴登城</t>
  </si>
  <si>
    <t>賴貴川</t>
  </si>
  <si>
    <t>賴瑞昌</t>
  </si>
  <si>
    <t>賴裕達</t>
  </si>
  <si>
    <t>賴達人</t>
  </si>
  <si>
    <t>賴達仁</t>
  </si>
  <si>
    <t>賴漢龍</t>
  </si>
  <si>
    <t>李榮正</t>
  </si>
  <si>
    <t>高健楸</t>
  </si>
  <si>
    <t>陳國進</t>
  </si>
  <si>
    <t>楊興民</t>
  </si>
  <si>
    <t>黃擎天</t>
  </si>
  <si>
    <t>李維聰</t>
  </si>
  <si>
    <t>王德新</t>
  </si>
  <si>
    <t>陳禮欽</t>
  </si>
  <si>
    <t>彭家智</t>
  </si>
  <si>
    <t>廖江祥</t>
  </si>
  <si>
    <t>翁清松</t>
  </si>
  <si>
    <t>黃仁亨</t>
  </si>
  <si>
    <t>林錫祺</t>
  </si>
  <si>
    <t>劉昭榮</t>
  </si>
  <si>
    <t>卜慶藩</t>
  </si>
  <si>
    <t>黃連青</t>
  </si>
  <si>
    <t>蔣重炎</t>
  </si>
  <si>
    <t>蒼宏亮</t>
  </si>
  <si>
    <t>高　駿</t>
  </si>
  <si>
    <t>成宏琛</t>
  </si>
  <si>
    <t>張成功</t>
  </si>
  <si>
    <t>曾桂森</t>
  </si>
  <si>
    <t>劉定國</t>
  </si>
  <si>
    <t>謝敍光</t>
  </si>
  <si>
    <t>黃瑞雄</t>
  </si>
  <si>
    <t>賴澄民</t>
  </si>
  <si>
    <t>邱創富</t>
  </si>
  <si>
    <t>成良品</t>
  </si>
  <si>
    <t>林棨華</t>
  </si>
  <si>
    <t>林陳興</t>
  </si>
  <si>
    <t>黃福熙</t>
  </si>
  <si>
    <t>林克揚</t>
  </si>
  <si>
    <t>許潤榮</t>
  </si>
  <si>
    <t>王文容</t>
  </si>
  <si>
    <t>陳繼權</t>
  </si>
  <si>
    <t>羅　通</t>
  </si>
  <si>
    <t>周聖亮</t>
  </si>
  <si>
    <t>何乃賢</t>
  </si>
  <si>
    <t>陳樹坤</t>
  </si>
  <si>
    <t>殷文蓬</t>
  </si>
  <si>
    <t>曾志遠</t>
  </si>
  <si>
    <t>石桂崙</t>
  </si>
  <si>
    <t>杜清銘</t>
  </si>
  <si>
    <t>陳光熙</t>
  </si>
  <si>
    <t>陳宜達</t>
  </si>
  <si>
    <t>林逸洲</t>
  </si>
  <si>
    <t>李中琰</t>
  </si>
  <si>
    <t>林坤能</t>
  </si>
  <si>
    <t>陳金興</t>
  </si>
  <si>
    <t>周德仁</t>
  </si>
  <si>
    <t>楊立台</t>
  </si>
  <si>
    <t>林堅偉</t>
  </si>
  <si>
    <t>張明耀</t>
  </si>
  <si>
    <t>葉君超</t>
  </si>
  <si>
    <t>陳竹鴻</t>
  </si>
  <si>
    <t>陳偉忠</t>
  </si>
  <si>
    <t>李勝鑫</t>
  </si>
  <si>
    <t>王超如</t>
  </si>
  <si>
    <t>顏忠勇</t>
  </si>
  <si>
    <t>趙重杰</t>
  </si>
  <si>
    <t>潘仁治</t>
  </si>
  <si>
    <t>陳戊墩</t>
  </si>
  <si>
    <t>王毓杰</t>
  </si>
  <si>
    <t>邱于德</t>
  </si>
  <si>
    <t>孫德成</t>
  </si>
  <si>
    <t>謝健華</t>
  </si>
  <si>
    <t>張勝元</t>
  </si>
  <si>
    <t>李哲夫</t>
  </si>
  <si>
    <t>張滋駿</t>
  </si>
  <si>
    <t>佟成功</t>
  </si>
  <si>
    <t>王添源</t>
  </si>
  <si>
    <t>郭陽旦</t>
  </si>
  <si>
    <t>黃群宗</t>
  </si>
  <si>
    <t>林健時</t>
  </si>
  <si>
    <t>姚秀瑜</t>
  </si>
  <si>
    <t>江傳旺</t>
  </si>
  <si>
    <t>王淵洪</t>
  </si>
  <si>
    <t>秦　驃</t>
  </si>
  <si>
    <t>蔡宗金</t>
  </si>
  <si>
    <t>古輝平</t>
  </si>
  <si>
    <t>唐盛芳</t>
  </si>
  <si>
    <t>蔡國龍</t>
  </si>
  <si>
    <t>古漢忠</t>
  </si>
  <si>
    <t>葉繼武</t>
  </si>
  <si>
    <t>徐宗輝</t>
  </si>
  <si>
    <t>張茂林</t>
  </si>
  <si>
    <t>張敬維</t>
  </si>
  <si>
    <t>賴樹銓</t>
  </si>
  <si>
    <t>連國宏</t>
  </si>
  <si>
    <t>李聖光</t>
  </si>
  <si>
    <t>陳材楹</t>
  </si>
  <si>
    <t>秦永長</t>
  </si>
  <si>
    <t>高萬來</t>
  </si>
  <si>
    <t>呂亦三</t>
  </si>
  <si>
    <t>于德勝</t>
  </si>
  <si>
    <t>曾垂裕</t>
  </si>
  <si>
    <t>馬德林</t>
  </si>
  <si>
    <t>張正育</t>
  </si>
  <si>
    <t>勺繼棟</t>
  </si>
  <si>
    <t>尤宏聲</t>
  </si>
  <si>
    <t>周廣源</t>
  </si>
  <si>
    <t>陳錫銘</t>
  </si>
  <si>
    <t>張國灝</t>
  </si>
  <si>
    <t>劉賜麟</t>
  </si>
  <si>
    <t>Y</t>
  </si>
  <si>
    <t>吳國雄</t>
  </si>
  <si>
    <t>李光銘</t>
  </si>
  <si>
    <t>廖明煌</t>
  </si>
  <si>
    <t>陳賢銘</t>
  </si>
  <si>
    <t>王哲明</t>
  </si>
  <si>
    <t>邱仲文</t>
  </si>
  <si>
    <t>許芳榮</t>
  </si>
  <si>
    <t>楊添旺</t>
  </si>
  <si>
    <t>楊大鵬</t>
  </si>
  <si>
    <t>黃子偉</t>
  </si>
  <si>
    <t>胡瑞齡</t>
  </si>
  <si>
    <t>黃慶鐘</t>
  </si>
  <si>
    <t>陳永昌</t>
  </si>
  <si>
    <t>張　沅</t>
  </si>
  <si>
    <t>孟十全</t>
  </si>
  <si>
    <t>劉湘濤</t>
  </si>
  <si>
    <t>夏禧平</t>
  </si>
  <si>
    <t>林兆強</t>
  </si>
  <si>
    <t>孫國才</t>
  </si>
  <si>
    <t>凌永健</t>
  </si>
  <si>
    <t>葉競蔚</t>
  </si>
  <si>
    <t>劉瑞進</t>
  </si>
  <si>
    <t>楊國楠</t>
  </si>
  <si>
    <t>唐先傑</t>
  </si>
  <si>
    <t>李用時</t>
  </si>
  <si>
    <t>那　誠</t>
  </si>
  <si>
    <t>張　騫</t>
  </si>
  <si>
    <t>夜2</t>
  </si>
  <si>
    <t>鄭慧明</t>
  </si>
  <si>
    <t>謝霖芬</t>
  </si>
  <si>
    <t>王崇禮</t>
  </si>
  <si>
    <t>索　任</t>
  </si>
  <si>
    <t>黃冠棠</t>
  </si>
  <si>
    <t>高啓全</t>
  </si>
  <si>
    <t>黃建仁</t>
  </si>
  <si>
    <t>王超如</t>
  </si>
  <si>
    <t>王進展</t>
  </si>
  <si>
    <t>王進添</t>
  </si>
  <si>
    <t>王順源</t>
  </si>
  <si>
    <t>王毓杰</t>
  </si>
  <si>
    <t>王瑞棋</t>
  </si>
  <si>
    <t>王瑞雄</t>
  </si>
  <si>
    <t>王當時</t>
  </si>
  <si>
    <t>王萬全</t>
  </si>
  <si>
    <t>王義文</t>
  </si>
  <si>
    <t>王義興</t>
  </si>
  <si>
    <t>王道還</t>
  </si>
  <si>
    <t>王達仁</t>
  </si>
  <si>
    <t>王鼎章</t>
  </si>
  <si>
    <t>王維民</t>
  </si>
  <si>
    <t>王維宏</t>
  </si>
  <si>
    <t>王緒寰</t>
  </si>
  <si>
    <t>王德勝</t>
  </si>
  <si>
    <t>王德新</t>
  </si>
  <si>
    <t>王慶忠</t>
  </si>
  <si>
    <t>王賢達</t>
  </si>
  <si>
    <t>王學偉</t>
  </si>
  <si>
    <t>王樹坤</t>
  </si>
  <si>
    <t>王熾寧</t>
  </si>
  <si>
    <t>王錫銘</t>
  </si>
  <si>
    <t>王雙傳</t>
  </si>
  <si>
    <t>王贊育</t>
  </si>
  <si>
    <t>王贊綸</t>
  </si>
  <si>
    <t>王寶全</t>
  </si>
  <si>
    <t>王繼賢</t>
  </si>
  <si>
    <t>王耀東</t>
  </si>
  <si>
    <t>王啓志</t>
  </si>
  <si>
    <t>包嘉源</t>
  </si>
  <si>
    <t>古政明</t>
  </si>
  <si>
    <t>古振有</t>
  </si>
  <si>
    <t>古國勝</t>
  </si>
  <si>
    <t>古華烈</t>
  </si>
  <si>
    <t>古華慶</t>
  </si>
  <si>
    <t>古榮仁</t>
  </si>
  <si>
    <t>古漢忠</t>
  </si>
  <si>
    <t>古輝平</t>
  </si>
  <si>
    <t>巧存仁</t>
  </si>
  <si>
    <t>左大晶</t>
  </si>
  <si>
    <t>左中慶</t>
  </si>
  <si>
    <t>左彥湘</t>
  </si>
  <si>
    <t>甘致中</t>
  </si>
  <si>
    <t>田　隆</t>
  </si>
  <si>
    <t>申吉生</t>
  </si>
  <si>
    <t>白克悌</t>
  </si>
  <si>
    <t>白志祥</t>
  </si>
  <si>
    <t>白忠信</t>
  </si>
  <si>
    <t>石　宏</t>
  </si>
  <si>
    <t>石相彬</t>
  </si>
  <si>
    <t>石桂崙</t>
  </si>
  <si>
    <t>石紹京</t>
  </si>
  <si>
    <t>石發基</t>
  </si>
  <si>
    <t>石廣瀛</t>
  </si>
  <si>
    <t>石鴻基</t>
  </si>
  <si>
    <t>伊北中</t>
  </si>
  <si>
    <t>伍大新</t>
  </si>
  <si>
    <t>伍仙琴</t>
  </si>
  <si>
    <t>伍震霖</t>
  </si>
  <si>
    <t>仲崇泰</t>
  </si>
  <si>
    <t>任　碩</t>
  </si>
  <si>
    <t>任和鈞</t>
  </si>
  <si>
    <t>任建邦</t>
  </si>
  <si>
    <t>任敏生</t>
  </si>
  <si>
    <t>兆　杰</t>
  </si>
  <si>
    <t>吉家英</t>
  </si>
  <si>
    <t>吳統雄</t>
  </si>
  <si>
    <t>李府民</t>
  </si>
  <si>
    <t>何瑜鏗</t>
  </si>
  <si>
    <t>53年</t>
  </si>
  <si>
    <t>9班</t>
  </si>
  <si>
    <t>簡漢生</t>
  </si>
  <si>
    <t>54年</t>
  </si>
  <si>
    <t>13班</t>
  </si>
  <si>
    <t>吳坤光</t>
  </si>
  <si>
    <t>55年</t>
  </si>
  <si>
    <t>19班</t>
  </si>
  <si>
    <t>楊健志</t>
  </si>
  <si>
    <t>陳金記</t>
  </si>
  <si>
    <t>丁大元</t>
  </si>
  <si>
    <t>阮立昂</t>
  </si>
  <si>
    <t>20班</t>
  </si>
  <si>
    <t>陳國和</t>
  </si>
  <si>
    <t>張文輝</t>
  </si>
  <si>
    <t>57年</t>
  </si>
  <si>
    <t>馬英九</t>
  </si>
  <si>
    <t>黃肇瑞</t>
  </si>
  <si>
    <t>王嘉騰</t>
  </si>
  <si>
    <t>59年</t>
  </si>
  <si>
    <t>22班</t>
  </si>
  <si>
    <t>李博文</t>
  </si>
  <si>
    <r>
      <t>60</t>
    </r>
    <r>
      <rPr>
        <sz val="12"/>
        <rFont val="細明體"/>
        <family val="3"/>
      </rPr>
      <t>年</t>
    </r>
  </si>
  <si>
    <t>25班</t>
  </si>
  <si>
    <t>蔡辰威</t>
  </si>
  <si>
    <r>
      <t>63</t>
    </r>
    <r>
      <rPr>
        <sz val="12"/>
        <rFont val="細明體"/>
        <family val="3"/>
      </rPr>
      <t>年</t>
    </r>
  </si>
  <si>
    <t>1班</t>
  </si>
  <si>
    <t>蔡明忠</t>
  </si>
  <si>
    <t>63年</t>
  </si>
  <si>
    <t>11班</t>
  </si>
  <si>
    <t>64年</t>
  </si>
  <si>
    <t>蔡明興</t>
  </si>
  <si>
    <t>6班</t>
  </si>
  <si>
    <t>26班</t>
  </si>
  <si>
    <t>65年</t>
  </si>
  <si>
    <t>4班</t>
  </si>
  <si>
    <r>
      <t>65</t>
    </r>
    <r>
      <rPr>
        <sz val="12"/>
        <rFont val="細明體"/>
        <family val="3"/>
      </rPr>
      <t>年</t>
    </r>
  </si>
  <si>
    <r>
      <t>9</t>
    </r>
    <r>
      <rPr>
        <sz val="12"/>
        <rFont val="細明體"/>
        <family val="3"/>
      </rPr>
      <t>班</t>
    </r>
  </si>
  <si>
    <r>
      <t>77</t>
    </r>
    <r>
      <rPr>
        <sz val="12"/>
        <rFont val="細明體"/>
        <family val="3"/>
      </rPr>
      <t>年</t>
    </r>
  </si>
  <si>
    <r>
      <t>2</t>
    </r>
    <r>
      <rPr>
        <sz val="12"/>
        <rFont val="細明體"/>
        <family val="3"/>
      </rPr>
      <t>班</t>
    </r>
  </si>
  <si>
    <t>林傳源</t>
  </si>
  <si>
    <t>81年</t>
  </si>
  <si>
    <t>忠班</t>
  </si>
  <si>
    <t>王忠智</t>
  </si>
  <si>
    <t>建橄校友</t>
  </si>
  <si>
    <t>張武誼</t>
  </si>
  <si>
    <t>17班</t>
  </si>
  <si>
    <t>許仁傑</t>
  </si>
  <si>
    <t>2班</t>
  </si>
  <si>
    <t>王文龍</t>
  </si>
  <si>
    <t>61年</t>
  </si>
  <si>
    <t>林    莉</t>
  </si>
  <si>
    <t>蔡燦林</t>
  </si>
  <si>
    <t>廖嘉鎮</t>
  </si>
  <si>
    <t>吳錫祺</t>
  </si>
  <si>
    <t>沈志強</t>
  </si>
  <si>
    <t>何維邦</t>
  </si>
  <si>
    <r>
      <t xml:space="preserve">1. Please contact your </t>
    </r>
    <r>
      <rPr>
        <b/>
        <sz val="12"/>
        <color indexed="10"/>
        <rFont val="細明體"/>
        <family val="3"/>
      </rPr>
      <t>高中班</t>
    </r>
    <r>
      <rPr>
        <b/>
        <sz val="12"/>
        <color indexed="10"/>
        <rFont val="Arial"/>
        <family val="2"/>
      </rPr>
      <t xml:space="preserve"> </t>
    </r>
    <r>
      <rPr>
        <b/>
        <sz val="12"/>
        <color indexed="10"/>
        <rFont val="細明體"/>
        <family val="3"/>
      </rPr>
      <t>聯絡人</t>
    </r>
    <r>
      <rPr>
        <b/>
        <sz val="12"/>
        <color indexed="10"/>
        <rFont val="Arial"/>
        <family val="2"/>
      </rPr>
      <t xml:space="preserve"> or </t>
    </r>
    <r>
      <rPr>
        <b/>
        <sz val="12"/>
        <color indexed="10"/>
        <rFont val="細明體"/>
        <family val="3"/>
      </rPr>
      <t>林莉</t>
    </r>
    <r>
      <rPr>
        <b/>
        <sz val="12"/>
        <color indexed="10"/>
        <rFont val="Arial"/>
        <family val="2"/>
      </rPr>
      <t xml:space="preserve"> (lillian.lin@sinopac.com) to update status</t>
    </r>
  </si>
  <si>
    <t>Contact Status:</t>
  </si>
  <si>
    <t>Total 聯絡人數</t>
  </si>
  <si>
    <t>陳穎煌</t>
  </si>
  <si>
    <t>Name</t>
  </si>
  <si>
    <t>張大鵬</t>
  </si>
  <si>
    <t>王浩然</t>
  </si>
  <si>
    <t>蕭肇庚</t>
  </si>
  <si>
    <t>吳福生</t>
  </si>
  <si>
    <t>林　菓</t>
  </si>
  <si>
    <t>邱文祥</t>
  </si>
  <si>
    <t>王景明</t>
  </si>
  <si>
    <t>王尚志</t>
  </si>
  <si>
    <t>呂永清</t>
  </si>
  <si>
    <t>吳正忠</t>
  </si>
  <si>
    <t>胡玉衡</t>
  </si>
  <si>
    <t>李善鋤</t>
  </si>
  <si>
    <t>高文弘</t>
  </si>
  <si>
    <t>陳展鵠</t>
  </si>
  <si>
    <t>陳光南</t>
  </si>
  <si>
    <t>章　明</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</si>
</sst>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mm/dd/yy"/>
    <numFmt numFmtId="186" formatCode="&quot;Yes&quot;;&quot;Yes&quot;;&quot;No&quot;"/>
    <numFmt numFmtId="187" formatCode="&quot;True&quot;;&quot;True&quot;;&quot;False&quot;"/>
    <numFmt numFmtId="188" formatCode="&quot;On&quot;;&quot;On&quot;;&quot;Off&quot;"/>
    <numFmt numFmtId="189" formatCode="0.0%"/>
    <numFmt numFmtId="190" formatCode="#"/>
    <numFmt numFmtId="191" formatCode="m&quot;月&quot;d&quot;日&quot;"/>
    <numFmt numFmtId="192" formatCode="#,##0_ "/>
    <numFmt numFmtId="193" formatCode="m/d"/>
  </numFmts>
  <fonts count="38">
    <font>
      <sz val="12"/>
      <name val="新細明體"/>
      <family val="1"/>
    </font>
    <font>
      <sz val="9"/>
      <name val="新細明體"/>
      <family val="1"/>
    </font>
    <font>
      <sz val="12"/>
      <name val="Times New Roman"/>
      <family val="1"/>
    </font>
    <font>
      <sz val="9"/>
      <name val="細明體"/>
      <family val="3"/>
    </font>
    <font>
      <u val="single"/>
      <sz val="9"/>
      <color indexed="12"/>
      <name val="新細明體"/>
      <family val="1"/>
    </font>
    <font>
      <sz val="12"/>
      <name val="細明體"/>
      <family val="3"/>
    </font>
    <font>
      <u val="single"/>
      <sz val="9"/>
      <color indexed="36"/>
      <name val="新細明體"/>
      <family val="1"/>
    </font>
    <font>
      <sz val="12"/>
      <name val="Arial"/>
      <family val="2"/>
    </font>
    <font>
      <sz val="12"/>
      <color indexed="48"/>
      <name val="新細明體"/>
      <family val="1"/>
    </font>
    <font>
      <b/>
      <sz val="12"/>
      <name val="新細明體"/>
      <family val="1"/>
    </font>
    <font>
      <sz val="12"/>
      <color indexed="10"/>
      <name val="Arial"/>
      <family val="2"/>
    </font>
    <font>
      <b/>
      <sz val="10"/>
      <name val="Arial"/>
      <family val="2"/>
    </font>
    <font>
      <b/>
      <sz val="14"/>
      <name val="Arial"/>
      <family val="2"/>
    </font>
    <font>
      <b/>
      <sz val="14"/>
      <name val="細明體"/>
      <family val="3"/>
    </font>
    <font>
      <b/>
      <sz val="12"/>
      <color indexed="10"/>
      <name val="Arial"/>
      <family val="2"/>
    </font>
    <font>
      <b/>
      <sz val="12"/>
      <color indexed="10"/>
      <name val="細明體"/>
      <family val="3"/>
    </font>
    <font>
      <b/>
      <sz val="12"/>
      <name val="Arial"/>
      <family val="2"/>
    </font>
    <font>
      <b/>
      <sz val="11"/>
      <color indexed="10"/>
      <name val="新細明體"/>
      <family val="1"/>
    </font>
    <font>
      <b/>
      <sz val="10"/>
      <color indexed="10"/>
      <name val="細明體"/>
      <family val="3"/>
    </font>
    <font>
      <b/>
      <sz val="14"/>
      <color indexed="10"/>
      <name val="Arial"/>
      <family val="2"/>
    </font>
    <font>
      <sz val="12"/>
      <color indexed="62"/>
      <name val="新細明體"/>
      <family val="1"/>
    </font>
    <font>
      <sz val="12"/>
      <color indexed="8"/>
      <name val="新細明體"/>
      <family val="1"/>
    </font>
    <font>
      <sz val="12"/>
      <color indexed="10"/>
      <name val="新細明體"/>
      <family val="1"/>
    </font>
    <font>
      <sz val="12"/>
      <color indexed="8"/>
      <name val="Times New Roman"/>
      <family val="1"/>
    </font>
    <font>
      <sz val="10"/>
      <color indexed="8"/>
      <name val="新細明體"/>
      <family val="1"/>
    </font>
    <font>
      <sz val="12"/>
      <color indexed="62"/>
      <name val="Times New Roman"/>
      <family val="1"/>
    </font>
    <font>
      <sz val="12"/>
      <color indexed="10"/>
      <name val="Times New Roman"/>
      <family val="1"/>
    </font>
    <font>
      <sz val="12"/>
      <color indexed="10"/>
      <name val="細明體"/>
      <family val="3"/>
    </font>
    <font>
      <sz val="12"/>
      <color indexed="12"/>
      <name val="新細明體"/>
      <family val="1"/>
    </font>
    <font>
      <sz val="9"/>
      <color indexed="8"/>
      <name val="新細明體"/>
      <family val="1"/>
    </font>
    <font>
      <sz val="9"/>
      <color indexed="8"/>
      <name val="細明體"/>
      <family val="3"/>
    </font>
    <font>
      <sz val="9"/>
      <color indexed="16"/>
      <name val="Times New Roman"/>
      <family val="1"/>
    </font>
    <font>
      <sz val="9"/>
      <color indexed="8"/>
      <name val="Times New Roman"/>
      <family val="1"/>
    </font>
    <font>
      <sz val="9"/>
      <color indexed="10"/>
      <name val="新細明體"/>
      <family val="1"/>
    </font>
    <font>
      <sz val="9"/>
      <color indexed="62"/>
      <name val="新細明體"/>
      <family val="1"/>
    </font>
    <font>
      <sz val="9"/>
      <name val="Times New Roman"/>
      <family val="1"/>
    </font>
    <font>
      <sz val="9"/>
      <color indexed="10"/>
      <name val="Times New Roman"/>
      <family val="1"/>
    </font>
    <font>
      <sz val="9"/>
      <color indexed="10"/>
      <name val="細明體"/>
      <family val="3"/>
    </font>
  </fonts>
  <fills count="12">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11"/>
        <bgColor indexed="64"/>
      </patternFill>
    </fill>
  </fills>
  <borders count="3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color indexed="63"/>
      </left>
      <right>
        <color indexed="63"/>
      </right>
      <top>
        <color indexed="63"/>
      </top>
      <bottom style="thin"/>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double"/>
      <top style="double"/>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double"/>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style="double"/>
    </border>
    <border>
      <left style="thin"/>
      <right>
        <color indexed="63"/>
      </right>
      <top style="thin"/>
      <bottom style="double"/>
    </border>
    <border>
      <left>
        <color indexed="63"/>
      </left>
      <right style="thin"/>
      <top style="thin"/>
      <bottom style="double"/>
    </border>
    <border>
      <left style="thin"/>
      <right style="double"/>
      <top style="thin"/>
      <bottom style="double"/>
    </border>
    <border>
      <left>
        <color indexed="63"/>
      </left>
      <right>
        <color indexed="63"/>
      </right>
      <top style="double"/>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218">
    <xf numFmtId="0" fontId="0" fillId="0" borderId="0" xfId="0" applyAlignment="1">
      <alignment/>
    </xf>
    <xf numFmtId="184" fontId="0" fillId="0" borderId="0" xfId="0" applyNumberFormat="1" applyFont="1" applyFill="1" applyAlignment="1">
      <alignment/>
    </xf>
    <xf numFmtId="184" fontId="0" fillId="0" borderId="0" xfId="0" applyNumberFormat="1" applyFont="1" applyFill="1" applyAlignment="1">
      <alignment horizontal="right"/>
    </xf>
    <xf numFmtId="184" fontId="0" fillId="0" borderId="0" xfId="0" applyNumberFormat="1" applyFont="1" applyFill="1" applyAlignment="1">
      <alignment horizontal="left"/>
    </xf>
    <xf numFmtId="0" fontId="0" fillId="0" borderId="0" xfId="0" applyFont="1" applyAlignment="1">
      <alignment horizontal="right"/>
    </xf>
    <xf numFmtId="184" fontId="8" fillId="0" borderId="0" xfId="0" applyNumberFormat="1" applyFont="1" applyFill="1" applyAlignment="1">
      <alignment horizontal="center"/>
    </xf>
    <xf numFmtId="184" fontId="8" fillId="2" borderId="0" xfId="0" applyNumberFormat="1" applyFont="1" applyFill="1" applyAlignment="1">
      <alignment/>
    </xf>
    <xf numFmtId="184" fontId="8" fillId="2" borderId="0" xfId="0" applyNumberFormat="1" applyFont="1" applyFill="1" applyAlignment="1">
      <alignment horizontal="right"/>
    </xf>
    <xf numFmtId="184" fontId="2" fillId="0" borderId="0" xfId="0" applyNumberFormat="1" applyFont="1" applyFill="1" applyAlignment="1">
      <alignment horizontal="right"/>
    </xf>
    <xf numFmtId="184" fontId="7" fillId="0" borderId="0" xfId="0" applyNumberFormat="1" applyFont="1" applyFill="1" applyAlignment="1">
      <alignment/>
    </xf>
    <xf numFmtId="184" fontId="12" fillId="0" borderId="0" xfId="0" applyNumberFormat="1" applyFont="1" applyFill="1" applyAlignment="1">
      <alignment/>
    </xf>
    <xf numFmtId="184" fontId="7" fillId="0" borderId="0" xfId="0" applyNumberFormat="1" applyFont="1" applyFill="1" applyAlignment="1">
      <alignment/>
    </xf>
    <xf numFmtId="0" fontId="7" fillId="0" borderId="0" xfId="0" applyNumberFormat="1" applyFont="1" applyFill="1" applyAlignment="1">
      <alignment horizontal="center"/>
    </xf>
    <xf numFmtId="184" fontId="10" fillId="0" borderId="0" xfId="0" applyNumberFormat="1" applyFont="1" applyFill="1" applyAlignment="1">
      <alignment/>
    </xf>
    <xf numFmtId="184" fontId="14" fillId="0" borderId="0" xfId="0" applyNumberFormat="1" applyFont="1" applyFill="1" applyAlignment="1">
      <alignment horizontal="center"/>
    </xf>
    <xf numFmtId="184" fontId="14" fillId="0" borderId="1" xfId="0" applyNumberFormat="1" applyFont="1" applyFill="1" applyBorder="1" applyAlignment="1">
      <alignment horizontal="center"/>
    </xf>
    <xf numFmtId="184" fontId="15" fillId="0" borderId="2" xfId="0" applyNumberFormat="1" applyFont="1" applyFill="1" applyBorder="1" applyAlignment="1">
      <alignment horizontal="center"/>
    </xf>
    <xf numFmtId="0" fontId="14" fillId="0" borderId="2" xfId="0" applyNumberFormat="1" applyFont="1" applyFill="1" applyBorder="1" applyAlignment="1">
      <alignment horizontal="center"/>
    </xf>
    <xf numFmtId="0" fontId="14" fillId="0" borderId="3" xfId="0" applyNumberFormat="1" applyFont="1" applyFill="1" applyBorder="1" applyAlignment="1">
      <alignment horizontal="center"/>
    </xf>
    <xf numFmtId="184" fontId="7" fillId="0" borderId="4" xfId="0" applyNumberFormat="1" applyFont="1" applyFill="1" applyBorder="1" applyAlignment="1">
      <alignment/>
    </xf>
    <xf numFmtId="0" fontId="7" fillId="0" borderId="0" xfId="0" applyNumberFormat="1" applyFont="1" applyFill="1" applyBorder="1" applyAlignment="1">
      <alignment horizontal="center"/>
    </xf>
    <xf numFmtId="0" fontId="7" fillId="0" borderId="5" xfId="0" applyNumberFormat="1" applyFont="1" applyFill="1" applyBorder="1" applyAlignment="1">
      <alignment horizontal="center"/>
    </xf>
    <xf numFmtId="184" fontId="7" fillId="0" borderId="0" xfId="0" applyNumberFormat="1" applyFont="1" applyFill="1" applyBorder="1" applyAlignment="1">
      <alignment/>
    </xf>
    <xf numFmtId="184" fontId="7" fillId="0" borderId="0" xfId="0" applyNumberFormat="1" applyFont="1" applyFill="1" applyBorder="1" applyAlignment="1">
      <alignment/>
    </xf>
    <xf numFmtId="49" fontId="3" fillId="0" borderId="6" xfId="0" applyNumberFormat="1" applyFont="1" applyFill="1" applyBorder="1" applyAlignment="1">
      <alignment horizontal="left"/>
    </xf>
    <xf numFmtId="184" fontId="7" fillId="0" borderId="7" xfId="0" applyNumberFormat="1" applyFont="1" applyFill="1" applyBorder="1" applyAlignment="1">
      <alignment/>
    </xf>
    <xf numFmtId="0" fontId="7" fillId="0" borderId="7" xfId="0" applyNumberFormat="1" applyFont="1" applyFill="1" applyBorder="1" applyAlignment="1">
      <alignment horizontal="center"/>
    </xf>
    <xf numFmtId="184" fontId="7" fillId="0" borderId="6" xfId="0" applyNumberFormat="1" applyFont="1" applyFill="1" applyBorder="1" applyAlignment="1">
      <alignment/>
    </xf>
    <xf numFmtId="0" fontId="7" fillId="0" borderId="8" xfId="0" applyNumberFormat="1" applyFont="1" applyFill="1" applyBorder="1" applyAlignment="1">
      <alignment horizontal="center"/>
    </xf>
    <xf numFmtId="0" fontId="16" fillId="0" borderId="0" xfId="0" applyNumberFormat="1" applyFont="1" applyFill="1" applyAlignment="1">
      <alignment/>
    </xf>
    <xf numFmtId="49" fontId="3" fillId="2" borderId="9" xfId="0" applyNumberFormat="1" applyFont="1" applyFill="1" applyBorder="1" applyAlignment="1">
      <alignment horizontal="left"/>
    </xf>
    <xf numFmtId="184" fontId="5" fillId="3" borderId="9" xfId="0" applyNumberFormat="1" applyFont="1" applyFill="1" applyBorder="1" applyAlignment="1">
      <alignment/>
    </xf>
    <xf numFmtId="184" fontId="5" fillId="4" borderId="9" xfId="0" applyNumberFormat="1" applyFont="1" applyFill="1" applyBorder="1" applyAlignment="1">
      <alignment horizontal="center"/>
    </xf>
    <xf numFmtId="0" fontId="16" fillId="0" borderId="0" xfId="0" applyNumberFormat="1" applyFont="1" applyFill="1" applyAlignment="1">
      <alignment horizontal="center"/>
    </xf>
    <xf numFmtId="0" fontId="11" fillId="5" borderId="0" xfId="0" applyNumberFormat="1" applyFont="1" applyFill="1" applyAlignment="1">
      <alignment horizontal="center"/>
    </xf>
    <xf numFmtId="184" fontId="16" fillId="5" borderId="0" xfId="0" applyNumberFormat="1" applyFont="1" applyFill="1" applyAlignment="1">
      <alignment/>
    </xf>
    <xf numFmtId="0" fontId="16" fillId="0" borderId="10" xfId="0" applyNumberFormat="1" applyFont="1" applyFill="1" applyBorder="1" applyAlignment="1">
      <alignment horizontal="center"/>
    </xf>
    <xf numFmtId="0" fontId="16" fillId="0" borderId="0" xfId="0" applyNumberFormat="1" applyFont="1" applyFill="1" applyBorder="1" applyAlignment="1">
      <alignment horizontal="center"/>
    </xf>
    <xf numFmtId="0" fontId="11" fillId="0" borderId="0" xfId="0" applyNumberFormat="1" applyFont="1" applyFill="1" applyAlignment="1">
      <alignment horizontal="center"/>
    </xf>
    <xf numFmtId="0" fontId="16" fillId="0" borderId="0" xfId="0" applyNumberFormat="1" applyFont="1" applyFill="1" applyAlignment="1">
      <alignment horizontal="left"/>
    </xf>
    <xf numFmtId="0" fontId="16" fillId="0" borderId="3" xfId="0" applyNumberFormat="1" applyFont="1" applyFill="1" applyBorder="1" applyAlignment="1">
      <alignment horizontal="center"/>
    </xf>
    <xf numFmtId="184" fontId="14" fillId="0" borderId="0" xfId="0" applyNumberFormat="1" applyFont="1" applyFill="1" applyAlignment="1">
      <alignment/>
    </xf>
    <xf numFmtId="0" fontId="14" fillId="0" borderId="0" xfId="0" applyNumberFormat="1" applyFont="1" applyFill="1" applyAlignment="1">
      <alignment horizontal="left"/>
    </xf>
    <xf numFmtId="0" fontId="16" fillId="0" borderId="5" xfId="0" applyNumberFormat="1" applyFont="1" applyFill="1" applyBorder="1" applyAlignment="1">
      <alignment horizontal="center"/>
    </xf>
    <xf numFmtId="0" fontId="16" fillId="0" borderId="11" xfId="0" applyNumberFormat="1" applyFont="1" applyFill="1" applyBorder="1" applyAlignment="1">
      <alignment horizontal="center"/>
    </xf>
    <xf numFmtId="184" fontId="7" fillId="5" borderId="6" xfId="0" applyNumberFormat="1" applyFont="1" applyFill="1" applyBorder="1" applyAlignment="1">
      <alignment/>
    </xf>
    <xf numFmtId="184" fontId="7" fillId="5" borderId="7" xfId="0" applyNumberFormat="1" applyFont="1" applyFill="1" applyBorder="1" applyAlignment="1">
      <alignment/>
    </xf>
    <xf numFmtId="184" fontId="16" fillId="5" borderId="7" xfId="0" applyNumberFormat="1" applyFont="1" applyFill="1" applyBorder="1" applyAlignment="1">
      <alignment/>
    </xf>
    <xf numFmtId="0" fontId="16" fillId="5" borderId="12" xfId="0" applyNumberFormat="1" applyFont="1" applyFill="1" applyBorder="1" applyAlignment="1">
      <alignment horizontal="center"/>
    </xf>
    <xf numFmtId="0" fontId="16" fillId="0" borderId="13" xfId="0" applyNumberFormat="1" applyFont="1" applyFill="1" applyBorder="1" applyAlignment="1">
      <alignment horizontal="center"/>
    </xf>
    <xf numFmtId="9" fontId="16" fillId="0" borderId="0" xfId="18" applyFont="1" applyFill="1" applyAlignment="1">
      <alignment horizontal="center"/>
    </xf>
    <xf numFmtId="189" fontId="16" fillId="0" borderId="0" xfId="18" applyNumberFormat="1" applyFont="1" applyFill="1" applyBorder="1" applyAlignment="1">
      <alignment horizontal="center"/>
    </xf>
    <xf numFmtId="0" fontId="7" fillId="0" borderId="0" xfId="0" applyFont="1" applyAlignment="1">
      <alignment horizontal="left"/>
    </xf>
    <xf numFmtId="184" fontId="17" fillId="0" borderId="2" xfId="0" applyNumberFormat="1" applyFont="1" applyFill="1" applyBorder="1" applyAlignment="1">
      <alignment horizontal="left"/>
    </xf>
    <xf numFmtId="0" fontId="15" fillId="0" borderId="0" xfId="0" applyNumberFormat="1" applyFont="1" applyFill="1" applyAlignment="1">
      <alignment/>
    </xf>
    <xf numFmtId="0" fontId="14" fillId="0" borderId="0" xfId="0" applyNumberFormat="1" applyFont="1" applyFill="1" applyBorder="1" applyAlignment="1">
      <alignment horizontal="center"/>
    </xf>
    <xf numFmtId="0" fontId="18" fillId="0" borderId="0" xfId="0" applyNumberFormat="1" applyFont="1" applyFill="1" applyAlignment="1">
      <alignment horizontal="center"/>
    </xf>
    <xf numFmtId="184" fontId="0" fillId="0" borderId="0" xfId="0" applyNumberFormat="1" applyFont="1" applyFill="1" applyAlignment="1">
      <alignment horizontal="right"/>
    </xf>
    <xf numFmtId="184" fontId="0" fillId="0" borderId="0" xfId="0" applyNumberFormat="1" applyFont="1" applyFill="1" applyBorder="1" applyAlignment="1">
      <alignment/>
    </xf>
    <xf numFmtId="184" fontId="0" fillId="0" borderId="0" xfId="0" applyNumberFormat="1" applyFont="1" applyFill="1" applyBorder="1" applyAlignment="1">
      <alignment horizontal="left"/>
    </xf>
    <xf numFmtId="184" fontId="0" fillId="0" borderId="0" xfId="0" applyNumberFormat="1" applyFill="1" applyAlignment="1">
      <alignment/>
    </xf>
    <xf numFmtId="49" fontId="3" fillId="0" borderId="0" xfId="0" applyNumberFormat="1" applyFont="1" applyFill="1" applyBorder="1" applyAlignment="1">
      <alignment horizontal="left"/>
    </xf>
    <xf numFmtId="184" fontId="14" fillId="0" borderId="2" xfId="0" applyNumberFormat="1" applyFont="1" applyFill="1" applyBorder="1" applyAlignment="1">
      <alignment horizontal="center"/>
    </xf>
    <xf numFmtId="184" fontId="0" fillId="0" borderId="4" xfId="0" applyNumberFormat="1" applyFont="1" applyFill="1" applyBorder="1" applyAlignment="1">
      <alignment horizontal="right"/>
    </xf>
    <xf numFmtId="0" fontId="0" fillId="0" borderId="4" xfId="0" applyFont="1" applyBorder="1" applyAlignment="1">
      <alignment horizontal="right"/>
    </xf>
    <xf numFmtId="184" fontId="5" fillId="0" borderId="0" xfId="0" applyNumberFormat="1" applyFont="1" applyFill="1" applyBorder="1" applyAlignment="1">
      <alignment/>
    </xf>
    <xf numFmtId="184" fontId="14" fillId="0" borderId="3" xfId="0" applyNumberFormat="1" applyFont="1" applyFill="1" applyBorder="1" applyAlignment="1">
      <alignment horizontal="center"/>
    </xf>
    <xf numFmtId="184" fontId="7" fillId="0" borderId="5" xfId="0" applyNumberFormat="1" applyFont="1" applyFill="1" applyBorder="1" applyAlignment="1">
      <alignment/>
    </xf>
    <xf numFmtId="184" fontId="7" fillId="0" borderId="8" xfId="0" applyNumberFormat="1" applyFont="1" applyFill="1" applyBorder="1" applyAlignment="1">
      <alignment/>
    </xf>
    <xf numFmtId="0" fontId="16" fillId="0" borderId="14" xfId="0" applyNumberFormat="1" applyFont="1" applyFill="1" applyBorder="1" applyAlignment="1">
      <alignment/>
    </xf>
    <xf numFmtId="0" fontId="16" fillId="0" borderId="10" xfId="0" applyNumberFormat="1" applyFont="1" applyFill="1" applyBorder="1" applyAlignment="1">
      <alignment/>
    </xf>
    <xf numFmtId="184" fontId="16" fillId="0" borderId="0" xfId="0" applyNumberFormat="1" applyFont="1" applyFill="1" applyAlignment="1">
      <alignment horizontal="center"/>
    </xf>
    <xf numFmtId="184" fontId="0" fillId="3" borderId="0" xfId="0" applyNumberFormat="1" applyFont="1" applyFill="1" applyBorder="1" applyAlignment="1">
      <alignment/>
    </xf>
    <xf numFmtId="184" fontId="0" fillId="3" borderId="0" xfId="0" applyNumberFormat="1" applyFont="1" applyFill="1" applyAlignment="1">
      <alignment/>
    </xf>
    <xf numFmtId="184" fontId="0" fillId="3" borderId="0" xfId="0" applyNumberFormat="1" applyFont="1" applyFill="1" applyAlignment="1">
      <alignment horizontal="left"/>
    </xf>
    <xf numFmtId="184" fontId="0" fillId="4" borderId="0" xfId="0" applyNumberFormat="1" applyFont="1" applyFill="1" applyAlignment="1">
      <alignment horizontal="left"/>
    </xf>
    <xf numFmtId="184" fontId="0" fillId="2" borderId="4" xfId="0" applyNumberFormat="1" applyFont="1" applyFill="1" applyBorder="1" applyAlignment="1">
      <alignment horizontal="right"/>
    </xf>
    <xf numFmtId="184" fontId="7" fillId="2" borderId="4" xfId="0" applyNumberFormat="1" applyFont="1" applyFill="1" applyBorder="1" applyAlignment="1">
      <alignment/>
    </xf>
    <xf numFmtId="184" fontId="5" fillId="3" borderId="0" xfId="0" applyNumberFormat="1" applyFont="1" applyFill="1" applyBorder="1" applyAlignment="1">
      <alignment/>
    </xf>
    <xf numFmtId="49" fontId="5" fillId="0" borderId="0" xfId="0" applyNumberFormat="1" applyFont="1" applyFill="1" applyBorder="1" applyAlignment="1">
      <alignment horizontal="left"/>
    </xf>
    <xf numFmtId="184" fontId="0" fillId="3" borderId="0" xfId="0" applyNumberFormat="1" applyFill="1" applyAlignment="1">
      <alignment/>
    </xf>
    <xf numFmtId="0" fontId="20" fillId="0" borderId="15" xfId="0" applyFont="1" applyBorder="1" applyAlignment="1">
      <alignment horizontal="center"/>
    </xf>
    <xf numFmtId="0" fontId="0" fillId="0" borderId="16" xfId="0" applyFont="1" applyBorder="1" applyAlignment="1">
      <alignment horizontal="center"/>
    </xf>
    <xf numFmtId="0" fontId="21" fillId="0" borderId="17" xfId="0" applyFont="1" applyBorder="1" applyAlignment="1">
      <alignment horizontal="center"/>
    </xf>
    <xf numFmtId="0" fontId="22" fillId="0" borderId="16" xfId="0" applyFont="1" applyBorder="1" applyAlignment="1">
      <alignment horizontal="center"/>
    </xf>
    <xf numFmtId="0" fontId="20" fillId="0" borderId="18" xfId="0" applyFont="1" applyBorder="1" applyAlignment="1">
      <alignment horizontal="center"/>
    </xf>
    <xf numFmtId="0" fontId="0" fillId="0" borderId="0" xfId="0" applyAlignment="1">
      <alignment horizontal="center"/>
    </xf>
    <xf numFmtId="0" fontId="20" fillId="0" borderId="19" xfId="0" applyFont="1" applyBorder="1" applyAlignment="1">
      <alignment/>
    </xf>
    <xf numFmtId="0" fontId="21" fillId="0" borderId="20" xfId="0" applyFont="1" applyBorder="1" applyAlignment="1">
      <alignment horizontal="left"/>
    </xf>
    <xf numFmtId="0" fontId="2" fillId="0" borderId="21" xfId="0" applyFont="1" applyBorder="1" applyAlignment="1">
      <alignment/>
    </xf>
    <xf numFmtId="0" fontId="0" fillId="0" borderId="22" xfId="0" applyBorder="1" applyAlignment="1">
      <alignment/>
    </xf>
    <xf numFmtId="0" fontId="5" fillId="0" borderId="21" xfId="0" applyFont="1" applyBorder="1" applyAlignment="1">
      <alignment/>
    </xf>
    <xf numFmtId="0" fontId="24" fillId="0" borderId="22" xfId="0" applyFont="1" applyBorder="1" applyAlignment="1">
      <alignment/>
    </xf>
    <xf numFmtId="0" fontId="20" fillId="0" borderId="23" xfId="0" applyFont="1" applyBorder="1" applyAlignment="1">
      <alignment/>
    </xf>
    <xf numFmtId="0" fontId="0" fillId="0" borderId="24" xfId="0" applyFont="1" applyBorder="1" applyAlignment="1">
      <alignment/>
    </xf>
    <xf numFmtId="0" fontId="0" fillId="0" borderId="22" xfId="0" applyFont="1" applyBorder="1" applyAlignment="1">
      <alignment/>
    </xf>
    <xf numFmtId="0" fontId="0" fillId="0" borderId="22" xfId="0" applyFont="1" applyBorder="1" applyAlignment="1">
      <alignment horizontal="left"/>
    </xf>
    <xf numFmtId="0" fontId="22" fillId="0" borderId="20" xfId="0" applyFont="1" applyBorder="1" applyAlignment="1">
      <alignment horizontal="left"/>
    </xf>
    <xf numFmtId="0" fontId="21" fillId="0" borderId="25" xfId="0" applyFont="1" applyBorder="1" applyAlignment="1">
      <alignment horizontal="left"/>
    </xf>
    <xf numFmtId="0" fontId="2" fillId="0" borderId="26" xfId="0" applyFont="1" applyBorder="1" applyAlignment="1">
      <alignment/>
    </xf>
    <xf numFmtId="0" fontId="0" fillId="0" borderId="27" xfId="0"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0" fillId="0" borderId="32" xfId="0" applyBorder="1" applyAlignment="1">
      <alignment/>
    </xf>
    <xf numFmtId="0" fontId="0" fillId="0" borderId="32" xfId="0" applyFont="1" applyBorder="1" applyAlignment="1">
      <alignment/>
    </xf>
    <xf numFmtId="0" fontId="0" fillId="0" borderId="0" xfId="0" applyFont="1" applyAlignment="1">
      <alignment/>
    </xf>
    <xf numFmtId="0" fontId="0" fillId="0" borderId="0" xfId="0" applyFont="1" applyBorder="1" applyAlignment="1">
      <alignment/>
    </xf>
    <xf numFmtId="0" fontId="21" fillId="0" borderId="0" xfId="0" applyFont="1" applyBorder="1" applyAlignment="1">
      <alignment horizontal="left"/>
    </xf>
    <xf numFmtId="0" fontId="5" fillId="0" borderId="0" xfId="0" applyFont="1" applyBorder="1" applyAlignment="1">
      <alignment/>
    </xf>
    <xf numFmtId="0" fontId="2" fillId="0" borderId="0" xfId="0" applyFont="1" applyAlignment="1">
      <alignment/>
    </xf>
    <xf numFmtId="184" fontId="0" fillId="0" borderId="0" xfId="0" applyNumberFormat="1" applyFont="1" applyFill="1" applyAlignment="1">
      <alignment/>
    </xf>
    <xf numFmtId="0" fontId="0" fillId="0" borderId="10" xfId="0" applyBorder="1" applyAlignment="1">
      <alignment/>
    </xf>
    <xf numFmtId="0" fontId="22" fillId="0" borderId="22" xfId="0" applyFont="1" applyBorder="1" applyAlignment="1">
      <alignment/>
    </xf>
    <xf numFmtId="192" fontId="0" fillId="0" borderId="0" xfId="0" applyNumberFormat="1" applyAlignment="1">
      <alignment/>
    </xf>
    <xf numFmtId="192" fontId="0" fillId="0" borderId="10" xfId="0" applyNumberFormat="1" applyBorder="1" applyAlignment="1">
      <alignment/>
    </xf>
    <xf numFmtId="184" fontId="7" fillId="6" borderId="4" xfId="0" applyNumberFormat="1" applyFont="1" applyFill="1" applyBorder="1" applyAlignment="1">
      <alignment/>
    </xf>
    <xf numFmtId="184" fontId="0" fillId="3" borderId="0" xfId="0" applyNumberFormat="1" applyFont="1" applyFill="1" applyAlignment="1">
      <alignment/>
    </xf>
    <xf numFmtId="0" fontId="7" fillId="3" borderId="0" xfId="0" applyNumberFormat="1" applyFont="1" applyFill="1" applyBorder="1" applyAlignment="1">
      <alignment horizontal="center"/>
    </xf>
    <xf numFmtId="184" fontId="22" fillId="3" borderId="0" xfId="0" applyNumberFormat="1" applyFont="1" applyFill="1" applyAlignment="1">
      <alignment horizontal="left"/>
    </xf>
    <xf numFmtId="184" fontId="0" fillId="4" borderId="0" xfId="0" applyNumberFormat="1" applyFont="1" applyFill="1" applyAlignment="1">
      <alignment/>
    </xf>
    <xf numFmtId="0" fontId="0" fillId="0" borderId="0" xfId="0" applyFont="1" applyAlignment="1">
      <alignment horizontal="left"/>
    </xf>
    <xf numFmtId="184" fontId="22" fillId="0" borderId="0" xfId="0" applyNumberFormat="1" applyFont="1" applyFill="1" applyAlignment="1">
      <alignment/>
    </xf>
    <xf numFmtId="0" fontId="22" fillId="0" borderId="0" xfId="0" applyFont="1" applyAlignment="1">
      <alignment vertical="center"/>
    </xf>
    <xf numFmtId="184" fontId="22" fillId="0" borderId="0" xfId="0" applyNumberFormat="1" applyFont="1" applyFill="1" applyAlignment="1">
      <alignment/>
    </xf>
    <xf numFmtId="0" fontId="5" fillId="6" borderId="21" xfId="0" applyFont="1" applyFill="1" applyBorder="1" applyAlignment="1">
      <alignment/>
    </xf>
    <xf numFmtId="0" fontId="5" fillId="7" borderId="21" xfId="0" applyFont="1" applyFill="1" applyBorder="1" applyAlignment="1">
      <alignment/>
    </xf>
    <xf numFmtId="193" fontId="2" fillId="0" borderId="21" xfId="0" applyNumberFormat="1" applyFont="1" applyBorder="1" applyAlignment="1">
      <alignment horizontal="center"/>
    </xf>
    <xf numFmtId="0" fontId="23" fillId="0" borderId="20" xfId="0" applyFont="1" applyBorder="1" applyAlignment="1">
      <alignment horizontal="left"/>
    </xf>
    <xf numFmtId="0" fontId="5" fillId="0" borderId="26" xfId="0" applyFont="1" applyBorder="1" applyAlignment="1">
      <alignment/>
    </xf>
    <xf numFmtId="0" fontId="26" fillId="0" borderId="20" xfId="0" applyFont="1" applyBorder="1" applyAlignment="1">
      <alignment horizontal="left"/>
    </xf>
    <xf numFmtId="0" fontId="26" fillId="0" borderId="25" xfId="0" applyFont="1" applyBorder="1" applyAlignment="1">
      <alignment horizontal="left"/>
    </xf>
    <xf numFmtId="0" fontId="5" fillId="0" borderId="21" xfId="0" applyFont="1" applyFill="1" applyBorder="1" applyAlignment="1">
      <alignment/>
    </xf>
    <xf numFmtId="0" fontId="21" fillId="0" borderId="20" xfId="0" applyFont="1" applyBorder="1" applyAlignment="1">
      <alignment horizontal="center"/>
    </xf>
    <xf numFmtId="0" fontId="2" fillId="0" borderId="21" xfId="0" applyFont="1" applyBorder="1" applyAlignment="1">
      <alignment horizontal="center"/>
    </xf>
    <xf numFmtId="0" fontId="24" fillId="0" borderId="22" xfId="0" applyFont="1" applyBorder="1" applyAlignment="1">
      <alignment horizontal="center"/>
    </xf>
    <xf numFmtId="0" fontId="5" fillId="7" borderId="26" xfId="0" applyFont="1" applyFill="1" applyBorder="1" applyAlignment="1">
      <alignment/>
    </xf>
    <xf numFmtId="0" fontId="21" fillId="0" borderId="0" xfId="0" applyFont="1" applyBorder="1" applyAlignment="1">
      <alignment horizontal="right"/>
    </xf>
    <xf numFmtId="0" fontId="0" fillId="0" borderId="20" xfId="0" applyFont="1" applyBorder="1" applyAlignment="1">
      <alignment horizontal="left"/>
    </xf>
    <xf numFmtId="0" fontId="29" fillId="0" borderId="33" xfId="0" applyFont="1" applyBorder="1" applyAlignment="1">
      <alignment/>
    </xf>
    <xf numFmtId="0" fontId="30" fillId="0" borderId="33" xfId="0" applyFont="1" applyBorder="1" applyAlignment="1">
      <alignment horizontal="center"/>
    </xf>
    <xf numFmtId="0" fontId="29" fillId="0" borderId="33" xfId="0" applyFont="1" applyBorder="1" applyAlignment="1">
      <alignment horizontal="center"/>
    </xf>
    <xf numFmtId="49" fontId="30" fillId="0" borderId="20" xfId="0" applyNumberFormat="1" applyFont="1" applyBorder="1" applyAlignment="1">
      <alignment horizontal="left"/>
    </xf>
    <xf numFmtId="0" fontId="30" fillId="0" borderId="20" xfId="0" applyFont="1" applyBorder="1" applyAlignment="1">
      <alignment horizontal="left"/>
    </xf>
    <xf numFmtId="0" fontId="31" fillId="0" borderId="33" xfId="0" applyFont="1" applyBorder="1" applyAlignment="1">
      <alignment horizontal="center"/>
    </xf>
    <xf numFmtId="0" fontId="1" fillId="0" borderId="0" xfId="0" applyFont="1" applyAlignment="1">
      <alignment/>
    </xf>
    <xf numFmtId="0" fontId="32" fillId="0" borderId="33" xfId="0" applyFont="1" applyBorder="1" applyAlignment="1">
      <alignment/>
    </xf>
    <xf numFmtId="0" fontId="32" fillId="0" borderId="33" xfId="0" applyFont="1" applyBorder="1" applyAlignment="1">
      <alignment horizontal="left"/>
    </xf>
    <xf numFmtId="0" fontId="30" fillId="0" borderId="33" xfId="0" applyFont="1" applyBorder="1" applyAlignment="1">
      <alignment horizontal="left"/>
    </xf>
    <xf numFmtId="3" fontId="29" fillId="0" borderId="33" xfId="0" applyNumberFormat="1" applyFont="1" applyBorder="1" applyAlignment="1">
      <alignment horizontal="right"/>
    </xf>
    <xf numFmtId="49" fontId="32" fillId="0" borderId="20" xfId="0" applyNumberFormat="1" applyFont="1" applyBorder="1" applyAlignment="1">
      <alignment horizontal="left"/>
    </xf>
    <xf numFmtId="0" fontId="32" fillId="0" borderId="33" xfId="0" applyFont="1" applyBorder="1" applyAlignment="1">
      <alignment horizontal="left" vertical="center"/>
    </xf>
    <xf numFmtId="0" fontId="29" fillId="0" borderId="33" xfId="0" applyFont="1" applyBorder="1" applyAlignment="1">
      <alignment horizontal="left"/>
    </xf>
    <xf numFmtId="0" fontId="32" fillId="0" borderId="33" xfId="0" applyFont="1" applyBorder="1" applyAlignment="1">
      <alignment horizontal="center"/>
    </xf>
    <xf numFmtId="0" fontId="29" fillId="0" borderId="33" xfId="0" applyFont="1" applyBorder="1" applyAlignment="1">
      <alignment horizontal="left" vertical="center"/>
    </xf>
    <xf numFmtId="0" fontId="32" fillId="0" borderId="20" xfId="0" applyFont="1" applyBorder="1" applyAlignment="1">
      <alignment horizontal="left" vertical="center"/>
    </xf>
    <xf numFmtId="3" fontId="33" fillId="0" borderId="33" xfId="0" applyNumberFormat="1" applyFont="1" applyBorder="1" applyAlignment="1">
      <alignment horizontal="right"/>
    </xf>
    <xf numFmtId="0" fontId="30" fillId="0" borderId="20" xfId="0" applyFont="1" applyBorder="1" applyAlignment="1">
      <alignment horizontal="left" vertical="center"/>
    </xf>
    <xf numFmtId="0" fontId="29" fillId="0" borderId="33" xfId="0" applyFont="1" applyBorder="1" applyAlignment="1">
      <alignment horizontal="right"/>
    </xf>
    <xf numFmtId="0" fontId="29" fillId="0" borderId="33" xfId="0" applyFont="1" applyBorder="1" applyAlignment="1">
      <alignment horizontal="center" vertical="center"/>
    </xf>
    <xf numFmtId="49" fontId="33" fillId="0" borderId="20" xfId="0" applyNumberFormat="1" applyFont="1" applyBorder="1" applyAlignment="1">
      <alignment horizontal="left"/>
    </xf>
    <xf numFmtId="49" fontId="29" fillId="0" borderId="20" xfId="0" applyNumberFormat="1" applyFont="1" applyBorder="1" applyAlignment="1">
      <alignment horizontal="left"/>
    </xf>
    <xf numFmtId="0" fontId="29" fillId="0" borderId="20" xfId="0" applyFont="1" applyBorder="1" applyAlignment="1">
      <alignment horizontal="left" vertical="center"/>
    </xf>
    <xf numFmtId="0" fontId="32" fillId="0" borderId="20" xfId="0" applyFont="1" applyBorder="1" applyAlignment="1">
      <alignment horizontal="left"/>
    </xf>
    <xf numFmtId="0" fontId="34" fillId="0" borderId="33" xfId="0" applyFont="1" applyBorder="1" applyAlignment="1">
      <alignment horizontal="center"/>
    </xf>
    <xf numFmtId="3" fontId="29" fillId="0" borderId="33" xfId="0" applyNumberFormat="1" applyFont="1" applyBorder="1" applyAlignment="1">
      <alignment/>
    </xf>
    <xf numFmtId="0" fontId="33" fillId="0" borderId="33" xfId="0" applyFont="1" applyBorder="1" applyAlignment="1">
      <alignment horizontal="left"/>
    </xf>
    <xf numFmtId="0" fontId="29" fillId="0" borderId="33" xfId="0" applyFont="1" applyFill="1" applyBorder="1" applyAlignment="1">
      <alignment horizontal="left" vertical="center"/>
    </xf>
    <xf numFmtId="0" fontId="35" fillId="0" borderId="33" xfId="0" applyFont="1" applyBorder="1" applyAlignment="1">
      <alignment horizontal="left"/>
    </xf>
    <xf numFmtId="0" fontId="1" fillId="0" borderId="33" xfId="0" applyFont="1" applyBorder="1" applyAlignment="1">
      <alignment/>
    </xf>
    <xf numFmtId="3" fontId="1" fillId="0" borderId="33" xfId="0" applyNumberFormat="1" applyFont="1" applyBorder="1" applyAlignment="1">
      <alignment/>
    </xf>
    <xf numFmtId="49" fontId="32" fillId="8" borderId="20" xfId="0" applyNumberFormat="1" applyFont="1" applyFill="1" applyBorder="1" applyAlignment="1">
      <alignment horizontal="left"/>
    </xf>
    <xf numFmtId="0" fontId="30" fillId="0" borderId="33" xfId="0" applyFont="1" applyBorder="1" applyAlignment="1">
      <alignment horizontal="left" vertical="center"/>
    </xf>
    <xf numFmtId="3" fontId="1" fillId="0" borderId="33" xfId="0" applyNumberFormat="1" applyFont="1" applyBorder="1" applyAlignment="1">
      <alignment horizontal="right"/>
    </xf>
    <xf numFmtId="49" fontId="35" fillId="0" borderId="20" xfId="0" applyNumberFormat="1" applyFont="1" applyBorder="1" applyAlignment="1">
      <alignment horizontal="left"/>
    </xf>
    <xf numFmtId="0" fontId="29" fillId="8" borderId="20" xfId="0" applyFont="1" applyFill="1" applyBorder="1" applyAlignment="1">
      <alignment horizontal="left" vertical="center"/>
    </xf>
    <xf numFmtId="0" fontId="1" fillId="0" borderId="33" xfId="0" applyFont="1" applyBorder="1" applyAlignment="1">
      <alignment horizontal="left"/>
    </xf>
    <xf numFmtId="49" fontId="1" fillId="0" borderId="20" xfId="0" applyNumberFormat="1" applyFont="1" applyBorder="1" applyAlignment="1">
      <alignment horizontal="left"/>
    </xf>
    <xf numFmtId="0" fontId="29" fillId="0" borderId="20" xfId="0" applyFont="1" applyBorder="1" applyAlignment="1">
      <alignment horizontal="left"/>
    </xf>
    <xf numFmtId="0" fontId="1" fillId="0" borderId="33" xfId="0" applyFont="1" applyBorder="1" applyAlignment="1">
      <alignment horizontal="center"/>
    </xf>
    <xf numFmtId="0" fontId="1" fillId="0" borderId="20" xfId="0" applyFont="1" applyBorder="1" applyAlignment="1">
      <alignment/>
    </xf>
    <xf numFmtId="49" fontId="1" fillId="0" borderId="20" xfId="0" applyNumberFormat="1" applyFont="1" applyBorder="1" applyAlignment="1">
      <alignment/>
    </xf>
    <xf numFmtId="0" fontId="22" fillId="0" borderId="20" xfId="0" applyFont="1" applyFill="1" applyBorder="1" applyAlignment="1">
      <alignment horizontal="left"/>
    </xf>
    <xf numFmtId="193" fontId="26" fillId="0" borderId="21" xfId="0" applyNumberFormat="1" applyFont="1" applyBorder="1" applyAlignment="1">
      <alignment horizontal="center"/>
    </xf>
    <xf numFmtId="0" fontId="21" fillId="0" borderId="20" xfId="0" applyFont="1" applyFill="1" applyBorder="1" applyAlignment="1">
      <alignment horizontal="left"/>
    </xf>
    <xf numFmtId="49" fontId="36" fillId="0" borderId="20" xfId="0" applyNumberFormat="1" applyFont="1" applyBorder="1" applyAlignment="1">
      <alignment horizontal="left"/>
    </xf>
    <xf numFmtId="0" fontId="33" fillId="0" borderId="20" xfId="0" applyFont="1" applyBorder="1" applyAlignment="1">
      <alignment horizontal="left" vertical="center"/>
    </xf>
    <xf numFmtId="0" fontId="33" fillId="0" borderId="33" xfId="0" applyFont="1" applyBorder="1" applyAlignment="1">
      <alignment/>
    </xf>
    <xf numFmtId="49" fontId="37" fillId="0" borderId="20" xfId="0" applyNumberFormat="1" applyFont="1" applyBorder="1" applyAlignment="1">
      <alignment horizontal="left"/>
    </xf>
    <xf numFmtId="0" fontId="33" fillId="0" borderId="33" xfId="0" applyFont="1" applyBorder="1" applyAlignment="1">
      <alignment horizontal="center" vertical="center"/>
    </xf>
    <xf numFmtId="0" fontId="26" fillId="0" borderId="21" xfId="0" applyFont="1" applyBorder="1" applyAlignment="1">
      <alignment horizontal="center"/>
    </xf>
    <xf numFmtId="0" fontId="2" fillId="0" borderId="25" xfId="0" applyFont="1" applyBorder="1" applyAlignment="1">
      <alignment horizontal="left"/>
    </xf>
    <xf numFmtId="0" fontId="5" fillId="3" borderId="26" xfId="0" applyFont="1" applyFill="1" applyBorder="1" applyAlignment="1">
      <alignment/>
    </xf>
    <xf numFmtId="0" fontId="2" fillId="0" borderId="25" xfId="0" applyFont="1" applyFill="1" applyBorder="1" applyAlignment="1">
      <alignment horizontal="left"/>
    </xf>
    <xf numFmtId="0" fontId="5" fillId="0" borderId="26" xfId="0" applyFont="1" applyFill="1" applyBorder="1" applyAlignment="1">
      <alignment/>
    </xf>
    <xf numFmtId="0" fontId="0" fillId="6" borderId="0" xfId="0" applyFont="1" applyFill="1" applyAlignment="1">
      <alignment/>
    </xf>
    <xf numFmtId="184" fontId="0" fillId="3" borderId="0" xfId="0" applyNumberFormat="1" applyFont="1" applyFill="1" applyBorder="1" applyAlignment="1">
      <alignment/>
    </xf>
    <xf numFmtId="0" fontId="9" fillId="5" borderId="33" xfId="0" applyFont="1" applyFill="1" applyBorder="1" applyAlignment="1">
      <alignment horizontal="center"/>
    </xf>
    <xf numFmtId="0" fontId="0" fillId="5" borderId="33" xfId="0" applyFont="1" applyFill="1" applyBorder="1" applyAlignment="1">
      <alignment horizontal="center"/>
    </xf>
    <xf numFmtId="184" fontId="5" fillId="3" borderId="33" xfId="0" applyNumberFormat="1" applyFont="1" applyFill="1" applyBorder="1" applyAlignment="1">
      <alignment horizontal="center"/>
    </xf>
    <xf numFmtId="184" fontId="7" fillId="3" borderId="33" xfId="0" applyNumberFormat="1" applyFont="1" applyFill="1" applyBorder="1" applyAlignment="1">
      <alignment horizontal="center"/>
    </xf>
    <xf numFmtId="184" fontId="5" fillId="4" borderId="33" xfId="0" applyNumberFormat="1" applyFont="1" applyFill="1" applyBorder="1" applyAlignment="1">
      <alignment horizontal="center"/>
    </xf>
    <xf numFmtId="184" fontId="7" fillId="4" borderId="33" xfId="0" applyNumberFormat="1" applyFont="1" applyFill="1" applyBorder="1" applyAlignment="1">
      <alignment horizontal="center"/>
    </xf>
    <xf numFmtId="0" fontId="0" fillId="5" borderId="34" xfId="0" applyFont="1" applyFill="1" applyBorder="1" applyAlignment="1">
      <alignment horizontal="center"/>
    </xf>
    <xf numFmtId="0" fontId="0" fillId="5" borderId="35" xfId="0" applyFont="1" applyFill="1" applyBorder="1" applyAlignment="1">
      <alignment horizontal="center"/>
    </xf>
    <xf numFmtId="0" fontId="0" fillId="5" borderId="20" xfId="0" applyFont="1" applyFill="1" applyBorder="1" applyAlignment="1">
      <alignment horizontal="center"/>
    </xf>
    <xf numFmtId="0" fontId="0" fillId="5" borderId="21" xfId="0" applyFont="1" applyFill="1" applyBorder="1" applyAlignment="1">
      <alignment horizontal="center"/>
    </xf>
    <xf numFmtId="0" fontId="11" fillId="9" borderId="4" xfId="0" applyNumberFormat="1" applyFont="1" applyFill="1" applyBorder="1" applyAlignment="1">
      <alignment horizontal="center"/>
    </xf>
    <xf numFmtId="0" fontId="11" fillId="9" borderId="0" xfId="0" applyNumberFormat="1" applyFont="1" applyFill="1" applyBorder="1" applyAlignment="1">
      <alignment horizontal="center"/>
    </xf>
    <xf numFmtId="0" fontId="11" fillId="10" borderId="4" xfId="0" applyNumberFormat="1" applyFont="1" applyFill="1" applyBorder="1" applyAlignment="1">
      <alignment horizontal="center"/>
    </xf>
    <xf numFmtId="0" fontId="11" fillId="10" borderId="0" xfId="0" applyNumberFormat="1" applyFont="1" applyFill="1" applyBorder="1" applyAlignment="1">
      <alignment horizontal="center"/>
    </xf>
    <xf numFmtId="184" fontId="5" fillId="4" borderId="20" xfId="0" applyNumberFormat="1" applyFont="1" applyFill="1" applyBorder="1" applyAlignment="1">
      <alignment horizontal="center"/>
    </xf>
    <xf numFmtId="184" fontId="7" fillId="4" borderId="21" xfId="0" applyNumberFormat="1" applyFont="1" applyFill="1" applyBorder="1" applyAlignment="1">
      <alignment horizontal="center"/>
    </xf>
    <xf numFmtId="0" fontId="11" fillId="11" borderId="0" xfId="0" applyNumberFormat="1" applyFont="1" applyFill="1" applyAlignment="1">
      <alignment horizontal="center"/>
    </xf>
    <xf numFmtId="0" fontId="11" fillId="9" borderId="0" xfId="0" applyNumberFormat="1" applyFont="1" applyFill="1" applyAlignment="1">
      <alignment horizontal="center"/>
    </xf>
    <xf numFmtId="0" fontId="11" fillId="11" borderId="1" xfId="0" applyNumberFormat="1" applyFont="1" applyFill="1" applyBorder="1" applyAlignment="1">
      <alignment horizontal="center"/>
    </xf>
    <xf numFmtId="0" fontId="11" fillId="11" borderId="2" xfId="0" applyNumberFormat="1" applyFont="1" applyFill="1" applyBorder="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5">
    <dxf>
      <fill>
        <patternFill>
          <bgColor rgb="FF00FF00"/>
        </patternFill>
      </fill>
      <border/>
    </dxf>
    <dxf>
      <fill>
        <patternFill>
          <bgColor rgb="FF99CCFF"/>
        </patternFill>
      </fill>
      <border/>
    </dxf>
    <dxf>
      <fill>
        <patternFill>
          <bgColor rgb="FFFF99CC"/>
        </patternFill>
      </fill>
      <border/>
    </dxf>
    <dxf>
      <fill>
        <patternFill>
          <bgColor rgb="FFCCFFFF"/>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352425</xdr:colOff>
      <xdr:row>66</xdr:row>
      <xdr:rowOff>161925</xdr:rowOff>
    </xdr:from>
    <xdr:to>
      <xdr:col>20</xdr:col>
      <xdr:colOff>352425</xdr:colOff>
      <xdr:row>66</xdr:row>
      <xdr:rowOff>161925</xdr:rowOff>
    </xdr:to>
    <xdr:sp>
      <xdr:nvSpPr>
        <xdr:cNvPr id="1" name="Line 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 name="Line 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 name="Line 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 name="Line 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 name="Line 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 name="Line 1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 name="Line 1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 name="Line 1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 name="Line 1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 name="Line 1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 name="Line 1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 name="Line 1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 name="Line 1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 name="Line 1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 name="Line 1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 name="Line 2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 name="Line 2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 name="Line 2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 name="Line 2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0" name="Line 2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1" name="Line 2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2" name="Line 2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3" name="Line 2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4" name="Line 2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5" name="Line 2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6" name="Line 3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7" name="Line 3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8" name="Line 3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9" name="Line 3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0" name="Line 3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1" name="Line 3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2" name="Line 3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3" name="Line 3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4" name="Line 3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5" name="Line 3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6" name="Line 4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7" name="Line 4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8" name="Line 4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39" name="Line 4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0" name="Line 4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1" name="Line 4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2" name="Line 4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3" name="Line 4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4" name="Line 4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5" name="Line 4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6" name="Line 5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7" name="Line 5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8" name="Line 5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49" name="Line 5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0" name="Line 5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1" name="Line 5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2" name="Line 5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3" name="Line 5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4" name="Line 5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5" name="Line 5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6" name="Line 6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7" name="Line 6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8" name="Line 6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59" name="Line 6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0" name="Line 6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1" name="Line 6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2" name="Line 6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3" name="Line 6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4" name="Line 6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5" name="Line 6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6" name="Line 7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7" name="Line 7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8" name="Line 7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69" name="Line 7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0" name="Line 7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1" name="Line 7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2" name="Line 7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3" name="Line 7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4" name="Line 7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5" name="Line 7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6" name="Line 8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7" name="Line 8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8" name="Line 8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79" name="Line 8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0" name="Line 8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1" name="Line 8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2" name="Line 8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3" name="Line 8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4" name="Line 8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5" name="Line 8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6" name="Line 9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7" name="Line 9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8" name="Line 9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89" name="Line 9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0" name="Line 9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1" name="Line 9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2" name="Line 9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3" name="Line 9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4" name="Line 9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5" name="Line 9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6" name="Line 10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7" name="Line 10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8" name="Line 10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99" name="Line 10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0" name="Line 10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1" name="Line 10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2" name="Line 10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3" name="Line 10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4" name="Line 10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5" name="Line 10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6" name="Line 11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7" name="Line 11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8" name="Line 11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09" name="Line 11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0" name="Line 11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1" name="Line 11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2" name="Line 11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3" name="Line 11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4" name="Line 11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5" name="Line 11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6" name="Line 12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7" name="Line 12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8" name="Line 12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19" name="Line 12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0" name="Line 12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1" name="Line 12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2" name="Line 12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3" name="Line 12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4" name="Line 12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5" name="Line 12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6" name="Line 13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7" name="Line 13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8" name="Line 13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29" name="Line 13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0" name="Line 13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1" name="Line 13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2" name="Line 13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3" name="Line 13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4" name="Line 13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5" name="Line 13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6" name="Line 14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7" name="Line 14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8" name="Line 14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39" name="Line 14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0" name="Line 14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1" name="Line 14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2" name="Line 14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3" name="Line 14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4" name="Line 14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5" name="Line 14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6" name="Line 15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7" name="Line 15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8" name="Line 15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49" name="Line 15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0" name="Line 15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1" name="Line 15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2" name="Line 15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3" name="Line 15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4" name="Line 15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5" name="Line 15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6" name="Line 16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7" name="Line 16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8" name="Line 16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59" name="Line 16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0" name="Line 16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1" name="Line 16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2" name="Line 16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3" name="Line 16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4" name="Line 16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5" name="Line 16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6" name="Line 17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7" name="Line 17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8" name="Line 17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69" name="Line 17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0" name="Line 17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1" name="Line 17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2" name="Line 17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3" name="Line 17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4" name="Line 17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5" name="Line 17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6" name="Line 18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7" name="Line 18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8" name="Line 18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79" name="Line 18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0" name="Line 18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1" name="Line 18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2" name="Line 18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3" name="Line 18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4" name="Line 18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5" name="Line 18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6" name="Line 19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7" name="Line 19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8" name="Line 19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89" name="Line 19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0" name="Line 19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1" name="Line 19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2" name="Line 19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3" name="Line 19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4" name="Line 198"/>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5" name="Line 199"/>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6" name="Line 200"/>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7" name="Line 201"/>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8" name="Line 202"/>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199" name="Line 203"/>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00" name="Line 204"/>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01" name="Line 205"/>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02" name="Line 206"/>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20</xdr:col>
      <xdr:colOff>352425</xdr:colOff>
      <xdr:row>66</xdr:row>
      <xdr:rowOff>161925</xdr:rowOff>
    </xdr:from>
    <xdr:to>
      <xdr:col>20</xdr:col>
      <xdr:colOff>352425</xdr:colOff>
      <xdr:row>66</xdr:row>
      <xdr:rowOff>161925</xdr:rowOff>
    </xdr:to>
    <xdr:sp>
      <xdr:nvSpPr>
        <xdr:cNvPr id="203" name="Line 207"/>
        <xdr:cNvSpPr>
          <a:spLocks/>
        </xdr:cNvSpPr>
      </xdr:nvSpPr>
      <xdr:spPr>
        <a:xfrm>
          <a:off x="11239500" y="140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
  <sheetViews>
    <sheetView workbookViewId="0" topLeftCell="A1">
      <selection activeCell="A3" sqref="A3"/>
    </sheetView>
  </sheetViews>
  <sheetFormatPr defaultColWidth="9.00390625" defaultRowHeight="16.5"/>
  <cols>
    <col min="1" max="1" width="8.625" style="146" customWidth="1"/>
    <col min="2" max="3" width="9.00390625" style="146" customWidth="1"/>
    <col min="4" max="4" width="7.25390625" style="146" customWidth="1"/>
    <col min="5" max="5" width="9.125" style="146" bestFit="1" customWidth="1"/>
    <col min="6" max="6" width="7.625" style="146" customWidth="1"/>
    <col min="7" max="7" width="7.25390625" style="146" customWidth="1"/>
    <col min="8" max="8" width="11.50390625" style="146" customWidth="1"/>
    <col min="9" max="9" width="22.75390625" style="146" customWidth="1"/>
    <col min="10" max="10" width="23.25390625" style="146" customWidth="1"/>
    <col min="11" max="16384" width="9.00390625" style="146" customWidth="1"/>
  </cols>
  <sheetData>
    <row r="1" spans="1:11" ht="12">
      <c r="A1" s="140" t="s">
        <v>4512</v>
      </c>
      <c r="B1" s="141" t="s">
        <v>4511</v>
      </c>
      <c r="C1" s="141" t="s">
        <v>3839</v>
      </c>
      <c r="D1" s="141" t="s">
        <v>3840</v>
      </c>
      <c r="E1" s="142" t="s">
        <v>3841</v>
      </c>
      <c r="F1" s="141" t="s">
        <v>4513</v>
      </c>
      <c r="G1" s="141" t="s">
        <v>3842</v>
      </c>
      <c r="H1" s="141" t="s">
        <v>4514</v>
      </c>
      <c r="I1" s="143" t="s">
        <v>3843</v>
      </c>
      <c r="J1" s="144" t="s">
        <v>3844</v>
      </c>
      <c r="K1" s="145"/>
    </row>
    <row r="2" spans="1:11" ht="12">
      <c r="A2" s="147" t="s">
        <v>3845</v>
      </c>
      <c r="B2" s="148" t="s">
        <v>3846</v>
      </c>
      <c r="C2" s="149" t="s">
        <v>3847</v>
      </c>
      <c r="D2" s="141"/>
      <c r="E2" s="150">
        <v>1500</v>
      </c>
      <c r="F2" s="141">
        <v>1</v>
      </c>
      <c r="G2" s="141"/>
      <c r="H2" s="141"/>
      <c r="I2" s="151" t="s">
        <v>3848</v>
      </c>
      <c r="J2" s="144"/>
      <c r="K2" s="145"/>
    </row>
    <row r="3" spans="1:11" ht="12">
      <c r="A3" s="148" t="s">
        <v>3845</v>
      </c>
      <c r="B3" s="152" t="s">
        <v>3849</v>
      </c>
      <c r="C3" s="153" t="s">
        <v>3850</v>
      </c>
      <c r="D3" s="140"/>
      <c r="E3" s="150">
        <v>1500</v>
      </c>
      <c r="F3" s="154">
        <v>1</v>
      </c>
      <c r="G3" s="153"/>
      <c r="H3" s="155"/>
      <c r="I3" s="151" t="s">
        <v>3851</v>
      </c>
      <c r="J3" s="156"/>
      <c r="K3" s="155"/>
    </row>
    <row r="4" spans="1:11" ht="12">
      <c r="A4" s="148" t="s">
        <v>3845</v>
      </c>
      <c r="B4" s="152" t="s">
        <v>3852</v>
      </c>
      <c r="C4" s="153" t="s">
        <v>3853</v>
      </c>
      <c r="D4" s="140"/>
      <c r="E4" s="150">
        <v>1500</v>
      </c>
      <c r="F4" s="142">
        <v>1</v>
      </c>
      <c r="G4" s="153"/>
      <c r="H4" s="155"/>
      <c r="I4" s="151" t="s">
        <v>3854</v>
      </c>
      <c r="J4" s="156"/>
      <c r="K4" s="155"/>
    </row>
    <row r="5" spans="1:11" ht="12">
      <c r="A5" s="148" t="s">
        <v>3855</v>
      </c>
      <c r="B5" s="152" t="s">
        <v>3856</v>
      </c>
      <c r="C5" s="153" t="s">
        <v>3857</v>
      </c>
      <c r="D5" s="140"/>
      <c r="E5" s="150">
        <v>1500</v>
      </c>
      <c r="F5" s="142">
        <v>1</v>
      </c>
      <c r="G5" s="153"/>
      <c r="H5" s="155"/>
      <c r="I5" s="151" t="s">
        <v>3858</v>
      </c>
      <c r="J5" s="156"/>
      <c r="K5" s="155"/>
    </row>
    <row r="6" spans="1:11" ht="12">
      <c r="A6" s="148" t="s">
        <v>3855</v>
      </c>
      <c r="B6" s="152" t="s">
        <v>3859</v>
      </c>
      <c r="C6" s="153" t="s">
        <v>3860</v>
      </c>
      <c r="D6" s="140"/>
      <c r="E6" s="150">
        <v>1500</v>
      </c>
      <c r="F6" s="142">
        <v>1</v>
      </c>
      <c r="G6" s="153"/>
      <c r="H6" s="155"/>
      <c r="I6" s="151" t="s">
        <v>3861</v>
      </c>
      <c r="J6" s="156"/>
      <c r="K6" s="155"/>
    </row>
    <row r="7" spans="1:11" ht="12">
      <c r="A7" s="148" t="s">
        <v>3855</v>
      </c>
      <c r="B7" s="152" t="s">
        <v>3862</v>
      </c>
      <c r="C7" s="153" t="s">
        <v>1778</v>
      </c>
      <c r="D7" s="140"/>
      <c r="E7" s="150">
        <v>15000</v>
      </c>
      <c r="F7" s="142">
        <v>10</v>
      </c>
      <c r="G7" s="153" t="s">
        <v>1778</v>
      </c>
      <c r="H7" s="155"/>
      <c r="I7" s="151" t="s">
        <v>3863</v>
      </c>
      <c r="J7" s="158" t="s">
        <v>3864</v>
      </c>
      <c r="K7" s="155"/>
    </row>
    <row r="8" spans="1:11" ht="12">
      <c r="A8" s="148" t="s">
        <v>3845</v>
      </c>
      <c r="B8" s="152" t="s">
        <v>3865</v>
      </c>
      <c r="C8" s="153" t="s">
        <v>3866</v>
      </c>
      <c r="D8" s="140"/>
      <c r="E8" s="159"/>
      <c r="F8" s="160"/>
      <c r="G8" s="155"/>
      <c r="H8" s="155"/>
      <c r="I8" s="161"/>
      <c r="J8" s="162" t="s">
        <v>3867</v>
      </c>
      <c r="K8" s="140"/>
    </row>
    <row r="9" spans="1:11" ht="12">
      <c r="A9" s="148" t="s">
        <v>3855</v>
      </c>
      <c r="B9" s="152" t="s">
        <v>3868</v>
      </c>
      <c r="C9" s="153" t="s">
        <v>3869</v>
      </c>
      <c r="D9" s="140"/>
      <c r="E9" s="150">
        <v>43500</v>
      </c>
      <c r="F9" s="160">
        <v>29</v>
      </c>
      <c r="G9" s="155" t="s">
        <v>3869</v>
      </c>
      <c r="H9" s="155"/>
      <c r="I9" s="151" t="s">
        <v>3870</v>
      </c>
      <c r="J9" s="158" t="s">
        <v>3871</v>
      </c>
      <c r="K9" s="140"/>
    </row>
    <row r="10" spans="1:11" ht="12">
      <c r="A10" s="148" t="s">
        <v>3855</v>
      </c>
      <c r="B10" s="152" t="s">
        <v>3868</v>
      </c>
      <c r="C10" s="153" t="s">
        <v>3872</v>
      </c>
      <c r="D10" s="140"/>
      <c r="E10" s="150">
        <v>1500</v>
      </c>
      <c r="F10" s="160">
        <v>1</v>
      </c>
      <c r="G10" s="155" t="s">
        <v>3869</v>
      </c>
      <c r="H10" s="155"/>
      <c r="I10" s="151" t="s">
        <v>3873</v>
      </c>
      <c r="J10" s="163"/>
      <c r="K10" s="140"/>
    </row>
    <row r="11" spans="1:11" ht="12">
      <c r="A11" s="148" t="s">
        <v>3855</v>
      </c>
      <c r="B11" s="152" t="s">
        <v>3874</v>
      </c>
      <c r="C11" s="153" t="s">
        <v>3875</v>
      </c>
      <c r="D11" s="140"/>
      <c r="E11" s="150">
        <v>1500</v>
      </c>
      <c r="F11" s="160">
        <v>1</v>
      </c>
      <c r="G11" s="155"/>
      <c r="H11" s="155"/>
      <c r="I11" s="151" t="s">
        <v>3876</v>
      </c>
      <c r="J11" s="163"/>
      <c r="K11" s="140"/>
    </row>
    <row r="12" spans="1:11" ht="12">
      <c r="A12" s="148" t="s">
        <v>3855</v>
      </c>
      <c r="B12" s="152" t="s">
        <v>3874</v>
      </c>
      <c r="C12" s="177" t="s">
        <v>1779</v>
      </c>
      <c r="D12" s="171"/>
      <c r="E12" s="174">
        <v>10500</v>
      </c>
      <c r="F12" s="160">
        <v>7</v>
      </c>
      <c r="G12" s="155" t="s">
        <v>1779</v>
      </c>
      <c r="H12" s="155"/>
      <c r="I12" s="151" t="s">
        <v>3877</v>
      </c>
      <c r="J12" s="163"/>
      <c r="K12" s="140"/>
    </row>
    <row r="13" spans="1:11" ht="12">
      <c r="A13" s="169" t="s">
        <v>3878</v>
      </c>
      <c r="B13" s="155"/>
      <c r="C13" s="170" t="s">
        <v>3879</v>
      </c>
      <c r="D13" s="170"/>
      <c r="E13" s="171"/>
      <c r="F13" s="160">
        <v>1</v>
      </c>
      <c r="G13" s="140"/>
      <c r="H13" s="155"/>
      <c r="I13" s="175" t="s">
        <v>3880</v>
      </c>
      <c r="J13" s="179" t="s">
        <v>3881</v>
      </c>
      <c r="K13" s="152"/>
    </row>
    <row r="14" spans="1:11" ht="12">
      <c r="A14" s="148" t="s">
        <v>3855</v>
      </c>
      <c r="B14" s="152" t="s">
        <v>3882</v>
      </c>
      <c r="C14" s="153" t="s">
        <v>1781</v>
      </c>
      <c r="D14" s="140"/>
      <c r="E14" s="150">
        <v>1500</v>
      </c>
      <c r="F14" s="160">
        <v>1</v>
      </c>
      <c r="G14" s="155"/>
      <c r="H14" s="155"/>
      <c r="I14" s="151" t="s">
        <v>3883</v>
      </c>
      <c r="J14" s="156" t="s">
        <v>3884</v>
      </c>
      <c r="K14" s="140"/>
    </row>
    <row r="15" spans="1:11" ht="12">
      <c r="A15" s="148" t="s">
        <v>3855</v>
      </c>
      <c r="B15" s="148" t="s">
        <v>3885</v>
      </c>
      <c r="C15" s="153" t="s">
        <v>3886</v>
      </c>
      <c r="D15" s="153" t="s">
        <v>3887</v>
      </c>
      <c r="E15" s="150">
        <v>1500</v>
      </c>
      <c r="F15" s="142">
        <v>1</v>
      </c>
      <c r="G15" s="153"/>
      <c r="H15" s="153"/>
      <c r="I15" s="151" t="s">
        <v>3888</v>
      </c>
      <c r="J15" s="164"/>
      <c r="K15" s="165"/>
    </row>
    <row r="16" spans="1:11" ht="12">
      <c r="A16" s="148" t="s">
        <v>3855</v>
      </c>
      <c r="B16" s="152" t="s">
        <v>3889</v>
      </c>
      <c r="C16" s="153" t="s">
        <v>3890</v>
      </c>
      <c r="D16" s="140" t="s">
        <v>3887</v>
      </c>
      <c r="E16" s="150">
        <v>1500</v>
      </c>
      <c r="F16" s="160">
        <v>1</v>
      </c>
      <c r="G16" s="155"/>
      <c r="H16" s="155"/>
      <c r="I16" s="151" t="s">
        <v>3891</v>
      </c>
      <c r="J16" s="156"/>
      <c r="K16" s="140"/>
    </row>
    <row r="17" spans="1:11" ht="12">
      <c r="A17" s="148" t="s">
        <v>3855</v>
      </c>
      <c r="B17" s="152" t="s">
        <v>3882</v>
      </c>
      <c r="C17" s="153" t="s">
        <v>3892</v>
      </c>
      <c r="D17" s="166"/>
      <c r="E17" s="150">
        <v>1500</v>
      </c>
      <c r="F17" s="160">
        <v>1</v>
      </c>
      <c r="G17" s="155"/>
      <c r="H17" s="155"/>
      <c r="I17" s="151" t="s">
        <v>3893</v>
      </c>
      <c r="J17" s="163"/>
      <c r="K17" s="140"/>
    </row>
    <row r="18" spans="1:11" ht="12">
      <c r="A18" s="148" t="s">
        <v>3855</v>
      </c>
      <c r="B18" s="152" t="s">
        <v>3882</v>
      </c>
      <c r="C18" s="153" t="s">
        <v>3894</v>
      </c>
      <c r="D18" s="166"/>
      <c r="E18" s="150">
        <v>1500</v>
      </c>
      <c r="F18" s="160">
        <v>1</v>
      </c>
      <c r="G18" s="155"/>
      <c r="H18" s="155"/>
      <c r="I18" s="151" t="s">
        <v>3895</v>
      </c>
      <c r="J18" s="163"/>
      <c r="K18" s="140"/>
    </row>
    <row r="19" spans="1:11" ht="12">
      <c r="A19" s="148" t="s">
        <v>3855</v>
      </c>
      <c r="B19" s="152" t="s">
        <v>3882</v>
      </c>
      <c r="C19" s="153" t="s">
        <v>3896</v>
      </c>
      <c r="D19" s="166"/>
      <c r="E19" s="150">
        <v>1500</v>
      </c>
      <c r="F19" s="160">
        <v>1</v>
      </c>
      <c r="G19" s="155"/>
      <c r="H19" s="155"/>
      <c r="I19" s="151" t="s">
        <v>3897</v>
      </c>
      <c r="J19" s="163"/>
      <c r="K19" s="140"/>
    </row>
    <row r="20" spans="1:11" ht="12">
      <c r="A20" s="148" t="s">
        <v>3855</v>
      </c>
      <c r="B20" s="152" t="s">
        <v>3882</v>
      </c>
      <c r="C20" s="153" t="s">
        <v>3898</v>
      </c>
      <c r="D20" s="140"/>
      <c r="E20" s="150">
        <v>1500</v>
      </c>
      <c r="F20" s="160">
        <v>1</v>
      </c>
      <c r="G20" s="155"/>
      <c r="H20" s="155"/>
      <c r="I20" s="151" t="s">
        <v>3899</v>
      </c>
      <c r="J20" s="163"/>
      <c r="K20" s="140"/>
    </row>
    <row r="21" spans="1:11" ht="12">
      <c r="A21" s="148" t="s">
        <v>3855</v>
      </c>
      <c r="B21" s="152" t="s">
        <v>3882</v>
      </c>
      <c r="C21" s="153" t="s">
        <v>3900</v>
      </c>
      <c r="D21" s="140"/>
      <c r="E21" s="150">
        <v>1500</v>
      </c>
      <c r="F21" s="160">
        <v>1</v>
      </c>
      <c r="G21" s="155"/>
      <c r="H21" s="155"/>
      <c r="I21" s="151" t="s">
        <v>3901</v>
      </c>
      <c r="J21" s="163"/>
      <c r="K21" s="140"/>
    </row>
    <row r="22" spans="1:11" ht="12">
      <c r="A22" s="148" t="s">
        <v>3855</v>
      </c>
      <c r="B22" s="152" t="s">
        <v>3882</v>
      </c>
      <c r="C22" s="177" t="s">
        <v>3902</v>
      </c>
      <c r="D22" s="140"/>
      <c r="E22" s="150">
        <v>1500</v>
      </c>
      <c r="F22" s="160">
        <v>1</v>
      </c>
      <c r="G22" s="155"/>
      <c r="H22" s="155"/>
      <c r="I22" s="151" t="s">
        <v>3903</v>
      </c>
      <c r="J22" s="163"/>
      <c r="K22" s="140"/>
    </row>
    <row r="23" spans="1:11" ht="12">
      <c r="A23" s="148" t="s">
        <v>3855</v>
      </c>
      <c r="B23" s="152" t="s">
        <v>3904</v>
      </c>
      <c r="C23" s="177" t="s">
        <v>1926</v>
      </c>
      <c r="D23" s="140" t="s">
        <v>3905</v>
      </c>
      <c r="E23" s="150">
        <v>3000</v>
      </c>
      <c r="F23" s="160">
        <v>2</v>
      </c>
      <c r="G23" s="155"/>
      <c r="H23" s="155"/>
      <c r="I23" s="186" t="s">
        <v>3906</v>
      </c>
      <c r="J23" s="187" t="s">
        <v>3907</v>
      </c>
      <c r="K23" s="140"/>
    </row>
    <row r="24" spans="1:11" ht="12">
      <c r="A24" s="148" t="s">
        <v>3855</v>
      </c>
      <c r="B24" s="152" t="s">
        <v>3904</v>
      </c>
      <c r="C24" s="177" t="s">
        <v>3908</v>
      </c>
      <c r="D24" s="170"/>
      <c r="E24" s="174">
        <v>1500</v>
      </c>
      <c r="F24" s="160">
        <v>1</v>
      </c>
      <c r="G24" s="155"/>
      <c r="H24" s="155"/>
      <c r="I24" s="151" t="s">
        <v>3909</v>
      </c>
      <c r="J24" s="163"/>
      <c r="K24" s="140"/>
    </row>
    <row r="25" spans="1:11" ht="12">
      <c r="A25" s="148" t="s">
        <v>3855</v>
      </c>
      <c r="B25" s="152" t="s">
        <v>3910</v>
      </c>
      <c r="C25" s="153" t="s">
        <v>3911</v>
      </c>
      <c r="D25" s="140"/>
      <c r="E25" s="150">
        <v>1500</v>
      </c>
      <c r="F25" s="160">
        <v>1</v>
      </c>
      <c r="G25" s="155"/>
      <c r="H25" s="155"/>
      <c r="I25" s="151" t="s">
        <v>3912</v>
      </c>
      <c r="J25" s="156" t="s">
        <v>3913</v>
      </c>
      <c r="K25" s="140"/>
    </row>
    <row r="26" spans="1:11" ht="12">
      <c r="A26" s="148" t="s">
        <v>3855</v>
      </c>
      <c r="B26" s="152" t="s">
        <v>3910</v>
      </c>
      <c r="C26" s="153" t="s">
        <v>3914</v>
      </c>
      <c r="D26" s="140"/>
      <c r="E26" s="150">
        <v>1500</v>
      </c>
      <c r="F26" s="160">
        <v>1</v>
      </c>
      <c r="G26" s="155"/>
      <c r="H26" s="155"/>
      <c r="I26" s="151" t="s">
        <v>3915</v>
      </c>
      <c r="J26" s="163"/>
      <c r="K26" s="140"/>
    </row>
    <row r="27" spans="1:11" ht="12">
      <c r="A27" s="148" t="s">
        <v>3855</v>
      </c>
      <c r="B27" s="152" t="s">
        <v>3889</v>
      </c>
      <c r="C27" s="153" t="s">
        <v>3916</v>
      </c>
      <c r="D27" s="140"/>
      <c r="E27" s="150">
        <v>1500</v>
      </c>
      <c r="F27" s="160">
        <v>1</v>
      </c>
      <c r="G27" s="155"/>
      <c r="H27" s="155"/>
      <c r="I27" s="151" t="s">
        <v>3917</v>
      </c>
      <c r="J27" s="163"/>
      <c r="K27" s="140"/>
    </row>
    <row r="28" spans="1:11" ht="12">
      <c r="A28" s="148" t="s">
        <v>3855</v>
      </c>
      <c r="B28" s="152" t="s">
        <v>3918</v>
      </c>
      <c r="C28" s="153" t="s">
        <v>3919</v>
      </c>
      <c r="D28" s="140"/>
      <c r="E28" s="150">
        <v>1500</v>
      </c>
      <c r="F28" s="160">
        <v>1</v>
      </c>
      <c r="G28" s="155"/>
      <c r="H28" s="155"/>
      <c r="I28" s="151" t="s">
        <v>3920</v>
      </c>
      <c r="J28" s="163"/>
      <c r="K28" s="140"/>
    </row>
    <row r="29" spans="1:11" ht="12">
      <c r="A29" s="148" t="s">
        <v>3855</v>
      </c>
      <c r="B29" s="152" t="s">
        <v>3921</v>
      </c>
      <c r="C29" s="167" t="s">
        <v>3922</v>
      </c>
      <c r="D29" s="188" t="s">
        <v>3923</v>
      </c>
      <c r="E29" s="150"/>
      <c r="F29" s="160">
        <v>2</v>
      </c>
      <c r="G29" s="155"/>
      <c r="H29" s="155"/>
      <c r="I29" s="189" t="s">
        <v>3924</v>
      </c>
      <c r="J29" s="187" t="s">
        <v>3925</v>
      </c>
      <c r="K29" s="140"/>
    </row>
    <row r="30" spans="1:11" ht="12">
      <c r="A30" s="148" t="s">
        <v>3855</v>
      </c>
      <c r="B30" s="152" t="s">
        <v>3926</v>
      </c>
      <c r="C30" s="167" t="s">
        <v>1782</v>
      </c>
      <c r="D30" s="140"/>
      <c r="E30" s="150">
        <v>15000</v>
      </c>
      <c r="F30" s="190">
        <v>10</v>
      </c>
      <c r="G30" s="152"/>
      <c r="H30" s="152"/>
      <c r="I30" s="151" t="s">
        <v>3927</v>
      </c>
      <c r="J30" s="163"/>
      <c r="K30" s="140"/>
    </row>
    <row r="31" spans="1:11" ht="12">
      <c r="A31" s="148" t="s">
        <v>3855</v>
      </c>
      <c r="B31" s="152" t="s">
        <v>3926</v>
      </c>
      <c r="C31" s="153" t="s">
        <v>1857</v>
      </c>
      <c r="D31" s="140"/>
      <c r="E31" s="150"/>
      <c r="F31" s="190"/>
      <c r="G31" s="155"/>
      <c r="H31" s="155"/>
      <c r="I31" s="151"/>
      <c r="J31" s="187" t="s">
        <v>1858</v>
      </c>
      <c r="K31" s="140"/>
    </row>
    <row r="32" spans="1:11" ht="12">
      <c r="A32" s="148" t="s">
        <v>3855</v>
      </c>
      <c r="B32" s="152" t="s">
        <v>3926</v>
      </c>
      <c r="C32" s="177" t="s">
        <v>1927</v>
      </c>
      <c r="D32" s="140"/>
      <c r="E32" s="150">
        <v>1500</v>
      </c>
      <c r="F32" s="190">
        <v>1</v>
      </c>
      <c r="G32" s="155"/>
      <c r="H32" s="155"/>
      <c r="I32" s="151"/>
      <c r="J32" s="187" t="s">
        <v>1859</v>
      </c>
      <c r="K32" s="140"/>
    </row>
    <row r="33" spans="1:11" ht="12">
      <c r="A33" s="148" t="s">
        <v>1860</v>
      </c>
      <c r="B33" s="152" t="s">
        <v>1861</v>
      </c>
      <c r="C33" s="153" t="s">
        <v>1862</v>
      </c>
      <c r="D33" s="140"/>
      <c r="E33" s="150">
        <v>1500</v>
      </c>
      <c r="F33" s="160">
        <v>1</v>
      </c>
      <c r="G33" s="155"/>
      <c r="H33" s="155"/>
      <c r="I33" s="151" t="s">
        <v>1863</v>
      </c>
      <c r="J33" s="156"/>
      <c r="K33" s="152"/>
    </row>
    <row r="34" spans="1:11" ht="12">
      <c r="A34" s="148" t="s">
        <v>1864</v>
      </c>
      <c r="B34" s="152" t="s">
        <v>1865</v>
      </c>
      <c r="C34" s="153" t="s">
        <v>1866</v>
      </c>
      <c r="D34" s="140"/>
      <c r="E34" s="150">
        <v>1500</v>
      </c>
      <c r="F34" s="160">
        <v>1</v>
      </c>
      <c r="G34" s="168"/>
      <c r="H34" s="155"/>
      <c r="I34" s="151" t="s">
        <v>1867</v>
      </c>
      <c r="J34" s="158"/>
      <c r="K34" s="152"/>
    </row>
    <row r="35" spans="1:11" ht="12">
      <c r="A35" s="148" t="s">
        <v>1864</v>
      </c>
      <c r="B35" s="152" t="s">
        <v>1868</v>
      </c>
      <c r="C35" s="153" t="s">
        <v>1869</v>
      </c>
      <c r="D35" s="140"/>
      <c r="E35" s="150">
        <v>1500</v>
      </c>
      <c r="F35" s="160">
        <v>1</v>
      </c>
      <c r="G35" s="168"/>
      <c r="H35" s="155"/>
      <c r="I35" s="151" t="s">
        <v>1870</v>
      </c>
      <c r="J35" s="158"/>
      <c r="K35" s="152"/>
    </row>
    <row r="36" spans="1:11" ht="12">
      <c r="A36" s="148" t="s">
        <v>1864</v>
      </c>
      <c r="B36" s="152" t="s">
        <v>3882</v>
      </c>
      <c r="C36" s="153" t="s">
        <v>1871</v>
      </c>
      <c r="D36" s="140"/>
      <c r="E36" s="157">
        <v>1500</v>
      </c>
      <c r="F36" s="160">
        <v>1</v>
      </c>
      <c r="G36" s="168"/>
      <c r="H36" s="155"/>
      <c r="I36" s="151" t="s">
        <v>1872</v>
      </c>
      <c r="J36" s="158"/>
      <c r="K36" s="152"/>
    </row>
    <row r="37" spans="1:11" ht="12">
      <c r="A37" s="169" t="s">
        <v>1873</v>
      </c>
      <c r="B37" s="152" t="s">
        <v>1874</v>
      </c>
      <c r="C37" s="170" t="s">
        <v>1875</v>
      </c>
      <c r="D37" s="170"/>
      <c r="E37" s="171">
        <v>1500</v>
      </c>
      <c r="F37" s="160">
        <v>1</v>
      </c>
      <c r="G37" s="140"/>
      <c r="H37" s="155"/>
      <c r="I37" s="172" t="s">
        <v>1876</v>
      </c>
      <c r="J37" s="163"/>
      <c r="K37" s="173"/>
    </row>
    <row r="38" spans="1:11" ht="12">
      <c r="A38" s="169" t="s">
        <v>1877</v>
      </c>
      <c r="B38" s="152" t="s">
        <v>1878</v>
      </c>
      <c r="C38" s="188" t="s">
        <v>1879</v>
      </c>
      <c r="D38" s="170"/>
      <c r="E38" s="171"/>
      <c r="F38" s="160">
        <v>1</v>
      </c>
      <c r="G38" s="140"/>
      <c r="H38" s="155"/>
      <c r="I38" s="172" t="s">
        <v>1880</v>
      </c>
      <c r="J38" s="187" t="s">
        <v>1881</v>
      </c>
      <c r="K38" s="173"/>
    </row>
    <row r="39" spans="1:11" ht="12">
      <c r="A39" s="169" t="s">
        <v>1873</v>
      </c>
      <c r="B39" s="152" t="s">
        <v>1882</v>
      </c>
      <c r="C39" s="170" t="s">
        <v>1883</v>
      </c>
      <c r="D39" s="170"/>
      <c r="E39" s="174">
        <v>1500</v>
      </c>
      <c r="F39" s="160">
        <v>1</v>
      </c>
      <c r="G39" s="153"/>
      <c r="H39" s="155"/>
      <c r="I39" s="175" t="s">
        <v>1884</v>
      </c>
      <c r="J39" s="163"/>
      <c r="K39" s="147"/>
    </row>
    <row r="40" spans="1:11" ht="12">
      <c r="A40" s="169" t="s">
        <v>1877</v>
      </c>
      <c r="B40" s="152" t="s">
        <v>3918</v>
      </c>
      <c r="C40" s="140" t="s">
        <v>1885</v>
      </c>
      <c r="D40" s="170"/>
      <c r="E40" s="150">
        <v>1500</v>
      </c>
      <c r="F40" s="160">
        <v>1</v>
      </c>
      <c r="G40" s="153"/>
      <c r="H40" s="155"/>
      <c r="I40" s="175" t="s">
        <v>1886</v>
      </c>
      <c r="J40" s="163"/>
      <c r="K40" s="147"/>
    </row>
    <row r="41" spans="1:11" ht="12">
      <c r="A41" s="169" t="s">
        <v>1887</v>
      </c>
      <c r="B41" s="152" t="s">
        <v>1888</v>
      </c>
      <c r="C41" s="170" t="s">
        <v>1889</v>
      </c>
      <c r="D41" s="170"/>
      <c r="E41" s="171">
        <v>1500</v>
      </c>
      <c r="F41" s="160">
        <v>1</v>
      </c>
      <c r="G41" s="140"/>
      <c r="H41" s="155"/>
      <c r="I41" s="172" t="s">
        <v>1890</v>
      </c>
      <c r="J41" s="176"/>
      <c r="K41" s="140"/>
    </row>
    <row r="42" spans="1:11" ht="12">
      <c r="A42" s="169" t="s">
        <v>1891</v>
      </c>
      <c r="B42" s="152" t="s">
        <v>3868</v>
      </c>
      <c r="C42" s="170" t="s">
        <v>1892</v>
      </c>
      <c r="D42" s="170"/>
      <c r="E42" s="171">
        <v>1500</v>
      </c>
      <c r="F42" s="160">
        <v>1</v>
      </c>
      <c r="G42" s="140"/>
      <c r="H42" s="155"/>
      <c r="I42" s="172" t="s">
        <v>1893</v>
      </c>
      <c r="J42" s="176"/>
      <c r="K42" s="140"/>
    </row>
    <row r="43" spans="1:11" ht="12">
      <c r="A43" s="148" t="s">
        <v>1894</v>
      </c>
      <c r="B43" s="152" t="s">
        <v>3926</v>
      </c>
      <c r="C43" s="153" t="s">
        <v>1895</v>
      </c>
      <c r="D43" s="140"/>
      <c r="E43" s="150">
        <v>1500</v>
      </c>
      <c r="F43" s="160">
        <v>1</v>
      </c>
      <c r="G43" s="168"/>
      <c r="H43" s="155"/>
      <c r="I43" s="151" t="s">
        <v>1896</v>
      </c>
      <c r="J43" s="158" t="s">
        <v>3871</v>
      </c>
      <c r="K43" s="152"/>
    </row>
    <row r="44" spans="1:11" ht="12">
      <c r="A44" s="169" t="s">
        <v>1897</v>
      </c>
      <c r="B44" s="152" t="s">
        <v>1898</v>
      </c>
      <c r="C44" s="170" t="s">
        <v>1899</v>
      </c>
      <c r="D44" s="170"/>
      <c r="E44" s="171">
        <v>1500</v>
      </c>
      <c r="F44" s="160">
        <v>1</v>
      </c>
      <c r="G44" s="140"/>
      <c r="H44" s="155"/>
      <c r="I44" s="175" t="s">
        <v>1900</v>
      </c>
      <c r="J44" s="163"/>
      <c r="K44" s="147"/>
    </row>
    <row r="45" spans="1:11" ht="12">
      <c r="A45" s="177"/>
      <c r="B45" s="155"/>
      <c r="C45" s="170"/>
      <c r="D45" s="170"/>
      <c r="E45" s="171"/>
      <c r="F45" s="160"/>
      <c r="G45" s="140"/>
      <c r="H45" s="155"/>
      <c r="I45" s="178"/>
      <c r="J45" s="179"/>
      <c r="K45" s="152"/>
    </row>
    <row r="46" spans="1:11" ht="12">
      <c r="A46" s="177"/>
      <c r="B46" s="155"/>
      <c r="C46" s="170" t="s">
        <v>1901</v>
      </c>
      <c r="D46" s="170"/>
      <c r="E46" s="170">
        <v>1500</v>
      </c>
      <c r="F46" s="180">
        <v>1</v>
      </c>
      <c r="G46" s="170"/>
      <c r="H46" s="170"/>
      <c r="I46" s="175" t="s">
        <v>1902</v>
      </c>
      <c r="J46" s="158" t="s">
        <v>3871</v>
      </c>
      <c r="K46" s="152"/>
    </row>
    <row r="47" spans="1:11" ht="12">
      <c r="A47" s="177"/>
      <c r="B47" s="155"/>
      <c r="C47" s="170" t="s">
        <v>1780</v>
      </c>
      <c r="D47" s="170"/>
      <c r="E47" s="171">
        <v>1500</v>
      </c>
      <c r="F47" s="160">
        <v>1</v>
      </c>
      <c r="G47" s="140"/>
      <c r="H47" s="155"/>
      <c r="I47" s="175" t="s">
        <v>1903</v>
      </c>
      <c r="J47" s="158" t="s">
        <v>3871</v>
      </c>
      <c r="K47" s="152"/>
    </row>
    <row r="48" spans="1:11" ht="12">
      <c r="A48" s="177"/>
      <c r="B48" s="155"/>
      <c r="C48" s="170" t="s">
        <v>1904</v>
      </c>
      <c r="D48" s="170"/>
      <c r="E48" s="171">
        <v>1500</v>
      </c>
      <c r="F48" s="160">
        <v>1</v>
      </c>
      <c r="G48" s="140"/>
      <c r="H48" s="155"/>
      <c r="I48" s="175" t="s">
        <v>1905</v>
      </c>
      <c r="J48" s="158" t="s">
        <v>3871</v>
      </c>
      <c r="K48" s="152"/>
    </row>
    <row r="49" spans="1:11" ht="12">
      <c r="A49" s="169" t="s">
        <v>1906</v>
      </c>
      <c r="B49" s="152" t="s">
        <v>1907</v>
      </c>
      <c r="C49" s="170" t="s">
        <v>1908</v>
      </c>
      <c r="D49" s="170"/>
      <c r="E49" s="171">
        <v>1500</v>
      </c>
      <c r="F49" s="160">
        <v>1</v>
      </c>
      <c r="G49" s="140"/>
      <c r="H49" s="155"/>
      <c r="I49" s="175" t="s">
        <v>1909</v>
      </c>
      <c r="J49" s="158" t="s">
        <v>3871</v>
      </c>
      <c r="K49" s="152"/>
    </row>
    <row r="50" spans="1:11" ht="12">
      <c r="A50" s="177"/>
      <c r="B50" s="155"/>
      <c r="C50" s="170" t="s">
        <v>1910</v>
      </c>
      <c r="D50" s="170"/>
      <c r="E50" s="171">
        <v>1500</v>
      </c>
      <c r="F50" s="160">
        <v>1</v>
      </c>
      <c r="G50" s="140"/>
      <c r="H50" s="155"/>
      <c r="I50" s="175" t="s">
        <v>1911</v>
      </c>
      <c r="J50" s="158" t="s">
        <v>3871</v>
      </c>
      <c r="K50" s="152"/>
    </row>
    <row r="51" spans="1:11" ht="12">
      <c r="A51" s="177"/>
      <c r="B51" s="155"/>
      <c r="C51" s="170" t="s">
        <v>1912</v>
      </c>
      <c r="D51" s="170"/>
      <c r="E51" s="171">
        <v>1500</v>
      </c>
      <c r="F51" s="160">
        <v>1</v>
      </c>
      <c r="G51" s="140"/>
      <c r="H51" s="155"/>
      <c r="I51" s="175" t="s">
        <v>1913</v>
      </c>
      <c r="J51" s="158" t="s">
        <v>3871</v>
      </c>
      <c r="K51" s="152"/>
    </row>
    <row r="52" spans="1:11" ht="12">
      <c r="A52" s="177"/>
      <c r="B52" s="155"/>
      <c r="C52" s="170" t="s">
        <v>1914</v>
      </c>
      <c r="D52" s="170"/>
      <c r="E52" s="171">
        <v>1500</v>
      </c>
      <c r="F52" s="160">
        <v>1</v>
      </c>
      <c r="G52" s="140"/>
      <c r="H52" s="155"/>
      <c r="I52" s="175" t="s">
        <v>1915</v>
      </c>
      <c r="J52" s="158" t="s">
        <v>3871</v>
      </c>
      <c r="K52" s="152"/>
    </row>
    <row r="53" spans="1:11" ht="12">
      <c r="A53" s="177"/>
      <c r="B53" s="155"/>
      <c r="C53" s="170" t="s">
        <v>1916</v>
      </c>
      <c r="D53" s="170"/>
      <c r="E53" s="171">
        <v>1500</v>
      </c>
      <c r="F53" s="160">
        <v>1</v>
      </c>
      <c r="G53" s="140"/>
      <c r="H53" s="155"/>
      <c r="I53" s="175" t="s">
        <v>1917</v>
      </c>
      <c r="J53" s="158" t="s">
        <v>3871</v>
      </c>
      <c r="K53" s="152"/>
    </row>
    <row r="54" spans="1:11" ht="12">
      <c r="A54" s="177"/>
      <c r="B54" s="155"/>
      <c r="C54" s="170" t="s">
        <v>1918</v>
      </c>
      <c r="D54" s="170"/>
      <c r="E54" s="171">
        <v>1500</v>
      </c>
      <c r="F54" s="160">
        <v>1</v>
      </c>
      <c r="G54" s="140"/>
      <c r="H54" s="155"/>
      <c r="I54" s="175" t="s">
        <v>1919</v>
      </c>
      <c r="J54" s="158" t="s">
        <v>3871</v>
      </c>
      <c r="K54" s="152"/>
    </row>
    <row r="55" spans="1:11" ht="12">
      <c r="A55" s="177"/>
      <c r="B55" s="155"/>
      <c r="C55" s="170" t="s">
        <v>1920</v>
      </c>
      <c r="D55" s="170"/>
      <c r="E55" s="171">
        <v>1500</v>
      </c>
      <c r="F55" s="160">
        <v>1</v>
      </c>
      <c r="G55" s="140"/>
      <c r="H55" s="155"/>
      <c r="I55" s="175" t="s">
        <v>1921</v>
      </c>
      <c r="J55" s="158" t="s">
        <v>3871</v>
      </c>
      <c r="K55" s="152"/>
    </row>
    <row r="56" spans="1:11" ht="12">
      <c r="A56" s="169"/>
      <c r="B56" s="155"/>
      <c r="C56" s="170"/>
      <c r="D56" s="170"/>
      <c r="E56" s="171"/>
      <c r="F56" s="160"/>
      <c r="G56" s="140"/>
      <c r="H56" s="155"/>
      <c r="I56" s="175"/>
      <c r="J56" s="179"/>
      <c r="K56" s="152"/>
    </row>
    <row r="57" spans="1:11" ht="12">
      <c r="A57" s="170"/>
      <c r="B57" s="170"/>
      <c r="C57" s="170"/>
      <c r="D57" s="170"/>
      <c r="E57" s="170"/>
      <c r="F57" s="180"/>
      <c r="G57" s="170"/>
      <c r="H57" s="170"/>
      <c r="I57" s="175"/>
      <c r="J57" s="181"/>
      <c r="K57" s="170"/>
    </row>
    <row r="58" spans="1:11" ht="12">
      <c r="A58" s="170"/>
      <c r="B58" s="170"/>
      <c r="C58" s="170"/>
      <c r="D58" s="170"/>
      <c r="E58" s="170"/>
      <c r="F58" s="180"/>
      <c r="G58" s="170"/>
      <c r="H58" s="170"/>
      <c r="I58" s="175"/>
      <c r="J58" s="181"/>
      <c r="K58" s="170"/>
    </row>
    <row r="59" spans="1:11" ht="11.25">
      <c r="A59" s="170"/>
      <c r="B59" s="170"/>
      <c r="C59" s="170"/>
      <c r="D59" s="170"/>
      <c r="E59" s="170"/>
      <c r="F59" s="180"/>
      <c r="G59" s="170"/>
      <c r="H59" s="170"/>
      <c r="I59" s="178"/>
      <c r="J59" s="181"/>
      <c r="K59" s="170"/>
    </row>
    <row r="60" spans="1:11" ht="12">
      <c r="A60" s="170"/>
      <c r="B60" s="170"/>
      <c r="C60" s="170" t="s">
        <v>1922</v>
      </c>
      <c r="D60" s="171"/>
      <c r="E60" s="171">
        <v>165000</v>
      </c>
      <c r="F60" s="180">
        <v>110</v>
      </c>
      <c r="G60" s="170"/>
      <c r="H60" s="170"/>
      <c r="I60" s="178"/>
      <c r="J60" s="181" t="s">
        <v>1923</v>
      </c>
      <c r="K60" s="170"/>
    </row>
    <row r="61" spans="1:11" ht="11.25">
      <c r="A61" s="170"/>
      <c r="B61" s="170"/>
      <c r="C61" s="170"/>
      <c r="D61" s="170"/>
      <c r="E61" s="170"/>
      <c r="F61" s="180"/>
      <c r="G61" s="170"/>
      <c r="H61" s="170"/>
      <c r="I61" s="178"/>
      <c r="J61" s="181"/>
      <c r="K61" s="170"/>
    </row>
    <row r="62" spans="1:11" ht="11.25">
      <c r="A62" s="170"/>
      <c r="B62" s="170"/>
      <c r="C62" s="170"/>
      <c r="D62" s="170"/>
      <c r="E62" s="170"/>
      <c r="F62" s="180"/>
      <c r="G62" s="170"/>
      <c r="H62" s="170"/>
      <c r="I62" s="178"/>
      <c r="J62" s="181"/>
      <c r="K62" s="170"/>
    </row>
    <row r="63" spans="1:11" ht="11.25">
      <c r="A63" s="170"/>
      <c r="B63" s="170"/>
      <c r="C63" s="170"/>
      <c r="D63" s="170"/>
      <c r="E63" s="170"/>
      <c r="F63" s="180"/>
      <c r="G63" s="170"/>
      <c r="H63" s="170"/>
      <c r="I63" s="178"/>
      <c r="J63" s="181"/>
      <c r="K63" s="170"/>
    </row>
    <row r="64" spans="1:11" ht="11.25">
      <c r="A64" s="170"/>
      <c r="B64" s="170"/>
      <c r="C64" s="170"/>
      <c r="D64" s="170"/>
      <c r="E64" s="171">
        <f>SUM(E2:E63)</f>
        <v>316500</v>
      </c>
      <c r="F64" s="180">
        <f>SUM(F2:F63)</f>
        <v>215</v>
      </c>
      <c r="G64" s="170"/>
      <c r="H64" s="170"/>
      <c r="I64" s="178"/>
      <c r="J64" s="181"/>
      <c r="K64" s="170"/>
    </row>
    <row r="65" spans="1:11" ht="11.25">
      <c r="A65" s="170"/>
      <c r="B65" s="170"/>
      <c r="C65" s="170"/>
      <c r="D65" s="170"/>
      <c r="E65" s="170"/>
      <c r="F65" s="180"/>
      <c r="G65" s="170"/>
      <c r="H65" s="170"/>
      <c r="I65" s="178"/>
      <c r="J65" s="181"/>
      <c r="K65" s="170"/>
    </row>
    <row r="66" spans="1:11" ht="11.25">
      <c r="A66" s="170"/>
      <c r="B66" s="170"/>
      <c r="C66" s="170"/>
      <c r="D66" s="170"/>
      <c r="E66" s="170"/>
      <c r="F66" s="180"/>
      <c r="G66" s="170"/>
      <c r="H66" s="170"/>
      <c r="I66" s="182"/>
      <c r="J66" s="181"/>
      <c r="K66" s="170"/>
    </row>
    <row r="67" spans="1:11" ht="11.25">
      <c r="A67" s="170"/>
      <c r="B67" s="170"/>
      <c r="C67" s="170"/>
      <c r="D67" s="170"/>
      <c r="E67" s="170"/>
      <c r="F67" s="180"/>
      <c r="G67" s="170"/>
      <c r="H67" s="170"/>
      <c r="I67" s="182"/>
      <c r="J67" s="181"/>
      <c r="K67" s="170"/>
    </row>
    <row r="68" spans="1:11" ht="11.25">
      <c r="A68" s="170"/>
      <c r="B68" s="170"/>
      <c r="C68" s="170"/>
      <c r="D68" s="170"/>
      <c r="E68" s="170"/>
      <c r="F68" s="180"/>
      <c r="G68" s="170"/>
      <c r="H68" s="170"/>
      <c r="I68" s="182"/>
      <c r="J68" s="181"/>
      <c r="K68" s="17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U1152"/>
  <sheetViews>
    <sheetView zoomScale="75" zoomScaleNormal="75" workbookViewId="0" topLeftCell="A1">
      <pane ySplit="2" topLeftCell="BM3" activePane="bottomLeft" state="frozen"/>
      <selection pane="topLeft" activeCell="A1" sqref="A1"/>
      <selection pane="bottomLeft" activeCell="E92" sqref="E92"/>
    </sheetView>
  </sheetViews>
  <sheetFormatPr defaultColWidth="9.00390625" defaultRowHeight="16.5"/>
  <cols>
    <col min="1" max="1" width="16.50390625" style="9" customWidth="1"/>
    <col min="2" max="2" width="5.375" style="9" customWidth="1"/>
    <col min="3" max="3" width="9.00390625" style="11" customWidth="1"/>
    <col min="4" max="4" width="6.625" style="12" customWidth="1"/>
    <col min="5" max="5" width="5.625" style="12" customWidth="1"/>
    <col min="6" max="6" width="4.875" style="9" customWidth="1"/>
    <col min="7" max="7" width="9.00390625" style="9" customWidth="1"/>
    <col min="8" max="9" width="5.625" style="12" customWidth="1"/>
    <col min="10" max="10" width="4.875" style="9" customWidth="1"/>
    <col min="11" max="11" width="9.50390625" style="9" customWidth="1"/>
    <col min="12" max="12" width="7.50390625" style="12" customWidth="1"/>
    <col min="13" max="13" width="5.625" style="12" customWidth="1"/>
    <col min="14" max="14" width="4.875" style="9" customWidth="1"/>
    <col min="15" max="15" width="9.00390625" style="9" customWidth="1"/>
    <col min="16" max="16" width="7.25390625" style="12" bestFit="1" customWidth="1"/>
    <col min="17" max="17" width="4.875" style="12" customWidth="1"/>
    <col min="18" max="18" width="4.875" style="9" customWidth="1"/>
    <col min="19" max="19" width="9.00390625" style="9" customWidth="1"/>
    <col min="20" max="20" width="7.25390625" style="12" bestFit="1" customWidth="1"/>
    <col min="21" max="21" width="4.875" style="12" customWidth="1"/>
    <col min="22" max="22" width="4.875" style="9" customWidth="1"/>
    <col min="23" max="23" width="9.00390625" style="9" customWidth="1"/>
    <col min="24" max="24" width="7.25390625" style="12" bestFit="1" customWidth="1"/>
    <col min="25" max="25" width="4.875" style="12" customWidth="1"/>
    <col min="26" max="26" width="4.875" style="9" customWidth="1"/>
    <col min="27" max="27" width="9.00390625" style="9" customWidth="1"/>
    <col min="28" max="28" width="7.25390625" style="12" bestFit="1" customWidth="1"/>
    <col min="29" max="29" width="4.875" style="12" customWidth="1"/>
    <col min="30" max="30" width="4.875" style="9" customWidth="1"/>
    <col min="31" max="31" width="9.00390625" style="9" customWidth="1"/>
    <col min="32" max="32" width="5.75390625" style="12" customWidth="1"/>
    <col min="33" max="33" width="4.875" style="12" customWidth="1"/>
    <col min="34" max="34" width="4.875" style="9" customWidth="1"/>
    <col min="35" max="35" width="9.00390625" style="9" customWidth="1"/>
    <col min="36" max="36" width="5.375" style="12" bestFit="1" customWidth="1"/>
    <col min="37" max="37" width="4.875" style="12" customWidth="1"/>
    <col min="38" max="38" width="6.75390625" style="9" customWidth="1"/>
    <col min="39" max="39" width="9.00390625" style="9" customWidth="1"/>
    <col min="40" max="40" width="5.375" style="12" bestFit="1" customWidth="1"/>
    <col min="41" max="41" width="4.875" style="12" customWidth="1"/>
    <col min="42" max="42" width="6.375" style="9" bestFit="1" customWidth="1"/>
    <col min="43" max="43" width="9.00390625" style="9" customWidth="1"/>
    <col min="44" max="44" width="5.375" style="12" bestFit="1" customWidth="1"/>
    <col min="45" max="45" width="4.875" style="12" customWidth="1"/>
    <col min="46" max="46" width="6.75390625" style="9" customWidth="1"/>
    <col min="47" max="47" width="9.125" style="9" bestFit="1" customWidth="1"/>
    <col min="48" max="48" width="6.00390625" style="12" bestFit="1" customWidth="1"/>
    <col min="49" max="49" width="4.875" style="12" customWidth="1"/>
    <col min="50" max="50" width="6.75390625" style="9" customWidth="1"/>
    <col min="51" max="51" width="9.125" style="9" bestFit="1" customWidth="1"/>
    <col min="52" max="52" width="6.75390625" style="12" bestFit="1" customWidth="1"/>
    <col min="53" max="53" width="4.875" style="12" customWidth="1"/>
    <col min="54" max="54" width="6.625" style="9" bestFit="1" customWidth="1"/>
    <col min="55" max="55" width="9.125" style="9" bestFit="1" customWidth="1"/>
    <col min="56" max="56" width="6.00390625" style="12" bestFit="1" customWidth="1"/>
    <col min="57" max="57" width="4.875" style="12" customWidth="1"/>
    <col min="58" max="58" width="6.625" style="9" bestFit="1" customWidth="1"/>
    <col min="59" max="59" width="9.125" style="9" bestFit="1" customWidth="1"/>
    <col min="60" max="60" width="6.75390625" style="12" bestFit="1" customWidth="1"/>
    <col min="61" max="61" width="4.875" style="12" customWidth="1"/>
    <col min="62" max="62" width="6.625" style="9" bestFit="1" customWidth="1"/>
    <col min="63" max="63" width="9.125" style="9" bestFit="1" customWidth="1"/>
    <col min="64" max="64" width="6.00390625" style="12" bestFit="1" customWidth="1"/>
    <col min="65" max="65" width="4.875" style="12" customWidth="1"/>
    <col min="66" max="66" width="6.75390625" style="9" bestFit="1" customWidth="1"/>
    <col min="67" max="67" width="9.125" style="9" bestFit="1" customWidth="1"/>
    <col min="68" max="68" width="6.00390625" style="12" bestFit="1" customWidth="1"/>
    <col min="69" max="69" width="4.875" style="12" customWidth="1"/>
    <col min="70" max="70" width="6.625" style="9" bestFit="1" customWidth="1"/>
    <col min="71" max="71" width="9.125" style="9" bestFit="1" customWidth="1"/>
    <col min="72" max="72" width="6.00390625" style="12" bestFit="1" customWidth="1"/>
    <col min="73" max="73" width="4.875" style="12" customWidth="1"/>
    <col min="74" max="74" width="6.625" style="9" bestFit="1" customWidth="1"/>
    <col min="75" max="75" width="9.125" style="9" bestFit="1" customWidth="1"/>
    <col min="76" max="76" width="6.00390625" style="12" bestFit="1" customWidth="1"/>
    <col min="77" max="77" width="4.875" style="12" customWidth="1"/>
    <col min="78" max="78" width="6.625" style="9" bestFit="1" customWidth="1"/>
    <col min="79" max="79" width="9.00390625" style="9" customWidth="1"/>
    <col min="80" max="80" width="5.375" style="12" bestFit="1" customWidth="1"/>
    <col min="81" max="81" width="4.875" style="12" customWidth="1"/>
    <col min="82" max="82" width="6.00390625" style="9" customWidth="1"/>
    <col min="83" max="83" width="9.00390625" style="9" customWidth="1"/>
    <col min="84" max="84" width="5.375" style="12" bestFit="1" customWidth="1"/>
    <col min="85" max="85" width="4.875" style="12" customWidth="1"/>
    <col min="86" max="86" width="6.00390625" style="9" customWidth="1"/>
    <col min="87" max="87" width="9.00390625" style="9" customWidth="1"/>
    <col min="88" max="88" width="5.00390625" style="12" customWidth="1"/>
    <col min="89" max="89" width="4.875" style="12" customWidth="1"/>
    <col min="90" max="90" width="6.00390625" style="9" customWidth="1"/>
    <col min="91" max="91" width="9.00390625" style="9" customWidth="1"/>
    <col min="92" max="92" width="6.00390625" style="12" customWidth="1"/>
    <col min="93" max="93" width="4.875" style="12" customWidth="1"/>
    <col min="94" max="94" width="6.00390625" style="9" customWidth="1"/>
    <col min="95" max="95" width="9.00390625" style="9" customWidth="1"/>
    <col min="96" max="96" width="5.375" style="12" bestFit="1" customWidth="1"/>
    <col min="97" max="97" width="4.875" style="12" customWidth="1"/>
    <col min="98" max="98" width="6.00390625" style="9" customWidth="1"/>
    <col min="99" max="99" width="9.00390625" style="9" customWidth="1"/>
    <col min="100" max="100" width="6.50390625" style="12" customWidth="1"/>
    <col min="101" max="101" width="4.875" style="12" customWidth="1"/>
    <col min="102" max="102" width="6.00390625" style="9" customWidth="1"/>
    <col min="103" max="103" width="9.00390625" style="9" customWidth="1"/>
    <col min="104" max="104" width="5.375" style="12" bestFit="1" customWidth="1"/>
    <col min="105" max="105" width="4.875" style="12" customWidth="1"/>
    <col min="106" max="106" width="6.00390625" style="9" customWidth="1"/>
    <col min="107" max="107" width="9.00390625" style="9" customWidth="1"/>
    <col min="108" max="108" width="5.375" style="12" bestFit="1" customWidth="1"/>
    <col min="109" max="109" width="4.875" style="12" customWidth="1"/>
    <col min="110" max="110" width="6.00390625" style="9" customWidth="1"/>
    <col min="111" max="111" width="9.00390625" style="9" customWidth="1"/>
    <col min="112" max="112" width="7.125" style="12" bestFit="1" customWidth="1"/>
    <col min="113" max="113" width="4.875" style="12" customWidth="1"/>
    <col min="114" max="114" width="6.00390625" style="9" customWidth="1"/>
    <col min="115" max="115" width="9.00390625" style="9" customWidth="1"/>
    <col min="116" max="116" width="5.875" style="12" customWidth="1"/>
    <col min="117" max="117" width="4.875" style="12" customWidth="1"/>
    <col min="118" max="118" width="6.625" style="9" bestFit="1" customWidth="1"/>
    <col min="119" max="119" width="9.00390625" style="9" customWidth="1"/>
    <col min="120" max="120" width="6.50390625" style="12" customWidth="1"/>
    <col min="121" max="121" width="4.875" style="12" customWidth="1"/>
    <col min="122" max="122" width="6.625" style="9" customWidth="1"/>
    <col min="123" max="125" width="9.00390625" style="9" customWidth="1"/>
    <col min="126" max="126" width="6.625" style="9" customWidth="1"/>
    <col min="127" max="129" width="9.00390625" style="9" customWidth="1"/>
    <col min="130" max="130" width="6.625" style="9" customWidth="1"/>
    <col min="131" max="131" width="9.00390625" style="9" customWidth="1"/>
    <col min="132" max="133" width="7.375" style="9" customWidth="1"/>
    <col min="134" max="134" width="6.625" style="9" customWidth="1"/>
    <col min="135" max="135" width="9.00390625" style="9" customWidth="1"/>
    <col min="136" max="137" width="6.875" style="9" customWidth="1"/>
    <col min="138" max="138" width="6.625" style="9" customWidth="1"/>
    <col min="139" max="139" width="9.00390625" style="9" customWidth="1"/>
    <col min="140" max="140" width="5.875" style="9" customWidth="1"/>
    <col min="141" max="141" width="6.50390625" style="9" customWidth="1"/>
    <col min="142" max="142" width="6.625" style="9" customWidth="1"/>
    <col min="143" max="143" width="9.00390625" style="9" customWidth="1"/>
    <col min="144" max="145" width="6.00390625" style="9" customWidth="1"/>
    <col min="146" max="146" width="6.625" style="9" customWidth="1"/>
    <col min="147" max="147" width="9.00390625" style="9" customWidth="1"/>
    <col min="148" max="149" width="5.875" style="9" customWidth="1"/>
    <col min="150" max="150" width="6.625" style="9" customWidth="1"/>
    <col min="151" max="151" width="9.00390625" style="9" customWidth="1"/>
    <col min="152" max="153" width="5.625" style="9" customWidth="1"/>
    <col min="154" max="154" width="6.75390625" style="9" customWidth="1"/>
    <col min="155" max="155" width="9.00390625" style="9" customWidth="1"/>
    <col min="156" max="157" width="6.125" style="9" customWidth="1"/>
    <col min="158" max="158" width="6.625" style="9" customWidth="1"/>
    <col min="159" max="159" width="9.00390625" style="9" customWidth="1"/>
    <col min="160" max="161" width="6.125" style="9" customWidth="1"/>
    <col min="162" max="162" width="6.625" style="9" customWidth="1"/>
    <col min="163" max="163" width="9.00390625" style="9" customWidth="1"/>
    <col min="164" max="165" width="4.625" style="9" customWidth="1"/>
    <col min="166" max="166" width="6.625" style="9" customWidth="1"/>
    <col min="167" max="167" width="9.00390625" style="9" customWidth="1"/>
    <col min="168" max="169" width="4.875" style="9" customWidth="1"/>
    <col min="170" max="170" width="6.625" style="9" customWidth="1"/>
    <col min="171" max="171" width="9.00390625" style="9" customWidth="1"/>
    <col min="172" max="173" width="5.625" style="9" customWidth="1"/>
    <col min="174" max="174" width="6.625" style="9" customWidth="1"/>
    <col min="175" max="175" width="9.00390625" style="9" customWidth="1"/>
    <col min="176" max="177" width="6.00390625" style="9" customWidth="1"/>
    <col min="178" max="16384" width="9.00390625" style="9" customWidth="1"/>
  </cols>
  <sheetData>
    <row r="1" spans="2:15" ht="20.25" thickBot="1">
      <c r="B1" s="10" t="s">
        <v>280</v>
      </c>
      <c r="O1" s="13" t="s">
        <v>3349</v>
      </c>
    </row>
    <row r="2" spans="2:177" s="14" customFormat="1" ht="16.5">
      <c r="B2" s="15">
        <v>1</v>
      </c>
      <c r="C2" s="16"/>
      <c r="D2" s="17"/>
      <c r="E2" s="18"/>
      <c r="F2" s="15">
        <v>2</v>
      </c>
      <c r="G2" s="16"/>
      <c r="H2" s="17"/>
      <c r="I2" s="18"/>
      <c r="J2" s="15">
        <v>3</v>
      </c>
      <c r="K2" s="16"/>
      <c r="L2" s="17"/>
      <c r="M2" s="18"/>
      <c r="N2" s="15">
        <v>4</v>
      </c>
      <c r="O2" s="16"/>
      <c r="P2" s="17"/>
      <c r="Q2" s="17"/>
      <c r="R2" s="15">
        <v>5</v>
      </c>
      <c r="S2" s="16"/>
      <c r="T2" s="17"/>
      <c r="U2" s="17"/>
      <c r="V2" s="15">
        <v>6</v>
      </c>
      <c r="W2" s="16"/>
      <c r="X2" s="17"/>
      <c r="Y2" s="18"/>
      <c r="Z2" s="15">
        <v>7</v>
      </c>
      <c r="AA2" s="16"/>
      <c r="AB2" s="17"/>
      <c r="AC2" s="17"/>
      <c r="AD2" s="15">
        <v>8</v>
      </c>
      <c r="AE2" s="16"/>
      <c r="AF2" s="17"/>
      <c r="AG2" s="17"/>
      <c r="AH2" s="15">
        <v>9</v>
      </c>
      <c r="AI2" s="16"/>
      <c r="AJ2" s="17"/>
      <c r="AK2" s="17"/>
      <c r="AL2" s="15">
        <v>10</v>
      </c>
      <c r="AM2" s="16"/>
      <c r="AN2" s="17"/>
      <c r="AO2" s="17"/>
      <c r="AP2" s="15">
        <v>11</v>
      </c>
      <c r="AQ2" s="16"/>
      <c r="AR2" s="17"/>
      <c r="AS2" s="17"/>
      <c r="AT2" s="15">
        <v>12</v>
      </c>
      <c r="AU2" s="16"/>
      <c r="AV2" s="17"/>
      <c r="AW2" s="17"/>
      <c r="AX2" s="15">
        <v>13</v>
      </c>
      <c r="AY2" s="16"/>
      <c r="AZ2" s="17"/>
      <c r="BA2" s="17"/>
      <c r="BB2" s="15">
        <v>14</v>
      </c>
      <c r="BC2" s="16"/>
      <c r="BD2" s="17"/>
      <c r="BE2" s="18"/>
      <c r="BF2" s="15">
        <v>15</v>
      </c>
      <c r="BG2" s="16"/>
      <c r="BH2" s="17"/>
      <c r="BI2" s="18"/>
      <c r="BJ2" s="15">
        <v>16</v>
      </c>
      <c r="BK2" s="16"/>
      <c r="BL2" s="17"/>
      <c r="BM2" s="18"/>
      <c r="BN2" s="15">
        <v>17</v>
      </c>
      <c r="BO2" s="16"/>
      <c r="BP2" s="17"/>
      <c r="BQ2" s="18"/>
      <c r="BR2" s="15">
        <v>18</v>
      </c>
      <c r="BS2" s="16"/>
      <c r="BT2" s="17"/>
      <c r="BU2" s="18"/>
      <c r="BV2" s="15">
        <v>19</v>
      </c>
      <c r="BW2" s="16"/>
      <c r="BX2" s="17"/>
      <c r="BY2" s="18"/>
      <c r="BZ2" s="15">
        <v>20</v>
      </c>
      <c r="CA2" s="16"/>
      <c r="CB2" s="17"/>
      <c r="CC2" s="18"/>
      <c r="CD2" s="15">
        <v>21</v>
      </c>
      <c r="CE2" s="16"/>
      <c r="CF2" s="17"/>
      <c r="CG2" s="18"/>
      <c r="CH2" s="15">
        <v>22</v>
      </c>
      <c r="CI2" s="16"/>
      <c r="CJ2" s="17"/>
      <c r="CK2" s="18"/>
      <c r="CL2" s="15">
        <v>23</v>
      </c>
      <c r="CM2" s="16"/>
      <c r="CN2" s="17"/>
      <c r="CO2" s="18"/>
      <c r="CP2" s="15">
        <v>24</v>
      </c>
      <c r="CQ2" s="16"/>
      <c r="CR2" s="17"/>
      <c r="CS2" s="18"/>
      <c r="CT2" s="15">
        <v>25</v>
      </c>
      <c r="CU2" s="16"/>
      <c r="CV2" s="17"/>
      <c r="CW2" s="18"/>
      <c r="CX2" s="15">
        <v>26</v>
      </c>
      <c r="CY2" s="16"/>
      <c r="CZ2" s="17"/>
      <c r="DA2" s="18"/>
      <c r="DB2" s="15">
        <v>1</v>
      </c>
      <c r="DC2" s="53" t="s">
        <v>281</v>
      </c>
      <c r="DD2" s="17"/>
      <c r="DE2" s="18"/>
      <c r="DF2" s="15">
        <v>2</v>
      </c>
      <c r="DG2" s="16"/>
      <c r="DH2" s="17"/>
      <c r="DI2" s="18"/>
      <c r="DJ2" s="15">
        <v>3</v>
      </c>
      <c r="DK2" s="16"/>
      <c r="DL2" s="17"/>
      <c r="DM2" s="18"/>
      <c r="DN2" s="15">
        <v>4</v>
      </c>
      <c r="DO2" s="53"/>
      <c r="DP2" s="17"/>
      <c r="DQ2" s="18"/>
      <c r="DR2" s="15">
        <v>5</v>
      </c>
      <c r="DS2" s="62"/>
      <c r="DT2" s="62"/>
      <c r="DU2" s="66"/>
      <c r="DV2" s="15">
        <v>6</v>
      </c>
      <c r="DW2" s="62"/>
      <c r="DX2" s="62"/>
      <c r="DY2" s="66"/>
      <c r="DZ2" s="15">
        <v>7</v>
      </c>
      <c r="EA2" s="62"/>
      <c r="EB2" s="62"/>
      <c r="EC2" s="66"/>
      <c r="ED2" s="15">
        <v>8</v>
      </c>
      <c r="EE2" s="62"/>
      <c r="EF2" s="62"/>
      <c r="EG2" s="66"/>
      <c r="EH2" s="15">
        <v>9</v>
      </c>
      <c r="EI2" s="62"/>
      <c r="EJ2" s="62"/>
      <c r="EK2" s="66"/>
      <c r="EL2" s="15">
        <v>10</v>
      </c>
      <c r="EM2" s="62"/>
      <c r="EN2" s="62"/>
      <c r="EO2" s="66"/>
      <c r="EP2" s="15">
        <v>11</v>
      </c>
      <c r="EQ2" s="62"/>
      <c r="ER2" s="62"/>
      <c r="ES2" s="66"/>
      <c r="ET2" s="15">
        <v>12</v>
      </c>
      <c r="EU2" s="62"/>
      <c r="EV2" s="62"/>
      <c r="EW2" s="66"/>
      <c r="EX2" s="15">
        <v>13</v>
      </c>
      <c r="EY2" s="62"/>
      <c r="EZ2" s="62"/>
      <c r="FA2" s="66"/>
      <c r="FB2" s="15">
        <v>14</v>
      </c>
      <c r="FC2" s="62"/>
      <c r="FD2" s="62"/>
      <c r="FE2" s="66"/>
      <c r="FF2" s="15">
        <v>15</v>
      </c>
      <c r="FG2" s="62"/>
      <c r="FH2" s="62"/>
      <c r="FI2" s="66"/>
      <c r="FJ2" s="15">
        <v>16</v>
      </c>
      <c r="FK2" s="62"/>
      <c r="FL2" s="62"/>
      <c r="FM2" s="66"/>
      <c r="FN2" s="15">
        <v>17</v>
      </c>
      <c r="FO2" s="62"/>
      <c r="FP2" s="62"/>
      <c r="FQ2" s="66"/>
      <c r="FR2" s="15">
        <v>18</v>
      </c>
      <c r="FS2" s="62"/>
      <c r="FT2" s="62"/>
      <c r="FU2" s="66"/>
    </row>
    <row r="3" spans="2:177" ht="16.5">
      <c r="B3" s="63">
        <v>101</v>
      </c>
      <c r="C3" s="58" t="s">
        <v>282</v>
      </c>
      <c r="D3" s="20"/>
      <c r="E3" s="21"/>
      <c r="F3" s="64">
        <v>201</v>
      </c>
      <c r="G3" s="58" t="s">
        <v>283</v>
      </c>
      <c r="H3" s="20"/>
      <c r="I3" s="21"/>
      <c r="J3" s="19">
        <v>301</v>
      </c>
      <c r="K3" s="58" t="s">
        <v>284</v>
      </c>
      <c r="L3" s="20"/>
      <c r="M3" s="21"/>
      <c r="N3" s="19">
        <v>401</v>
      </c>
      <c r="O3" s="1" t="s">
        <v>285</v>
      </c>
      <c r="P3" s="20"/>
      <c r="Q3" s="20"/>
      <c r="R3" s="19">
        <v>501</v>
      </c>
      <c r="S3" s="1" t="s">
        <v>286</v>
      </c>
      <c r="T3" s="20"/>
      <c r="U3" s="20"/>
      <c r="V3" s="19">
        <v>601</v>
      </c>
      <c r="W3" s="72" t="s">
        <v>287</v>
      </c>
      <c r="X3" s="20" t="s">
        <v>288</v>
      </c>
      <c r="Y3" s="21" t="s">
        <v>5132</v>
      </c>
      <c r="Z3" s="19">
        <v>701</v>
      </c>
      <c r="AA3" s="73" t="s">
        <v>3365</v>
      </c>
      <c r="AB3" s="20"/>
      <c r="AC3" s="20" t="s">
        <v>5132</v>
      </c>
      <c r="AD3" s="19">
        <v>801</v>
      </c>
      <c r="AE3" s="1" t="s">
        <v>3366</v>
      </c>
      <c r="AF3" s="20"/>
      <c r="AG3" s="20"/>
      <c r="AH3" s="19">
        <v>901</v>
      </c>
      <c r="AI3" s="3" t="s">
        <v>2633</v>
      </c>
      <c r="AJ3" s="20"/>
      <c r="AK3" s="20"/>
      <c r="AL3" s="19">
        <v>1001</v>
      </c>
      <c r="AM3" s="74" t="s">
        <v>5133</v>
      </c>
      <c r="AN3" s="20" t="s">
        <v>288</v>
      </c>
      <c r="AO3" s="20" t="s">
        <v>5132</v>
      </c>
      <c r="AP3" s="19">
        <v>1101</v>
      </c>
      <c r="AQ3" s="73" t="s">
        <v>3367</v>
      </c>
      <c r="AR3" s="20"/>
      <c r="AS3" s="20" t="s">
        <v>5132</v>
      </c>
      <c r="AT3" s="19">
        <v>1201</v>
      </c>
      <c r="AU3" s="74" t="s">
        <v>2379</v>
      </c>
      <c r="AV3" s="20" t="s">
        <v>288</v>
      </c>
      <c r="AW3" s="20" t="s">
        <v>5132</v>
      </c>
      <c r="AX3" s="19">
        <v>1301</v>
      </c>
      <c r="AY3" s="3" t="s">
        <v>1032</v>
      </c>
      <c r="AZ3" s="20"/>
      <c r="BA3" s="20"/>
      <c r="BB3" s="19">
        <v>1401</v>
      </c>
      <c r="BC3" s="75" t="s">
        <v>595</v>
      </c>
      <c r="BD3" s="20"/>
      <c r="BE3" s="20" t="s">
        <v>1016</v>
      </c>
      <c r="BF3" s="19">
        <v>1501</v>
      </c>
      <c r="BG3" s="1" t="s">
        <v>3368</v>
      </c>
      <c r="BH3" s="20"/>
      <c r="BI3" s="20"/>
      <c r="BJ3" s="19">
        <v>1601</v>
      </c>
      <c r="BK3" s="74" t="s">
        <v>1718</v>
      </c>
      <c r="BL3" s="20"/>
      <c r="BM3" s="20" t="s">
        <v>5132</v>
      </c>
      <c r="BN3" s="19">
        <v>1701</v>
      </c>
      <c r="BO3" s="3" t="s">
        <v>4517</v>
      </c>
      <c r="BP3" s="20"/>
      <c r="BQ3" s="20"/>
      <c r="BR3" s="19">
        <v>1801</v>
      </c>
      <c r="BS3" s="3" t="s">
        <v>4573</v>
      </c>
      <c r="BT3" s="20"/>
      <c r="BU3" s="20"/>
      <c r="BV3" s="19">
        <v>1901</v>
      </c>
      <c r="BW3" s="74" t="s">
        <v>4629</v>
      </c>
      <c r="BX3" s="20"/>
      <c r="BY3" s="20" t="s">
        <v>5132</v>
      </c>
      <c r="BZ3" s="19">
        <v>2001</v>
      </c>
      <c r="CA3" s="3" t="s">
        <v>1565</v>
      </c>
      <c r="CB3" s="20"/>
      <c r="CC3" s="20"/>
      <c r="CD3" s="19">
        <v>2101</v>
      </c>
      <c r="CE3" s="3" t="s">
        <v>5309</v>
      </c>
      <c r="CF3" s="20"/>
      <c r="CG3" s="20"/>
      <c r="CH3" s="19">
        <v>2201</v>
      </c>
      <c r="CI3" s="74" t="s">
        <v>333</v>
      </c>
      <c r="CJ3" s="20"/>
      <c r="CK3" s="20" t="s">
        <v>5132</v>
      </c>
      <c r="CL3" s="77">
        <v>2301</v>
      </c>
      <c r="CM3" s="74" t="s">
        <v>2027</v>
      </c>
      <c r="CN3" s="20"/>
      <c r="CO3" s="20" t="s">
        <v>3369</v>
      </c>
      <c r="CP3" s="19">
        <v>2401</v>
      </c>
      <c r="CQ3" s="3" t="s">
        <v>2088</v>
      </c>
      <c r="CR3" s="20"/>
      <c r="CS3" s="20"/>
      <c r="CT3" s="19">
        <v>2501</v>
      </c>
      <c r="CU3" s="3" t="s">
        <v>2144</v>
      </c>
      <c r="CV3" s="20"/>
      <c r="CW3" s="20"/>
      <c r="CX3" s="19">
        <v>2601</v>
      </c>
      <c r="CY3" s="3" t="s">
        <v>2187</v>
      </c>
      <c r="CZ3" s="20"/>
      <c r="DA3" s="20"/>
      <c r="DB3" s="19">
        <v>3101</v>
      </c>
      <c r="DC3" s="3" t="s">
        <v>2242</v>
      </c>
      <c r="DD3" s="20"/>
      <c r="DE3" s="20"/>
      <c r="DF3" s="19">
        <v>3201</v>
      </c>
      <c r="DG3" s="3" t="s">
        <v>1428</v>
      </c>
      <c r="DH3" s="20"/>
      <c r="DI3" s="20"/>
      <c r="DJ3" s="19">
        <v>3301</v>
      </c>
      <c r="DK3" s="3" t="s">
        <v>1479</v>
      </c>
      <c r="DL3" s="20"/>
      <c r="DM3" s="20"/>
      <c r="DN3" s="19">
        <v>3401</v>
      </c>
      <c r="DO3" s="59" t="s">
        <v>1532</v>
      </c>
      <c r="DP3" s="20"/>
      <c r="DQ3" s="21"/>
      <c r="DR3" s="19">
        <v>3501</v>
      </c>
      <c r="DS3" s="65" t="s">
        <v>501</v>
      </c>
      <c r="DT3" s="22"/>
      <c r="DU3" s="67"/>
      <c r="DV3" s="19">
        <v>3601</v>
      </c>
      <c r="DW3" s="65" t="s">
        <v>2591</v>
      </c>
      <c r="DX3" s="22"/>
      <c r="DY3" s="67"/>
      <c r="DZ3" s="19">
        <v>3701</v>
      </c>
      <c r="EA3" s="65" t="s">
        <v>2631</v>
      </c>
      <c r="EB3" s="22"/>
      <c r="EC3" s="67"/>
      <c r="ED3" s="19">
        <v>3801</v>
      </c>
      <c r="EE3" s="65" t="s">
        <v>635</v>
      </c>
      <c r="EF3" s="22"/>
      <c r="EG3" s="67"/>
      <c r="EH3" s="19">
        <v>3901</v>
      </c>
      <c r="EI3" s="65" t="s">
        <v>2706</v>
      </c>
      <c r="EJ3" s="22"/>
      <c r="EK3" s="67"/>
      <c r="EL3" s="19">
        <v>4101</v>
      </c>
      <c r="EM3" s="65" t="s">
        <v>2773</v>
      </c>
      <c r="EN3" s="22"/>
      <c r="EO3" s="67"/>
      <c r="EP3" s="19">
        <v>4201</v>
      </c>
      <c r="EQ3" s="65" t="s">
        <v>4906</v>
      </c>
      <c r="ER3" s="22"/>
      <c r="ES3" s="67"/>
      <c r="ET3" s="19">
        <v>4301</v>
      </c>
      <c r="EU3" s="65" t="s">
        <v>4957</v>
      </c>
      <c r="EV3" s="22"/>
      <c r="EW3" s="67"/>
      <c r="EX3" s="19">
        <v>4401</v>
      </c>
      <c r="EY3" s="65" t="s">
        <v>5000</v>
      </c>
      <c r="EZ3" s="22"/>
      <c r="FA3" s="67"/>
      <c r="FB3" s="19">
        <v>4501</v>
      </c>
      <c r="FC3" s="65" t="s">
        <v>2917</v>
      </c>
      <c r="FD3" s="22"/>
      <c r="FE3" s="67"/>
      <c r="FF3" s="19">
        <v>4601</v>
      </c>
      <c r="FG3" s="65" t="s">
        <v>2960</v>
      </c>
      <c r="FH3" s="22"/>
      <c r="FI3" s="67"/>
      <c r="FJ3" s="19">
        <v>4701</v>
      </c>
      <c r="FK3" s="65" t="s">
        <v>3003</v>
      </c>
      <c r="FL3" s="22"/>
      <c r="FM3" s="67"/>
      <c r="FN3" s="19">
        <v>4801</v>
      </c>
      <c r="FO3" s="65" t="s">
        <v>3047</v>
      </c>
      <c r="FP3" s="22"/>
      <c r="FQ3" s="67"/>
      <c r="FR3" s="19">
        <v>4901</v>
      </c>
      <c r="FS3" s="65" t="s">
        <v>5076</v>
      </c>
      <c r="FT3" s="22"/>
      <c r="FU3" s="67"/>
    </row>
    <row r="4" spans="2:177" ht="16.5">
      <c r="B4" s="63">
        <v>102</v>
      </c>
      <c r="C4" s="72" t="s">
        <v>3370</v>
      </c>
      <c r="D4" s="20"/>
      <c r="E4" s="21" t="s">
        <v>5132</v>
      </c>
      <c r="F4" s="63">
        <v>202</v>
      </c>
      <c r="G4" s="58" t="s">
        <v>3371</v>
      </c>
      <c r="H4" s="20"/>
      <c r="I4" s="21"/>
      <c r="J4" s="19">
        <v>302</v>
      </c>
      <c r="K4" s="72" t="s">
        <v>3372</v>
      </c>
      <c r="L4" s="20"/>
      <c r="M4" s="21" t="s">
        <v>5132</v>
      </c>
      <c r="N4" s="19">
        <v>402</v>
      </c>
      <c r="O4" s="1" t="s">
        <v>3373</v>
      </c>
      <c r="P4" s="20"/>
      <c r="Q4" s="20"/>
      <c r="R4" s="19">
        <v>502</v>
      </c>
      <c r="S4" s="1" t="s">
        <v>3374</v>
      </c>
      <c r="T4" s="20"/>
      <c r="U4" s="20"/>
      <c r="V4" s="19">
        <v>602</v>
      </c>
      <c r="W4" s="72" t="s">
        <v>3375</v>
      </c>
      <c r="X4" s="20"/>
      <c r="Y4" s="21" t="s">
        <v>5132</v>
      </c>
      <c r="Z4" s="19">
        <v>702</v>
      </c>
      <c r="AA4" s="73" t="s">
        <v>3376</v>
      </c>
      <c r="AB4" s="20"/>
      <c r="AC4" s="20" t="s">
        <v>5132</v>
      </c>
      <c r="AD4" s="19">
        <v>802</v>
      </c>
      <c r="AE4" s="73" t="s">
        <v>3377</v>
      </c>
      <c r="AF4" s="20"/>
      <c r="AG4" s="20" t="s">
        <v>5132</v>
      </c>
      <c r="AH4" s="19">
        <v>902</v>
      </c>
      <c r="AI4" s="3" t="s">
        <v>2634</v>
      </c>
      <c r="AJ4" s="20"/>
      <c r="AK4" s="20"/>
      <c r="AL4" s="19">
        <v>1002</v>
      </c>
      <c r="AM4" s="3" t="s">
        <v>5134</v>
      </c>
      <c r="AN4" s="20"/>
      <c r="AO4" s="20"/>
      <c r="AP4" s="19">
        <v>1102</v>
      </c>
      <c r="AQ4" s="73" t="s">
        <v>3378</v>
      </c>
      <c r="AR4" s="20" t="s">
        <v>288</v>
      </c>
      <c r="AS4" s="20" t="s">
        <v>5132</v>
      </c>
      <c r="AT4" s="19">
        <v>1202</v>
      </c>
      <c r="AU4" s="74" t="s">
        <v>2380</v>
      </c>
      <c r="AV4" s="20"/>
      <c r="AW4" s="20" t="s">
        <v>5132</v>
      </c>
      <c r="AX4" s="19">
        <v>1302</v>
      </c>
      <c r="AY4" s="3" t="s">
        <v>1033</v>
      </c>
      <c r="AZ4" s="20"/>
      <c r="BA4" s="20"/>
      <c r="BB4" s="19">
        <v>1402</v>
      </c>
      <c r="BC4" s="3" t="s">
        <v>596</v>
      </c>
      <c r="BD4" s="20"/>
      <c r="BE4" s="20"/>
      <c r="BF4" s="19">
        <v>1502</v>
      </c>
      <c r="BG4" s="74" t="s">
        <v>1661</v>
      </c>
      <c r="BH4" s="20"/>
      <c r="BI4" s="20" t="s">
        <v>5132</v>
      </c>
      <c r="BJ4" s="19">
        <v>1602</v>
      </c>
      <c r="BK4" s="74" t="s">
        <v>1719</v>
      </c>
      <c r="BL4" s="20" t="s">
        <v>288</v>
      </c>
      <c r="BM4" s="20" t="s">
        <v>5132</v>
      </c>
      <c r="BN4" s="19">
        <v>1702</v>
      </c>
      <c r="BO4" s="74" t="s">
        <v>4518</v>
      </c>
      <c r="BP4" s="20"/>
      <c r="BQ4" s="20" t="s">
        <v>5132</v>
      </c>
      <c r="BR4" s="19">
        <v>1802</v>
      </c>
      <c r="BS4" s="74" t="s">
        <v>4574</v>
      </c>
      <c r="BT4" s="20"/>
      <c r="BU4" s="20" t="s">
        <v>5132</v>
      </c>
      <c r="BV4" s="19">
        <v>1902</v>
      </c>
      <c r="BW4" s="75" t="s">
        <v>4630</v>
      </c>
      <c r="BX4" s="20"/>
      <c r="BY4" s="20" t="s">
        <v>1016</v>
      </c>
      <c r="BZ4" s="19">
        <v>2002</v>
      </c>
      <c r="CA4" s="3" t="s">
        <v>1566</v>
      </c>
      <c r="CB4" s="20"/>
      <c r="CC4" s="20"/>
      <c r="CD4" s="19">
        <v>2102</v>
      </c>
      <c r="CE4" s="3" t="s">
        <v>5310</v>
      </c>
      <c r="CF4" s="20"/>
      <c r="CG4" s="20"/>
      <c r="CH4" s="19">
        <v>2202</v>
      </c>
      <c r="CI4" s="3" t="s">
        <v>334</v>
      </c>
      <c r="CJ4" s="20"/>
      <c r="CK4" s="20"/>
      <c r="CL4" s="19">
        <v>2302</v>
      </c>
      <c r="CM4" s="74" t="s">
        <v>2028</v>
      </c>
      <c r="CN4" s="20"/>
      <c r="CO4" s="20" t="s">
        <v>3369</v>
      </c>
      <c r="CP4" s="19">
        <v>2402</v>
      </c>
      <c r="CQ4" s="3" t="s">
        <v>2089</v>
      </c>
      <c r="CR4" s="20"/>
      <c r="CS4" s="20"/>
      <c r="CT4" s="19">
        <v>2502</v>
      </c>
      <c r="CU4" s="3" t="s">
        <v>2145</v>
      </c>
      <c r="CV4" s="20"/>
      <c r="CW4" s="20"/>
      <c r="CX4" s="19">
        <v>2602</v>
      </c>
      <c r="CY4" s="3" t="s">
        <v>2188</v>
      </c>
      <c r="CZ4" s="20"/>
      <c r="DA4" s="20"/>
      <c r="DB4" s="19">
        <v>3102</v>
      </c>
      <c r="DC4" s="74" t="s">
        <v>2243</v>
      </c>
      <c r="DD4" s="20"/>
      <c r="DE4" s="20" t="s">
        <v>5132</v>
      </c>
      <c r="DF4" s="19">
        <v>3202</v>
      </c>
      <c r="DG4" s="74" t="s">
        <v>1429</v>
      </c>
      <c r="DH4" s="20"/>
      <c r="DI4" s="20" t="s">
        <v>5132</v>
      </c>
      <c r="DJ4" s="19">
        <v>3302</v>
      </c>
      <c r="DK4" s="3" t="s">
        <v>1480</v>
      </c>
      <c r="DL4" s="20"/>
      <c r="DM4" s="20"/>
      <c r="DN4" s="19">
        <v>3402</v>
      </c>
      <c r="DO4" s="59" t="s">
        <v>1533</v>
      </c>
      <c r="DP4" s="20"/>
      <c r="DQ4" s="21"/>
      <c r="DR4" s="19">
        <v>3502</v>
      </c>
      <c r="DS4" s="65" t="s">
        <v>502</v>
      </c>
      <c r="DT4" s="22"/>
      <c r="DU4" s="67"/>
      <c r="DV4" s="19">
        <v>3602</v>
      </c>
      <c r="DW4" s="65" t="s">
        <v>2592</v>
      </c>
      <c r="DX4" s="22"/>
      <c r="DY4" s="67"/>
      <c r="DZ4" s="19">
        <v>3702</v>
      </c>
      <c r="EA4" s="65" t="s">
        <v>609</v>
      </c>
      <c r="EB4" s="22"/>
      <c r="EC4" s="67"/>
      <c r="ED4" s="19">
        <v>3802</v>
      </c>
      <c r="EE4" s="65" t="s">
        <v>636</v>
      </c>
      <c r="EF4" s="22"/>
      <c r="EG4" s="67"/>
      <c r="EH4" s="19">
        <v>3902</v>
      </c>
      <c r="EI4" s="65" t="s">
        <v>2707</v>
      </c>
      <c r="EJ4" s="22"/>
      <c r="EK4" s="67"/>
      <c r="EL4" s="19">
        <v>4102</v>
      </c>
      <c r="EM4" s="65" t="s">
        <v>2774</v>
      </c>
      <c r="EN4" s="22"/>
      <c r="EO4" s="67"/>
      <c r="EP4" s="19">
        <v>4202</v>
      </c>
      <c r="EQ4" s="65" t="s">
        <v>4907</v>
      </c>
      <c r="ER4" s="22"/>
      <c r="ES4" s="67"/>
      <c r="ET4" s="19">
        <v>4302</v>
      </c>
      <c r="EU4" s="65" t="s">
        <v>4958</v>
      </c>
      <c r="EV4" s="22"/>
      <c r="EW4" s="67"/>
      <c r="EX4" s="19">
        <v>4402</v>
      </c>
      <c r="EY4" s="65" t="s">
        <v>5001</v>
      </c>
      <c r="EZ4" s="22"/>
      <c r="FA4" s="67"/>
      <c r="FB4" s="19">
        <v>4502</v>
      </c>
      <c r="FC4" s="65" t="s">
        <v>2918</v>
      </c>
      <c r="FD4" s="22"/>
      <c r="FE4" s="67"/>
      <c r="FF4" s="19">
        <v>4602</v>
      </c>
      <c r="FG4" s="65" t="s">
        <v>4955</v>
      </c>
      <c r="FH4" s="22"/>
      <c r="FI4" s="67"/>
      <c r="FJ4" s="19">
        <v>4702</v>
      </c>
      <c r="FK4" s="65" t="s">
        <v>3004</v>
      </c>
      <c r="FL4" s="22"/>
      <c r="FM4" s="67"/>
      <c r="FN4" s="19">
        <v>4802</v>
      </c>
      <c r="FO4" s="65" t="s">
        <v>3048</v>
      </c>
      <c r="FP4" s="22"/>
      <c r="FQ4" s="67"/>
      <c r="FR4" s="19">
        <v>4902</v>
      </c>
      <c r="FS4" s="65" t="s">
        <v>5077</v>
      </c>
      <c r="FT4" s="22"/>
      <c r="FU4" s="67"/>
    </row>
    <row r="5" spans="2:177" ht="16.5">
      <c r="B5" s="63">
        <v>103</v>
      </c>
      <c r="C5" s="72" t="s">
        <v>3379</v>
      </c>
      <c r="D5" s="20"/>
      <c r="E5" s="21" t="s">
        <v>5132</v>
      </c>
      <c r="F5" s="63">
        <v>203</v>
      </c>
      <c r="G5" s="58" t="s">
        <v>3380</v>
      </c>
      <c r="H5" s="20"/>
      <c r="I5" s="21"/>
      <c r="J5" s="19">
        <v>303</v>
      </c>
      <c r="K5" s="58" t="s">
        <v>3381</v>
      </c>
      <c r="L5" s="20"/>
      <c r="M5" s="21"/>
      <c r="N5" s="19">
        <v>403</v>
      </c>
      <c r="O5" s="1" t="s">
        <v>3382</v>
      </c>
      <c r="P5" s="20"/>
      <c r="Q5" s="20"/>
      <c r="R5" s="19">
        <v>503</v>
      </c>
      <c r="S5" s="1" t="s">
        <v>3383</v>
      </c>
      <c r="T5" s="20"/>
      <c r="U5" s="20"/>
      <c r="V5" s="19">
        <v>603</v>
      </c>
      <c r="W5" s="72" t="s">
        <v>3384</v>
      </c>
      <c r="X5" s="20"/>
      <c r="Y5" s="21" t="s">
        <v>5132</v>
      </c>
      <c r="Z5" s="19">
        <v>703</v>
      </c>
      <c r="AA5" s="1" t="s">
        <v>3385</v>
      </c>
      <c r="AB5" s="20"/>
      <c r="AC5" s="20"/>
      <c r="AD5" s="19">
        <v>803</v>
      </c>
      <c r="AE5" s="1" t="s">
        <v>3386</v>
      </c>
      <c r="AF5" s="20"/>
      <c r="AG5" s="20"/>
      <c r="AH5" s="19">
        <v>903</v>
      </c>
      <c r="AI5" s="3" t="s">
        <v>2635</v>
      </c>
      <c r="AJ5" s="20"/>
      <c r="AK5" s="20"/>
      <c r="AL5" s="19">
        <v>1003</v>
      </c>
      <c r="AM5" s="74" t="s">
        <v>5135</v>
      </c>
      <c r="AN5" s="20" t="s">
        <v>288</v>
      </c>
      <c r="AO5" s="20" t="s">
        <v>5132</v>
      </c>
      <c r="AP5" s="19">
        <v>1103</v>
      </c>
      <c r="AQ5" s="73" t="s">
        <v>2325</v>
      </c>
      <c r="AR5" s="20" t="s">
        <v>288</v>
      </c>
      <c r="AS5" s="20" t="s">
        <v>5132</v>
      </c>
      <c r="AT5" s="19">
        <v>1203</v>
      </c>
      <c r="AU5" s="3" t="s">
        <v>2381</v>
      </c>
      <c r="AV5" s="20"/>
      <c r="AW5" s="20"/>
      <c r="AX5" s="19">
        <v>1303</v>
      </c>
      <c r="AY5" s="74" t="s">
        <v>1034</v>
      </c>
      <c r="AZ5" s="20"/>
      <c r="BA5" s="20" t="s">
        <v>5132</v>
      </c>
      <c r="BB5" s="19">
        <v>1403</v>
      </c>
      <c r="BC5" s="3" t="s">
        <v>597</v>
      </c>
      <c r="BD5" s="20"/>
      <c r="BE5" s="20"/>
      <c r="BF5" s="19">
        <v>1503</v>
      </c>
      <c r="BG5" s="74" t="s">
        <v>1662</v>
      </c>
      <c r="BH5" s="20"/>
      <c r="BI5" s="20" t="s">
        <v>5132</v>
      </c>
      <c r="BJ5" s="19">
        <v>1603</v>
      </c>
      <c r="BK5" s="74" t="s">
        <v>1720</v>
      </c>
      <c r="BL5" s="20" t="s">
        <v>288</v>
      </c>
      <c r="BM5" s="20" t="s">
        <v>5132</v>
      </c>
      <c r="BN5" s="19">
        <v>1703</v>
      </c>
      <c r="BO5" s="3" t="s">
        <v>4519</v>
      </c>
      <c r="BP5" s="20"/>
      <c r="BQ5" s="20"/>
      <c r="BR5" s="19">
        <v>1803</v>
      </c>
      <c r="BS5" s="74" t="s">
        <v>4575</v>
      </c>
      <c r="BT5" s="20"/>
      <c r="BU5" s="20" t="s">
        <v>5132</v>
      </c>
      <c r="BV5" s="19">
        <v>1903</v>
      </c>
      <c r="BW5" s="3" t="s">
        <v>4631</v>
      </c>
      <c r="BX5" s="20"/>
      <c r="BY5" s="20"/>
      <c r="BZ5" s="19">
        <v>2003</v>
      </c>
      <c r="CA5" s="3" t="s">
        <v>1567</v>
      </c>
      <c r="CB5" s="20"/>
      <c r="CC5" s="20"/>
      <c r="CD5" s="19">
        <v>2103</v>
      </c>
      <c r="CE5" s="74" t="s">
        <v>5311</v>
      </c>
      <c r="CF5" s="20"/>
      <c r="CG5" s="20" t="s">
        <v>5132</v>
      </c>
      <c r="CH5" s="19">
        <v>2203</v>
      </c>
      <c r="CI5" s="3" t="s">
        <v>335</v>
      </c>
      <c r="CJ5" s="20"/>
      <c r="CK5" s="20"/>
      <c r="CL5" s="19">
        <v>2303</v>
      </c>
      <c r="CM5" s="74" t="s">
        <v>2463</v>
      </c>
      <c r="CN5" s="20"/>
      <c r="CO5" s="20" t="s">
        <v>3369</v>
      </c>
      <c r="CP5" s="19">
        <v>2403</v>
      </c>
      <c r="CQ5" s="3" t="s">
        <v>2090</v>
      </c>
      <c r="CR5" s="20"/>
      <c r="CS5" s="20"/>
      <c r="CT5" s="117">
        <v>2503</v>
      </c>
      <c r="CU5" s="74" t="s">
        <v>2146</v>
      </c>
      <c r="CV5" s="20"/>
      <c r="CW5" s="20" t="s">
        <v>3369</v>
      </c>
      <c r="CX5" s="19">
        <v>2603</v>
      </c>
      <c r="CY5" s="74" t="s">
        <v>2189</v>
      </c>
      <c r="CZ5" s="20"/>
      <c r="DA5" s="20" t="s">
        <v>5132</v>
      </c>
      <c r="DB5" s="19">
        <v>3103</v>
      </c>
      <c r="DC5" s="3" t="s">
        <v>2244</v>
      </c>
      <c r="DD5" s="20"/>
      <c r="DE5" s="20"/>
      <c r="DF5" s="19">
        <v>3203</v>
      </c>
      <c r="DG5" s="3" t="s">
        <v>1430</v>
      </c>
      <c r="DH5" s="20"/>
      <c r="DI5" s="20"/>
      <c r="DJ5" s="19">
        <v>3303</v>
      </c>
      <c r="DK5" s="3" t="s">
        <v>1481</v>
      </c>
      <c r="DL5" s="20"/>
      <c r="DM5" s="20"/>
      <c r="DN5" s="19">
        <v>3403</v>
      </c>
      <c r="DO5" s="59" t="s">
        <v>1534</v>
      </c>
      <c r="DP5" s="20"/>
      <c r="DQ5" s="21"/>
      <c r="DR5" s="19">
        <v>3503</v>
      </c>
      <c r="DS5" s="65" t="s">
        <v>503</v>
      </c>
      <c r="DT5" s="22"/>
      <c r="DU5" s="67"/>
      <c r="DV5" s="19">
        <v>3603</v>
      </c>
      <c r="DW5" s="65" t="s">
        <v>2593</v>
      </c>
      <c r="DX5" s="22"/>
      <c r="DY5" s="67"/>
      <c r="DZ5" s="19">
        <v>3703</v>
      </c>
      <c r="EA5" s="65" t="s">
        <v>610</v>
      </c>
      <c r="EB5" s="22"/>
      <c r="EC5" s="67"/>
      <c r="ED5" s="19">
        <v>3803</v>
      </c>
      <c r="EE5" s="65" t="s">
        <v>637</v>
      </c>
      <c r="EF5" s="22"/>
      <c r="EG5" s="67"/>
      <c r="EH5" s="19">
        <v>3903</v>
      </c>
      <c r="EI5" s="65" t="s">
        <v>2708</v>
      </c>
      <c r="EJ5" s="22"/>
      <c r="EK5" s="67"/>
      <c r="EL5" s="19">
        <v>4103</v>
      </c>
      <c r="EM5" s="65" t="s">
        <v>2775</v>
      </c>
      <c r="EN5" s="22"/>
      <c r="EO5" s="67"/>
      <c r="EP5" s="19">
        <v>4203</v>
      </c>
      <c r="EQ5" s="65" t="s">
        <v>4908</v>
      </c>
      <c r="ER5" s="22"/>
      <c r="ES5" s="67"/>
      <c r="ET5" s="19">
        <v>4303</v>
      </c>
      <c r="EU5" s="65" t="s">
        <v>4959</v>
      </c>
      <c r="EV5" s="22"/>
      <c r="EW5" s="67"/>
      <c r="EX5" s="19">
        <v>4403</v>
      </c>
      <c r="EY5" s="65" t="s">
        <v>5002</v>
      </c>
      <c r="EZ5" s="22"/>
      <c r="FA5" s="67"/>
      <c r="FB5" s="19">
        <v>4503</v>
      </c>
      <c r="FC5" s="65" t="s">
        <v>2919</v>
      </c>
      <c r="FD5" s="22"/>
      <c r="FE5" s="67"/>
      <c r="FF5" s="19">
        <v>4603</v>
      </c>
      <c r="FG5" s="65" t="s">
        <v>2961</v>
      </c>
      <c r="FH5" s="22"/>
      <c r="FI5" s="67"/>
      <c r="FJ5" s="19">
        <v>4703</v>
      </c>
      <c r="FK5" s="65" t="s">
        <v>3005</v>
      </c>
      <c r="FL5" s="22"/>
      <c r="FM5" s="67"/>
      <c r="FN5" s="19">
        <v>4803</v>
      </c>
      <c r="FO5" s="65" t="s">
        <v>5028</v>
      </c>
      <c r="FP5" s="22"/>
      <c r="FQ5" s="67"/>
      <c r="FR5" s="19">
        <v>4903</v>
      </c>
      <c r="FS5" s="65" t="s">
        <v>5078</v>
      </c>
      <c r="FT5" s="22"/>
      <c r="FU5" s="67"/>
    </row>
    <row r="6" spans="2:177" ht="16.5">
      <c r="B6" s="63">
        <v>104</v>
      </c>
      <c r="C6" s="72" t="s">
        <v>3387</v>
      </c>
      <c r="D6" s="20" t="s">
        <v>288</v>
      </c>
      <c r="E6" s="21" t="s">
        <v>5132</v>
      </c>
      <c r="F6" s="63">
        <v>204</v>
      </c>
      <c r="G6" s="58" t="s">
        <v>3388</v>
      </c>
      <c r="H6" s="20"/>
      <c r="I6" s="21"/>
      <c r="J6" s="19">
        <v>304</v>
      </c>
      <c r="K6" s="72" t="s">
        <v>3389</v>
      </c>
      <c r="L6" s="20"/>
      <c r="M6" s="21" t="s">
        <v>5132</v>
      </c>
      <c r="N6" s="19">
        <v>404</v>
      </c>
      <c r="O6" s="1" t="s">
        <v>3390</v>
      </c>
      <c r="P6" s="20"/>
      <c r="Q6" s="20"/>
      <c r="R6" s="19">
        <v>504</v>
      </c>
      <c r="S6" s="1" t="s">
        <v>3391</v>
      </c>
      <c r="T6" s="20"/>
      <c r="U6" s="20"/>
      <c r="V6" s="77">
        <v>604</v>
      </c>
      <c r="W6" s="72" t="s">
        <v>3392</v>
      </c>
      <c r="X6" s="20"/>
      <c r="Y6" s="21" t="s">
        <v>5132</v>
      </c>
      <c r="Z6" s="19">
        <v>704</v>
      </c>
      <c r="AA6" s="73" t="s">
        <v>3393</v>
      </c>
      <c r="AB6" s="20"/>
      <c r="AC6" s="20" t="s">
        <v>5132</v>
      </c>
      <c r="AD6" s="19">
        <v>804</v>
      </c>
      <c r="AE6" s="1" t="s">
        <v>3394</v>
      </c>
      <c r="AF6" s="20"/>
      <c r="AG6" s="20"/>
      <c r="AH6" s="19">
        <v>904</v>
      </c>
      <c r="AI6" s="3" t="s">
        <v>2636</v>
      </c>
      <c r="AJ6" s="20"/>
      <c r="AK6" s="20"/>
      <c r="AL6" s="19">
        <v>1004</v>
      </c>
      <c r="AM6" s="74" t="s">
        <v>5136</v>
      </c>
      <c r="AN6" s="20" t="s">
        <v>288</v>
      </c>
      <c r="AO6" s="20" t="s">
        <v>5132</v>
      </c>
      <c r="AP6" s="19">
        <v>1104</v>
      </c>
      <c r="AQ6" s="1" t="s">
        <v>3395</v>
      </c>
      <c r="AR6" s="20"/>
      <c r="AS6" s="20"/>
      <c r="AT6" s="19">
        <v>1204</v>
      </c>
      <c r="AU6" s="74" t="s">
        <v>2382</v>
      </c>
      <c r="AV6" s="20"/>
      <c r="AW6" s="20" t="s">
        <v>5132</v>
      </c>
      <c r="AX6" s="19">
        <v>1304</v>
      </c>
      <c r="AY6" s="74" t="s">
        <v>1035</v>
      </c>
      <c r="AZ6" s="20"/>
      <c r="BA6" s="20" t="s">
        <v>5132</v>
      </c>
      <c r="BB6" s="19">
        <v>1404</v>
      </c>
      <c r="BC6" s="74" t="s">
        <v>598</v>
      </c>
      <c r="BD6" s="20"/>
      <c r="BE6" s="20" t="s">
        <v>5132</v>
      </c>
      <c r="BF6" s="19">
        <v>1504</v>
      </c>
      <c r="BG6" s="74" t="s">
        <v>1663</v>
      </c>
      <c r="BH6" s="20"/>
      <c r="BI6" s="20" t="s">
        <v>5132</v>
      </c>
      <c r="BJ6" s="19">
        <v>1604</v>
      </c>
      <c r="BK6" s="3" t="s">
        <v>1721</v>
      </c>
      <c r="BL6" s="20"/>
      <c r="BM6" s="20"/>
      <c r="BN6" s="19">
        <v>1704</v>
      </c>
      <c r="BO6" s="3" t="s">
        <v>4520</v>
      </c>
      <c r="BP6" s="20"/>
      <c r="BQ6" s="20"/>
      <c r="BR6" s="19">
        <v>1804</v>
      </c>
      <c r="BS6" s="74" t="s">
        <v>4576</v>
      </c>
      <c r="BT6" s="20"/>
      <c r="BU6" s="20" t="s">
        <v>5132</v>
      </c>
      <c r="BV6" s="19">
        <v>1904</v>
      </c>
      <c r="BW6" s="74" t="s">
        <v>4632</v>
      </c>
      <c r="BX6" s="20"/>
      <c r="BY6" s="20" t="s">
        <v>5132</v>
      </c>
      <c r="BZ6" s="19">
        <v>2004</v>
      </c>
      <c r="CA6" s="74" t="s">
        <v>1568</v>
      </c>
      <c r="CB6" s="20"/>
      <c r="CC6" s="20" t="s">
        <v>5132</v>
      </c>
      <c r="CD6" s="77">
        <v>2104</v>
      </c>
      <c r="CE6" s="74" t="s">
        <v>5312</v>
      </c>
      <c r="CF6" s="20" t="s">
        <v>4106</v>
      </c>
      <c r="CG6" s="20" t="s">
        <v>5132</v>
      </c>
      <c r="CH6" s="77">
        <v>2204</v>
      </c>
      <c r="CI6" s="74" t="s">
        <v>336</v>
      </c>
      <c r="CJ6" s="20" t="s">
        <v>288</v>
      </c>
      <c r="CK6" s="20" t="s">
        <v>5132</v>
      </c>
      <c r="CL6" s="19">
        <v>2304</v>
      </c>
      <c r="CM6" s="3" t="s">
        <v>2029</v>
      </c>
      <c r="CN6" s="20"/>
      <c r="CO6" s="20"/>
      <c r="CP6" s="19">
        <v>2404</v>
      </c>
      <c r="CQ6" s="3" t="s">
        <v>2091</v>
      </c>
      <c r="CR6" s="20"/>
      <c r="CS6" s="20"/>
      <c r="CT6" s="19">
        <v>2504</v>
      </c>
      <c r="CU6" s="74" t="s">
        <v>2147</v>
      </c>
      <c r="CV6" s="20" t="s">
        <v>288</v>
      </c>
      <c r="CW6" s="20" t="s">
        <v>3369</v>
      </c>
      <c r="CX6" s="19">
        <v>2604</v>
      </c>
      <c r="CY6" s="74" t="s">
        <v>2190</v>
      </c>
      <c r="CZ6" s="20"/>
      <c r="DA6" s="20" t="s">
        <v>5132</v>
      </c>
      <c r="DB6" s="19">
        <v>3104</v>
      </c>
      <c r="DC6" s="3" t="s">
        <v>2245</v>
      </c>
      <c r="DD6" s="20"/>
      <c r="DE6" s="20"/>
      <c r="DF6" s="19">
        <v>3204</v>
      </c>
      <c r="DG6" s="3" t="s">
        <v>1431</v>
      </c>
      <c r="DH6" s="20"/>
      <c r="DI6" s="20"/>
      <c r="DJ6" s="19">
        <v>3304</v>
      </c>
      <c r="DK6" s="3" t="s">
        <v>1482</v>
      </c>
      <c r="DL6" s="20"/>
      <c r="DM6" s="20"/>
      <c r="DN6" s="19">
        <v>3404</v>
      </c>
      <c r="DO6" s="59" t="s">
        <v>1535</v>
      </c>
      <c r="DP6" s="20"/>
      <c r="DQ6" s="21"/>
      <c r="DR6" s="19">
        <v>3504</v>
      </c>
      <c r="DS6" s="65" t="s">
        <v>504</v>
      </c>
      <c r="DT6" s="22"/>
      <c r="DU6" s="67"/>
      <c r="DV6" s="19">
        <v>3604</v>
      </c>
      <c r="DW6" s="65" t="s">
        <v>2594</v>
      </c>
      <c r="DX6" s="22"/>
      <c r="DY6" s="67"/>
      <c r="DZ6" s="19">
        <v>3704</v>
      </c>
      <c r="EA6" s="65" t="s">
        <v>611</v>
      </c>
      <c r="EB6" s="22"/>
      <c r="EC6" s="67"/>
      <c r="ED6" s="19">
        <v>3804</v>
      </c>
      <c r="EE6" s="65" t="s">
        <v>638</v>
      </c>
      <c r="EF6" s="22"/>
      <c r="EG6" s="67"/>
      <c r="EH6" s="19">
        <v>3904</v>
      </c>
      <c r="EI6" s="65" t="s">
        <v>2709</v>
      </c>
      <c r="EJ6" s="22"/>
      <c r="EK6" s="67"/>
      <c r="EL6" s="19">
        <v>4104</v>
      </c>
      <c r="EM6" s="65" t="s">
        <v>2776</v>
      </c>
      <c r="EN6" s="22"/>
      <c r="EO6" s="67"/>
      <c r="EP6" s="19">
        <v>4204</v>
      </c>
      <c r="EQ6" s="65" t="s">
        <v>4909</v>
      </c>
      <c r="ER6" s="22"/>
      <c r="ES6" s="67"/>
      <c r="ET6" s="19">
        <v>4304</v>
      </c>
      <c r="EU6" s="65" t="s">
        <v>4960</v>
      </c>
      <c r="EV6" s="22"/>
      <c r="EW6" s="67"/>
      <c r="EX6" s="19">
        <v>4404</v>
      </c>
      <c r="EY6" s="65" t="s">
        <v>5003</v>
      </c>
      <c r="EZ6" s="22"/>
      <c r="FA6" s="67"/>
      <c r="FB6" s="19">
        <v>4504</v>
      </c>
      <c r="FC6" s="65" t="s">
        <v>2920</v>
      </c>
      <c r="FD6" s="22"/>
      <c r="FE6" s="67"/>
      <c r="FF6" s="19">
        <v>4604</v>
      </c>
      <c r="FG6" s="65" t="s">
        <v>2962</v>
      </c>
      <c r="FH6" s="22"/>
      <c r="FI6" s="67"/>
      <c r="FJ6" s="19">
        <v>4704</v>
      </c>
      <c r="FK6" s="65" t="s">
        <v>3006</v>
      </c>
      <c r="FL6" s="22"/>
      <c r="FM6" s="67"/>
      <c r="FN6" s="19">
        <v>4804</v>
      </c>
      <c r="FO6" s="65" t="s">
        <v>5029</v>
      </c>
      <c r="FP6" s="22"/>
      <c r="FQ6" s="67"/>
      <c r="FR6" s="19">
        <v>4904</v>
      </c>
      <c r="FS6" s="65" t="s">
        <v>5079</v>
      </c>
      <c r="FT6" s="22"/>
      <c r="FU6" s="67"/>
    </row>
    <row r="7" spans="2:177" ht="16.5">
      <c r="B7" s="63">
        <v>105</v>
      </c>
      <c r="C7" s="58" t="s">
        <v>3396</v>
      </c>
      <c r="D7" s="20"/>
      <c r="E7" s="21"/>
      <c r="F7" s="63">
        <v>205</v>
      </c>
      <c r="G7" s="58" t="s">
        <v>3397</v>
      </c>
      <c r="H7" s="20"/>
      <c r="I7" s="21"/>
      <c r="J7" s="19">
        <v>305</v>
      </c>
      <c r="K7" s="58" t="s">
        <v>3398</v>
      </c>
      <c r="L7" s="20"/>
      <c r="M7" s="21"/>
      <c r="N7" s="19">
        <v>405</v>
      </c>
      <c r="O7" s="1" t="s">
        <v>3399</v>
      </c>
      <c r="P7" s="20"/>
      <c r="Q7" s="20"/>
      <c r="R7" s="19">
        <v>505</v>
      </c>
      <c r="S7" s="1" t="s">
        <v>3400</v>
      </c>
      <c r="T7" s="20"/>
      <c r="U7" s="20"/>
      <c r="V7" s="19">
        <v>605</v>
      </c>
      <c r="W7" s="58" t="s">
        <v>3401</v>
      </c>
      <c r="X7" s="20"/>
      <c r="Y7" s="21"/>
      <c r="Z7" s="19">
        <v>705</v>
      </c>
      <c r="AA7" s="1" t="s">
        <v>3402</v>
      </c>
      <c r="AB7" s="20"/>
      <c r="AC7" s="20"/>
      <c r="AD7" s="19">
        <v>805</v>
      </c>
      <c r="AE7" s="1" t="s">
        <v>3403</v>
      </c>
      <c r="AF7" s="20"/>
      <c r="AG7" s="20"/>
      <c r="AH7" s="19">
        <v>905</v>
      </c>
      <c r="AI7" s="3" t="s">
        <v>2637</v>
      </c>
      <c r="AJ7" s="20"/>
      <c r="AK7" s="20"/>
      <c r="AL7" s="19">
        <v>1005</v>
      </c>
      <c r="AM7" s="3" t="s">
        <v>5137</v>
      </c>
      <c r="AN7" s="20"/>
      <c r="AO7" s="20"/>
      <c r="AP7" s="19">
        <v>1105</v>
      </c>
      <c r="AQ7" s="118" t="s">
        <v>3404</v>
      </c>
      <c r="AR7" s="20" t="s">
        <v>288</v>
      </c>
      <c r="AS7" s="20" t="s">
        <v>5132</v>
      </c>
      <c r="AT7" s="19">
        <v>1205</v>
      </c>
      <c r="AU7" s="74" t="s">
        <v>2383</v>
      </c>
      <c r="AV7" s="20"/>
      <c r="AW7" s="20" t="s">
        <v>5132</v>
      </c>
      <c r="AX7" s="19">
        <v>1305</v>
      </c>
      <c r="AY7" s="3" t="s">
        <v>1036</v>
      </c>
      <c r="AZ7" s="20"/>
      <c r="BA7" s="20"/>
      <c r="BB7" s="19">
        <v>1405</v>
      </c>
      <c r="BC7" s="3" t="s">
        <v>599</v>
      </c>
      <c r="BD7" s="20"/>
      <c r="BE7" s="20"/>
      <c r="BF7" s="19">
        <v>1505</v>
      </c>
      <c r="BG7" s="74" t="s">
        <v>1664</v>
      </c>
      <c r="BH7" s="20"/>
      <c r="BI7" s="20" t="s">
        <v>5132</v>
      </c>
      <c r="BJ7" s="19">
        <v>1605</v>
      </c>
      <c r="BK7" s="3" t="s">
        <v>1722</v>
      </c>
      <c r="BL7" s="20"/>
      <c r="BM7" s="20"/>
      <c r="BN7" s="19">
        <v>1705</v>
      </c>
      <c r="BO7" s="74" t="s">
        <v>4521</v>
      </c>
      <c r="BP7" s="20" t="s">
        <v>288</v>
      </c>
      <c r="BQ7" s="20" t="s">
        <v>5132</v>
      </c>
      <c r="BR7" s="77">
        <v>1805</v>
      </c>
      <c r="BS7" s="74" t="s">
        <v>4577</v>
      </c>
      <c r="BT7" s="20"/>
      <c r="BU7" s="20" t="s">
        <v>5132</v>
      </c>
      <c r="BV7" s="19">
        <v>1905</v>
      </c>
      <c r="BW7" s="3" t="s">
        <v>4633</v>
      </c>
      <c r="BX7" s="20"/>
      <c r="BY7" s="20"/>
      <c r="BZ7" s="19">
        <v>2005</v>
      </c>
      <c r="CA7" s="3" t="s">
        <v>1569</v>
      </c>
      <c r="CB7" s="20"/>
      <c r="CC7" s="20"/>
      <c r="CD7" s="19">
        <v>2105</v>
      </c>
      <c r="CE7" s="74" t="s">
        <v>5313</v>
      </c>
      <c r="CF7" s="20"/>
      <c r="CG7" s="20" t="s">
        <v>5132</v>
      </c>
      <c r="CH7" s="19">
        <v>2205</v>
      </c>
      <c r="CI7" s="74" t="s">
        <v>337</v>
      </c>
      <c r="CJ7" s="20"/>
      <c r="CK7" s="20" t="s">
        <v>5132</v>
      </c>
      <c r="CL7" s="19">
        <v>2305</v>
      </c>
      <c r="CM7" s="3" t="s">
        <v>2030</v>
      </c>
      <c r="CN7" s="20"/>
      <c r="CO7" s="20"/>
      <c r="CP7" s="19">
        <v>2405</v>
      </c>
      <c r="CQ7" s="3" t="s">
        <v>2092</v>
      </c>
      <c r="CR7" s="20"/>
      <c r="CS7" s="20"/>
      <c r="CT7" s="19">
        <v>2505</v>
      </c>
      <c r="CU7" s="3" t="s">
        <v>2148</v>
      </c>
      <c r="CV7" s="20"/>
      <c r="CW7" s="20"/>
      <c r="CX7" s="19">
        <v>2605</v>
      </c>
      <c r="CY7" s="3" t="s">
        <v>2191</v>
      </c>
      <c r="CZ7" s="20"/>
      <c r="DA7" s="20"/>
      <c r="DB7" s="77">
        <v>3105</v>
      </c>
      <c r="DC7" s="74" t="s">
        <v>2246</v>
      </c>
      <c r="DD7" s="20"/>
      <c r="DE7" s="20" t="s">
        <v>5132</v>
      </c>
      <c r="DF7" s="19">
        <v>3205</v>
      </c>
      <c r="DG7" s="3" t="s">
        <v>1432</v>
      </c>
      <c r="DH7" s="20"/>
      <c r="DI7" s="20"/>
      <c r="DJ7" s="19">
        <v>3305</v>
      </c>
      <c r="DK7" s="3" t="s">
        <v>1483</v>
      </c>
      <c r="DL7" s="20"/>
      <c r="DM7" s="20"/>
      <c r="DN7" s="19">
        <v>3405</v>
      </c>
      <c r="DO7" s="59" t="s">
        <v>1536</v>
      </c>
      <c r="DP7" s="20"/>
      <c r="DQ7" s="21"/>
      <c r="DR7" s="19">
        <v>3505</v>
      </c>
      <c r="DS7" s="65" t="s">
        <v>505</v>
      </c>
      <c r="DT7" s="22"/>
      <c r="DU7" s="67"/>
      <c r="DV7" s="19">
        <v>3605</v>
      </c>
      <c r="DW7" s="65" t="s">
        <v>2595</v>
      </c>
      <c r="DX7" s="22"/>
      <c r="DY7" s="67"/>
      <c r="DZ7" s="77">
        <v>3705</v>
      </c>
      <c r="EA7" s="73" t="s">
        <v>3405</v>
      </c>
      <c r="EB7" s="20" t="s">
        <v>288</v>
      </c>
      <c r="EC7" s="20" t="s">
        <v>5132</v>
      </c>
      <c r="ED7" s="19">
        <v>3805</v>
      </c>
      <c r="EE7" s="65" t="s">
        <v>639</v>
      </c>
      <c r="EF7" s="22"/>
      <c r="EG7" s="67"/>
      <c r="EH7" s="19">
        <v>3905</v>
      </c>
      <c r="EI7" s="65" t="s">
        <v>2710</v>
      </c>
      <c r="EJ7" s="22"/>
      <c r="EK7" s="67"/>
      <c r="EL7" s="19">
        <v>4105</v>
      </c>
      <c r="EM7" s="65" t="s">
        <v>2777</v>
      </c>
      <c r="EN7" s="22"/>
      <c r="EO7" s="67"/>
      <c r="EP7" s="19">
        <v>4205</v>
      </c>
      <c r="EQ7" s="65" t="s">
        <v>4910</v>
      </c>
      <c r="ER7" s="22"/>
      <c r="ES7" s="67"/>
      <c r="ET7" s="19">
        <v>4305</v>
      </c>
      <c r="EU7" s="65" t="s">
        <v>4961</v>
      </c>
      <c r="EV7" s="22"/>
      <c r="EW7" s="67"/>
      <c r="EX7" s="19">
        <v>4405</v>
      </c>
      <c r="EY7" s="65" t="s">
        <v>5004</v>
      </c>
      <c r="EZ7" s="22"/>
      <c r="FA7" s="67"/>
      <c r="FB7" s="19">
        <v>4505</v>
      </c>
      <c r="FC7" s="65" t="s">
        <v>2921</v>
      </c>
      <c r="FD7" s="22"/>
      <c r="FE7" s="67"/>
      <c r="FF7" s="19">
        <v>4605</v>
      </c>
      <c r="FG7" s="65" t="s">
        <v>2963</v>
      </c>
      <c r="FH7" s="22"/>
      <c r="FI7" s="67"/>
      <c r="FJ7" s="19">
        <v>4705</v>
      </c>
      <c r="FK7" s="65" t="s">
        <v>3007</v>
      </c>
      <c r="FL7" s="22"/>
      <c r="FM7" s="67"/>
      <c r="FN7" s="19">
        <v>4805</v>
      </c>
      <c r="FO7" s="65" t="s">
        <v>5030</v>
      </c>
      <c r="FP7" s="22"/>
      <c r="FQ7" s="67"/>
      <c r="FR7" s="19">
        <v>4905</v>
      </c>
      <c r="FS7" s="65" t="s">
        <v>5080</v>
      </c>
      <c r="FT7" s="22"/>
      <c r="FU7" s="67"/>
    </row>
    <row r="8" spans="2:177" ht="16.5">
      <c r="B8" s="63">
        <v>106</v>
      </c>
      <c r="C8" s="58" t="s">
        <v>3406</v>
      </c>
      <c r="D8" s="20"/>
      <c r="E8" s="21"/>
      <c r="F8" s="63">
        <v>206</v>
      </c>
      <c r="G8" s="58" t="s">
        <v>3407</v>
      </c>
      <c r="H8" s="20"/>
      <c r="I8" s="21"/>
      <c r="J8" s="19">
        <v>306</v>
      </c>
      <c r="K8" s="58" t="s">
        <v>3408</v>
      </c>
      <c r="L8" s="20"/>
      <c r="M8" s="21"/>
      <c r="N8" s="19">
        <v>406</v>
      </c>
      <c r="O8" s="1" t="s">
        <v>3409</v>
      </c>
      <c r="P8" s="20"/>
      <c r="Q8" s="20"/>
      <c r="R8" s="19">
        <v>506</v>
      </c>
      <c r="S8" s="1" t="s">
        <v>3410</v>
      </c>
      <c r="T8" s="20"/>
      <c r="U8" s="20"/>
      <c r="V8" s="19">
        <v>606</v>
      </c>
      <c r="W8" s="58" t="s">
        <v>3411</v>
      </c>
      <c r="X8" s="20"/>
      <c r="Y8" s="21"/>
      <c r="Z8" s="19">
        <v>706</v>
      </c>
      <c r="AA8" s="1" t="s">
        <v>3412</v>
      </c>
      <c r="AB8" s="20"/>
      <c r="AC8" s="20"/>
      <c r="AD8" s="19">
        <v>806</v>
      </c>
      <c r="AE8" s="1" t="s">
        <v>3413</v>
      </c>
      <c r="AF8" s="20"/>
      <c r="AG8" s="20"/>
      <c r="AH8" s="19">
        <v>906</v>
      </c>
      <c r="AI8" s="74" t="s">
        <v>2638</v>
      </c>
      <c r="AJ8" s="20"/>
      <c r="AK8" s="20" t="s">
        <v>5132</v>
      </c>
      <c r="AL8" s="19">
        <v>1006</v>
      </c>
      <c r="AM8" s="3" t="s">
        <v>5138</v>
      </c>
      <c r="AN8" s="20"/>
      <c r="AO8" s="20"/>
      <c r="AP8" s="19">
        <v>1106</v>
      </c>
      <c r="AQ8" s="73" t="s">
        <v>3414</v>
      </c>
      <c r="AR8" s="20"/>
      <c r="AS8" s="20" t="s">
        <v>5132</v>
      </c>
      <c r="AT8" s="19">
        <v>1206</v>
      </c>
      <c r="AU8" s="74" t="s">
        <v>2384</v>
      </c>
      <c r="AV8" s="20"/>
      <c r="AW8" s="20" t="s">
        <v>5132</v>
      </c>
      <c r="AX8" s="19">
        <v>1306</v>
      </c>
      <c r="AY8" s="74" t="s">
        <v>1037</v>
      </c>
      <c r="AZ8" s="20" t="s">
        <v>288</v>
      </c>
      <c r="BA8" s="20" t="s">
        <v>5132</v>
      </c>
      <c r="BB8" s="19">
        <v>1406</v>
      </c>
      <c r="BC8" s="3" t="s">
        <v>600</v>
      </c>
      <c r="BD8" s="20"/>
      <c r="BE8" s="20"/>
      <c r="BF8" s="19">
        <v>1506</v>
      </c>
      <c r="BG8" s="3" t="s">
        <v>1665</v>
      </c>
      <c r="BH8" s="20"/>
      <c r="BI8" s="20"/>
      <c r="BJ8" s="19">
        <v>1606</v>
      </c>
      <c r="BK8" s="74" t="s">
        <v>1723</v>
      </c>
      <c r="BL8" s="20" t="s">
        <v>288</v>
      </c>
      <c r="BM8" s="20" t="s">
        <v>5132</v>
      </c>
      <c r="BN8" s="19">
        <v>1706</v>
      </c>
      <c r="BO8" s="3" t="s">
        <v>4522</v>
      </c>
      <c r="BP8" s="20"/>
      <c r="BQ8" s="20"/>
      <c r="BR8" s="19">
        <v>1806</v>
      </c>
      <c r="BS8" s="74" t="s">
        <v>4578</v>
      </c>
      <c r="BT8" s="20"/>
      <c r="BU8" s="20" t="s">
        <v>5132</v>
      </c>
      <c r="BV8" s="19">
        <v>1906</v>
      </c>
      <c r="BW8" s="3" t="s">
        <v>4634</v>
      </c>
      <c r="BX8" s="20"/>
      <c r="BY8" s="20"/>
      <c r="BZ8" s="19">
        <v>2006</v>
      </c>
      <c r="CA8" s="3" t="s">
        <v>1570</v>
      </c>
      <c r="CB8" s="20"/>
      <c r="CC8" s="20"/>
      <c r="CD8" s="19">
        <v>2106</v>
      </c>
      <c r="CE8" s="74" t="s">
        <v>5314</v>
      </c>
      <c r="CF8" s="20"/>
      <c r="CG8" s="20" t="s">
        <v>5132</v>
      </c>
      <c r="CH8" s="19">
        <v>2206</v>
      </c>
      <c r="CI8" s="74" t="s">
        <v>338</v>
      </c>
      <c r="CJ8" s="20"/>
      <c r="CK8" s="20" t="s">
        <v>5132</v>
      </c>
      <c r="CL8" s="19">
        <v>2306</v>
      </c>
      <c r="CM8" s="3" t="s">
        <v>2031</v>
      </c>
      <c r="CN8" s="20"/>
      <c r="CO8" s="20"/>
      <c r="CP8" s="19">
        <v>2406</v>
      </c>
      <c r="CQ8" s="3" t="s">
        <v>2093</v>
      </c>
      <c r="CR8" s="20"/>
      <c r="CS8" s="20"/>
      <c r="CT8" s="19">
        <v>2506</v>
      </c>
      <c r="CU8" s="3" t="s">
        <v>2149</v>
      </c>
      <c r="CV8" s="20"/>
      <c r="CW8" s="20"/>
      <c r="CX8" s="19">
        <v>2606</v>
      </c>
      <c r="CY8" s="3" t="s">
        <v>2192</v>
      </c>
      <c r="CZ8" s="20"/>
      <c r="DA8" s="20"/>
      <c r="DB8" s="19">
        <v>3106</v>
      </c>
      <c r="DC8" s="3" t="s">
        <v>4301</v>
      </c>
      <c r="DD8" s="20"/>
      <c r="DE8" s="20"/>
      <c r="DF8" s="19">
        <v>3206</v>
      </c>
      <c r="DG8" s="3" t="s">
        <v>1433</v>
      </c>
      <c r="DH8" s="20"/>
      <c r="DI8" s="20"/>
      <c r="DJ8" s="19">
        <v>3306</v>
      </c>
      <c r="DK8" s="3" t="s">
        <v>1484</v>
      </c>
      <c r="DL8" s="20"/>
      <c r="DM8" s="20"/>
      <c r="DN8" s="19">
        <v>3406</v>
      </c>
      <c r="DO8" s="59" t="s">
        <v>1537</v>
      </c>
      <c r="DP8" s="20"/>
      <c r="DQ8" s="21"/>
      <c r="DR8" s="19">
        <v>3506</v>
      </c>
      <c r="DS8" s="65" t="s">
        <v>506</v>
      </c>
      <c r="DT8" s="22"/>
      <c r="DU8" s="67"/>
      <c r="DV8" s="19">
        <v>3606</v>
      </c>
      <c r="DW8" s="65" t="s">
        <v>2596</v>
      </c>
      <c r="DX8" s="22"/>
      <c r="DY8" s="67"/>
      <c r="DZ8" s="19">
        <v>3706</v>
      </c>
      <c r="EA8" s="65" t="s">
        <v>612</v>
      </c>
      <c r="EB8" s="22"/>
      <c r="EC8" s="67"/>
      <c r="ED8" s="19">
        <v>3806</v>
      </c>
      <c r="EE8" s="65" t="s">
        <v>640</v>
      </c>
      <c r="EF8" s="22"/>
      <c r="EG8" s="67"/>
      <c r="EH8" s="19">
        <v>3906</v>
      </c>
      <c r="EI8" s="65" t="s">
        <v>2711</v>
      </c>
      <c r="EJ8" s="22"/>
      <c r="EK8" s="67"/>
      <c r="EL8" s="19">
        <v>4106</v>
      </c>
      <c r="EM8" s="65" t="s">
        <v>2778</v>
      </c>
      <c r="EN8" s="22"/>
      <c r="EO8" s="67"/>
      <c r="EP8" s="19">
        <v>4206</v>
      </c>
      <c r="EQ8" s="65" t="s">
        <v>4911</v>
      </c>
      <c r="ER8" s="22"/>
      <c r="ES8" s="67"/>
      <c r="ET8" s="19">
        <v>4306</v>
      </c>
      <c r="EU8" s="65" t="s">
        <v>4962</v>
      </c>
      <c r="EV8" s="22"/>
      <c r="EW8" s="67"/>
      <c r="EX8" s="19">
        <v>4406</v>
      </c>
      <c r="EY8" s="65" t="s">
        <v>5005</v>
      </c>
      <c r="EZ8" s="22"/>
      <c r="FA8" s="67"/>
      <c r="FB8" s="19">
        <v>4506</v>
      </c>
      <c r="FC8" s="65" t="s">
        <v>2922</v>
      </c>
      <c r="FD8" s="22"/>
      <c r="FE8" s="67"/>
      <c r="FF8" s="19">
        <v>4606</v>
      </c>
      <c r="FG8" s="65" t="s">
        <v>2964</v>
      </c>
      <c r="FH8" s="22"/>
      <c r="FI8" s="67"/>
      <c r="FJ8" s="19">
        <v>4706</v>
      </c>
      <c r="FK8" s="65" t="s">
        <v>3008</v>
      </c>
      <c r="FL8" s="22"/>
      <c r="FM8" s="67"/>
      <c r="FN8" s="19">
        <v>4806</v>
      </c>
      <c r="FO8" s="65" t="s">
        <v>5031</v>
      </c>
      <c r="FP8" s="22"/>
      <c r="FQ8" s="67"/>
      <c r="FR8" s="19">
        <v>4906</v>
      </c>
      <c r="FS8" s="65" t="s">
        <v>5081</v>
      </c>
      <c r="FT8" s="22"/>
      <c r="FU8" s="67"/>
    </row>
    <row r="9" spans="2:177" ht="16.5">
      <c r="B9" s="63">
        <v>107</v>
      </c>
      <c r="C9" s="58" t="s">
        <v>3415</v>
      </c>
      <c r="D9" s="20"/>
      <c r="E9" s="21"/>
      <c r="F9" s="63">
        <v>207</v>
      </c>
      <c r="G9" s="58" t="s">
        <v>3416</v>
      </c>
      <c r="H9" s="20"/>
      <c r="I9" s="21"/>
      <c r="J9" s="19">
        <v>307</v>
      </c>
      <c r="K9" s="58" t="s">
        <v>3417</v>
      </c>
      <c r="L9" s="20"/>
      <c r="M9" s="21"/>
      <c r="N9" s="19">
        <v>407</v>
      </c>
      <c r="O9" s="1" t="s">
        <v>3418</v>
      </c>
      <c r="P9" s="20"/>
      <c r="Q9" s="20"/>
      <c r="R9" s="19">
        <v>507</v>
      </c>
      <c r="S9" s="1" t="s">
        <v>3419</v>
      </c>
      <c r="T9" s="20"/>
      <c r="U9" s="20"/>
      <c r="V9" s="19">
        <v>607</v>
      </c>
      <c r="W9" s="58" t="s">
        <v>3420</v>
      </c>
      <c r="X9" s="20"/>
      <c r="Y9" s="21"/>
      <c r="Z9" s="77">
        <v>707</v>
      </c>
      <c r="AA9" s="73" t="s">
        <v>3421</v>
      </c>
      <c r="AB9" s="20"/>
      <c r="AC9" s="20" t="s">
        <v>5132</v>
      </c>
      <c r="AD9" s="19">
        <v>807</v>
      </c>
      <c r="AE9" s="1" t="s">
        <v>3422</v>
      </c>
      <c r="AF9" s="20"/>
      <c r="AG9" s="20"/>
      <c r="AH9" s="19">
        <v>907</v>
      </c>
      <c r="AI9" s="74" t="s">
        <v>2639</v>
      </c>
      <c r="AJ9" s="20" t="s">
        <v>4106</v>
      </c>
      <c r="AK9" s="20" t="s">
        <v>5132</v>
      </c>
      <c r="AL9" s="19">
        <v>1007</v>
      </c>
      <c r="AM9" s="3" t="s">
        <v>5139</v>
      </c>
      <c r="AN9" s="20"/>
      <c r="AO9" s="20"/>
      <c r="AP9" s="19">
        <v>1107</v>
      </c>
      <c r="AQ9" s="73" t="s">
        <v>3423</v>
      </c>
      <c r="AR9" s="20" t="s">
        <v>288</v>
      </c>
      <c r="AS9" s="20" t="s">
        <v>5132</v>
      </c>
      <c r="AT9" s="19">
        <v>1207</v>
      </c>
      <c r="AU9" s="3" t="s">
        <v>2385</v>
      </c>
      <c r="AV9" s="20"/>
      <c r="AW9" s="20"/>
      <c r="AX9" s="19">
        <v>1307</v>
      </c>
      <c r="AY9" s="3" t="s">
        <v>1038</v>
      </c>
      <c r="AZ9" s="20"/>
      <c r="BA9" s="20"/>
      <c r="BB9" s="19">
        <v>1407</v>
      </c>
      <c r="BC9" s="3" t="s">
        <v>601</v>
      </c>
      <c r="BD9" s="20"/>
      <c r="BE9" s="20"/>
      <c r="BF9" s="19">
        <v>1507</v>
      </c>
      <c r="BG9" s="3" t="s">
        <v>1666</v>
      </c>
      <c r="BH9" s="20"/>
      <c r="BI9" s="20"/>
      <c r="BJ9" s="19">
        <v>1607</v>
      </c>
      <c r="BK9" s="74" t="s">
        <v>5135</v>
      </c>
      <c r="BL9" s="20"/>
      <c r="BM9" s="20" t="s">
        <v>5132</v>
      </c>
      <c r="BN9" s="19">
        <v>1707</v>
      </c>
      <c r="BO9" s="3" t="s">
        <v>4523</v>
      </c>
      <c r="BP9" s="20"/>
      <c r="BQ9" s="20"/>
      <c r="BR9" s="19">
        <v>1807</v>
      </c>
      <c r="BS9" s="3" t="s">
        <v>4579</v>
      </c>
      <c r="BT9" s="20"/>
      <c r="BU9" s="20"/>
      <c r="BV9" s="19">
        <v>1907</v>
      </c>
      <c r="BW9" s="74" t="s">
        <v>4635</v>
      </c>
      <c r="BX9" s="20"/>
      <c r="BY9" s="20" t="s">
        <v>5132</v>
      </c>
      <c r="BZ9" s="19">
        <v>2007</v>
      </c>
      <c r="CA9" s="3" t="s">
        <v>1571</v>
      </c>
      <c r="CB9" s="20"/>
      <c r="CC9" s="20"/>
      <c r="CD9" s="19">
        <v>2107</v>
      </c>
      <c r="CE9" s="74" t="s">
        <v>5315</v>
      </c>
      <c r="CF9" s="20" t="s">
        <v>4106</v>
      </c>
      <c r="CG9" s="20" t="s">
        <v>5132</v>
      </c>
      <c r="CH9" s="19">
        <v>2207</v>
      </c>
      <c r="CI9" s="74" t="s">
        <v>339</v>
      </c>
      <c r="CJ9" s="20"/>
      <c r="CK9" s="20" t="s">
        <v>5132</v>
      </c>
      <c r="CL9" s="19">
        <v>2307</v>
      </c>
      <c r="CM9" s="74" t="s">
        <v>2032</v>
      </c>
      <c r="CN9" s="20"/>
      <c r="CO9" s="20" t="s">
        <v>3369</v>
      </c>
      <c r="CP9" s="19">
        <v>2407</v>
      </c>
      <c r="CQ9" s="3" t="s">
        <v>2094</v>
      </c>
      <c r="CR9" s="20"/>
      <c r="CS9" s="20"/>
      <c r="CT9" s="19">
        <v>2507</v>
      </c>
      <c r="CU9" s="3" t="s">
        <v>2150</v>
      </c>
      <c r="CV9" s="20"/>
      <c r="CW9" s="20"/>
      <c r="CX9" s="19">
        <v>2607</v>
      </c>
      <c r="CY9" s="74" t="s">
        <v>4543</v>
      </c>
      <c r="CZ9" s="20"/>
      <c r="DA9" s="20" t="s">
        <v>5132</v>
      </c>
      <c r="DB9" s="19">
        <v>3107</v>
      </c>
      <c r="DC9" s="3" t="s">
        <v>4302</v>
      </c>
      <c r="DD9" s="20"/>
      <c r="DE9" s="20"/>
      <c r="DF9" s="19">
        <v>3207</v>
      </c>
      <c r="DG9" s="3" t="s">
        <v>1434</v>
      </c>
      <c r="DH9" s="20"/>
      <c r="DI9" s="20"/>
      <c r="DJ9" s="19">
        <v>3307</v>
      </c>
      <c r="DK9" s="3" t="s">
        <v>1485</v>
      </c>
      <c r="DL9" s="20"/>
      <c r="DM9" s="20"/>
      <c r="DN9" s="19">
        <v>3407</v>
      </c>
      <c r="DO9" s="59" t="s">
        <v>1538</v>
      </c>
      <c r="DP9" s="20"/>
      <c r="DQ9" s="21"/>
      <c r="DR9" s="19">
        <v>3507</v>
      </c>
      <c r="DS9" s="65" t="s">
        <v>507</v>
      </c>
      <c r="DT9" s="22"/>
      <c r="DU9" s="67"/>
      <c r="DV9" s="19">
        <v>3607</v>
      </c>
      <c r="DW9" s="65" t="s">
        <v>2597</v>
      </c>
      <c r="DX9" s="22"/>
      <c r="DY9" s="67"/>
      <c r="DZ9" s="19">
        <v>3707</v>
      </c>
      <c r="EA9" s="65" t="s">
        <v>613</v>
      </c>
      <c r="EB9" s="22"/>
      <c r="EC9" s="67"/>
      <c r="ED9" s="19">
        <v>3807</v>
      </c>
      <c r="EE9" s="65" t="s">
        <v>641</v>
      </c>
      <c r="EF9" s="22"/>
      <c r="EG9" s="67"/>
      <c r="EH9" s="19">
        <v>3907</v>
      </c>
      <c r="EI9" s="65" t="s">
        <v>2712</v>
      </c>
      <c r="EJ9" s="22"/>
      <c r="EK9" s="67"/>
      <c r="EL9" s="19">
        <v>4107</v>
      </c>
      <c r="EM9" s="65" t="s">
        <v>2779</v>
      </c>
      <c r="EN9" s="22"/>
      <c r="EO9" s="67"/>
      <c r="EP9" s="19">
        <v>4207</v>
      </c>
      <c r="EQ9" s="65" t="s">
        <v>4912</v>
      </c>
      <c r="ER9" s="22"/>
      <c r="ES9" s="67"/>
      <c r="ET9" s="19">
        <v>4307</v>
      </c>
      <c r="EU9" s="65" t="s">
        <v>4963</v>
      </c>
      <c r="EV9" s="22"/>
      <c r="EW9" s="67"/>
      <c r="EX9" s="19">
        <v>4407</v>
      </c>
      <c r="EY9" s="65" t="s">
        <v>5006</v>
      </c>
      <c r="EZ9" s="22"/>
      <c r="FA9" s="67"/>
      <c r="FB9" s="19">
        <v>4507</v>
      </c>
      <c r="FC9" s="65" t="s">
        <v>2923</v>
      </c>
      <c r="FD9" s="22"/>
      <c r="FE9" s="67"/>
      <c r="FF9" s="19">
        <v>4607</v>
      </c>
      <c r="FG9" s="65" t="s">
        <v>2630</v>
      </c>
      <c r="FH9" s="22"/>
      <c r="FI9" s="67"/>
      <c r="FJ9" s="19">
        <v>4707</v>
      </c>
      <c r="FK9" s="65" t="s">
        <v>2240</v>
      </c>
      <c r="FL9" s="22"/>
      <c r="FM9" s="67"/>
      <c r="FN9" s="19">
        <v>4807</v>
      </c>
      <c r="FO9" s="65" t="s">
        <v>5032</v>
      </c>
      <c r="FP9" s="22"/>
      <c r="FQ9" s="67"/>
      <c r="FR9" s="19">
        <v>4907</v>
      </c>
      <c r="FS9" s="65" t="s">
        <v>5082</v>
      </c>
      <c r="FT9" s="22"/>
      <c r="FU9" s="67"/>
    </row>
    <row r="10" spans="2:177" ht="16.5">
      <c r="B10" s="63">
        <v>108</v>
      </c>
      <c r="C10" s="72" t="s">
        <v>3424</v>
      </c>
      <c r="D10" s="20"/>
      <c r="E10" s="21" t="s">
        <v>5132</v>
      </c>
      <c r="F10" s="63">
        <v>208</v>
      </c>
      <c r="G10" s="58" t="s">
        <v>3425</v>
      </c>
      <c r="H10" s="20"/>
      <c r="I10" s="21"/>
      <c r="J10" s="19">
        <v>308</v>
      </c>
      <c r="K10" s="58" t="s">
        <v>3426</v>
      </c>
      <c r="L10" s="20"/>
      <c r="M10" s="21"/>
      <c r="N10" s="19">
        <v>408</v>
      </c>
      <c r="O10" s="1" t="s">
        <v>3427</v>
      </c>
      <c r="P10" s="20"/>
      <c r="Q10" s="20"/>
      <c r="R10" s="19">
        <v>508</v>
      </c>
      <c r="S10" s="1" t="s">
        <v>3428</v>
      </c>
      <c r="T10" s="20"/>
      <c r="U10" s="20"/>
      <c r="V10" s="19">
        <v>608</v>
      </c>
      <c r="W10" s="72" t="s">
        <v>3429</v>
      </c>
      <c r="X10" s="20"/>
      <c r="Y10" s="21" t="s">
        <v>5132</v>
      </c>
      <c r="Z10" s="19">
        <v>708</v>
      </c>
      <c r="AA10" s="1" t="s">
        <v>3430</v>
      </c>
      <c r="AB10" s="20"/>
      <c r="AC10" s="20"/>
      <c r="AD10" s="19">
        <v>808</v>
      </c>
      <c r="AE10" s="1" t="s">
        <v>3431</v>
      </c>
      <c r="AF10" s="20"/>
      <c r="AG10" s="20"/>
      <c r="AH10" s="19">
        <v>908</v>
      </c>
      <c r="AI10" s="3" t="s">
        <v>2640</v>
      </c>
      <c r="AJ10" s="20"/>
      <c r="AK10" s="20"/>
      <c r="AL10" s="19">
        <v>1008</v>
      </c>
      <c r="AM10" s="3" t="s">
        <v>5140</v>
      </c>
      <c r="AN10" s="20"/>
      <c r="AO10" s="20"/>
      <c r="AP10" s="19">
        <v>1108</v>
      </c>
      <c r="AQ10" s="73" t="s">
        <v>3432</v>
      </c>
      <c r="AR10" s="20" t="s">
        <v>288</v>
      </c>
      <c r="AS10" s="20" t="s">
        <v>5132</v>
      </c>
      <c r="AT10" s="77">
        <v>1208</v>
      </c>
      <c r="AU10" s="74" t="s">
        <v>2386</v>
      </c>
      <c r="AV10" s="20" t="s">
        <v>288</v>
      </c>
      <c r="AW10" s="20" t="s">
        <v>5132</v>
      </c>
      <c r="AX10" s="19">
        <v>1308</v>
      </c>
      <c r="AY10" s="74" t="s">
        <v>1039</v>
      </c>
      <c r="AZ10" s="20"/>
      <c r="BA10" s="20" t="s">
        <v>5132</v>
      </c>
      <c r="BB10" s="19">
        <v>1408</v>
      </c>
      <c r="BC10" s="3" t="s">
        <v>602</v>
      </c>
      <c r="BD10" s="20"/>
      <c r="BE10" s="20"/>
      <c r="BF10" s="77">
        <v>1508</v>
      </c>
      <c r="BG10" s="74" t="s">
        <v>1667</v>
      </c>
      <c r="BH10" s="20" t="s">
        <v>288</v>
      </c>
      <c r="BI10" s="20" t="s">
        <v>5132</v>
      </c>
      <c r="BJ10" s="19">
        <v>1608</v>
      </c>
      <c r="BK10" s="3" t="s">
        <v>1724</v>
      </c>
      <c r="BL10" s="20"/>
      <c r="BM10" s="20"/>
      <c r="BN10" s="19">
        <v>1708</v>
      </c>
      <c r="BO10" s="3" t="s">
        <v>4524</v>
      </c>
      <c r="BP10" s="20"/>
      <c r="BQ10" s="20"/>
      <c r="BR10" s="19">
        <v>1808</v>
      </c>
      <c r="BS10" s="3" t="s">
        <v>4580</v>
      </c>
      <c r="BT10" s="20"/>
      <c r="BU10" s="20"/>
      <c r="BV10" s="19">
        <v>1908</v>
      </c>
      <c r="BW10" s="74" t="s">
        <v>4636</v>
      </c>
      <c r="BX10" s="20"/>
      <c r="BY10" s="20" t="s">
        <v>5132</v>
      </c>
      <c r="BZ10" s="19">
        <v>2008</v>
      </c>
      <c r="CA10" s="3" t="s">
        <v>1572</v>
      </c>
      <c r="CB10" s="20"/>
      <c r="CC10" s="20"/>
      <c r="CD10" s="19">
        <v>2108</v>
      </c>
      <c r="CE10" s="3" t="s">
        <v>5316</v>
      </c>
      <c r="CF10" s="20"/>
      <c r="CG10" s="20"/>
      <c r="CH10" s="19">
        <v>2208</v>
      </c>
      <c r="CI10" s="74" t="s">
        <v>340</v>
      </c>
      <c r="CJ10" s="20"/>
      <c r="CK10" s="20" t="s">
        <v>5132</v>
      </c>
      <c r="CL10" s="19">
        <v>2308</v>
      </c>
      <c r="CM10" s="3" t="s">
        <v>2033</v>
      </c>
      <c r="CN10" s="20"/>
      <c r="CO10" s="20"/>
      <c r="CP10" s="19">
        <v>2408</v>
      </c>
      <c r="CQ10" s="3" t="s">
        <v>2095</v>
      </c>
      <c r="CR10" s="20"/>
      <c r="CS10" s="20"/>
      <c r="CT10" s="19">
        <v>2508</v>
      </c>
      <c r="CU10" s="3" t="s">
        <v>1706</v>
      </c>
      <c r="CV10" s="20"/>
      <c r="CW10" s="20"/>
      <c r="CX10" s="19">
        <v>2608</v>
      </c>
      <c r="CY10" s="3" t="s">
        <v>2193</v>
      </c>
      <c r="CZ10" s="20"/>
      <c r="DA10" s="20"/>
      <c r="DB10" s="19">
        <v>3108</v>
      </c>
      <c r="DC10" s="3" t="s">
        <v>4303</v>
      </c>
      <c r="DD10" s="20"/>
      <c r="DE10" s="20"/>
      <c r="DF10" s="19">
        <v>3208</v>
      </c>
      <c r="DG10" s="74" t="s">
        <v>1435</v>
      </c>
      <c r="DH10" s="20" t="s">
        <v>288</v>
      </c>
      <c r="DI10" s="20" t="s">
        <v>5132</v>
      </c>
      <c r="DJ10" s="19">
        <v>3308</v>
      </c>
      <c r="DK10" s="3" t="s">
        <v>1486</v>
      </c>
      <c r="DL10" s="20"/>
      <c r="DM10" s="20"/>
      <c r="DN10" s="19">
        <v>3408</v>
      </c>
      <c r="DO10" s="59" t="s">
        <v>1539</v>
      </c>
      <c r="DP10" s="20"/>
      <c r="DQ10" s="21"/>
      <c r="DR10" s="19">
        <v>3508</v>
      </c>
      <c r="DS10" s="65" t="s">
        <v>508</v>
      </c>
      <c r="DT10" s="22"/>
      <c r="DU10" s="67"/>
      <c r="DV10" s="19">
        <v>3608</v>
      </c>
      <c r="DW10" s="65" t="s">
        <v>2598</v>
      </c>
      <c r="DX10" s="22"/>
      <c r="DY10" s="67"/>
      <c r="DZ10" s="19">
        <v>3708</v>
      </c>
      <c r="EA10" s="65" t="s">
        <v>614</v>
      </c>
      <c r="EB10" s="22"/>
      <c r="EC10" s="67"/>
      <c r="ED10" s="19">
        <v>3808</v>
      </c>
      <c r="EE10" s="65" t="s">
        <v>642</v>
      </c>
      <c r="EF10" s="22"/>
      <c r="EG10" s="67"/>
      <c r="EH10" s="19">
        <v>3908</v>
      </c>
      <c r="EI10" s="65" t="s">
        <v>3350</v>
      </c>
      <c r="EJ10" s="22"/>
      <c r="EK10" s="67"/>
      <c r="EL10" s="19">
        <v>4108</v>
      </c>
      <c r="EM10" s="65" t="s">
        <v>2780</v>
      </c>
      <c r="EN10" s="22"/>
      <c r="EO10" s="67"/>
      <c r="EP10" s="19">
        <v>4208</v>
      </c>
      <c r="EQ10" s="65" t="s">
        <v>4913</v>
      </c>
      <c r="ER10" s="22"/>
      <c r="ES10" s="67"/>
      <c r="ET10" s="19">
        <v>4308</v>
      </c>
      <c r="EU10" s="65" t="s">
        <v>4964</v>
      </c>
      <c r="EV10" s="22"/>
      <c r="EW10" s="67"/>
      <c r="EX10" s="19">
        <v>4408</v>
      </c>
      <c r="EY10" s="65" t="s">
        <v>5007</v>
      </c>
      <c r="EZ10" s="22"/>
      <c r="FA10" s="67"/>
      <c r="FB10" s="19">
        <v>4508</v>
      </c>
      <c r="FC10" s="65" t="s">
        <v>2924</v>
      </c>
      <c r="FD10" s="22"/>
      <c r="FE10" s="67"/>
      <c r="FF10" s="19">
        <v>4608</v>
      </c>
      <c r="FG10" s="65" t="s">
        <v>2965</v>
      </c>
      <c r="FH10" s="22"/>
      <c r="FI10" s="67"/>
      <c r="FJ10" s="19">
        <v>4708</v>
      </c>
      <c r="FK10" s="65" t="s">
        <v>3009</v>
      </c>
      <c r="FL10" s="22"/>
      <c r="FM10" s="67"/>
      <c r="FN10" s="19">
        <v>4808</v>
      </c>
      <c r="FO10" s="65" t="s">
        <v>5033</v>
      </c>
      <c r="FP10" s="22"/>
      <c r="FQ10" s="67"/>
      <c r="FR10" s="19">
        <v>4908</v>
      </c>
      <c r="FS10" s="65" t="s">
        <v>5083</v>
      </c>
      <c r="FT10" s="22"/>
      <c r="FU10" s="67"/>
    </row>
    <row r="11" spans="2:177" ht="16.5">
      <c r="B11" s="63">
        <v>109</v>
      </c>
      <c r="C11" s="58" t="s">
        <v>3433</v>
      </c>
      <c r="D11" s="20"/>
      <c r="E11" s="21"/>
      <c r="F11" s="64">
        <v>209</v>
      </c>
      <c r="G11" s="72" t="s">
        <v>3434</v>
      </c>
      <c r="H11" s="20"/>
      <c r="I11" s="21" t="s">
        <v>5132</v>
      </c>
      <c r="J11" s="19">
        <v>309</v>
      </c>
      <c r="K11" s="58" t="s">
        <v>3435</v>
      </c>
      <c r="L11" s="20"/>
      <c r="M11" s="21"/>
      <c r="N11" s="19">
        <v>409</v>
      </c>
      <c r="O11" s="1" t="s">
        <v>3436</v>
      </c>
      <c r="P11" s="20"/>
      <c r="Q11" s="20"/>
      <c r="R11" s="19">
        <v>509</v>
      </c>
      <c r="S11" s="1" t="s">
        <v>3437</v>
      </c>
      <c r="T11" s="20"/>
      <c r="U11" s="20"/>
      <c r="V11" s="19">
        <v>609</v>
      </c>
      <c r="W11" s="72" t="s">
        <v>3438</v>
      </c>
      <c r="X11" s="20"/>
      <c r="Y11" s="21" t="s">
        <v>5132</v>
      </c>
      <c r="Z11" s="19">
        <v>709</v>
      </c>
      <c r="AA11" s="73" t="s">
        <v>3439</v>
      </c>
      <c r="AB11" s="20"/>
      <c r="AC11" s="20" t="s">
        <v>5132</v>
      </c>
      <c r="AD11" s="77">
        <v>809</v>
      </c>
      <c r="AE11" s="73" t="s">
        <v>3440</v>
      </c>
      <c r="AF11" s="20"/>
      <c r="AG11" s="20" t="s">
        <v>5132</v>
      </c>
      <c r="AH11" s="19">
        <v>909</v>
      </c>
      <c r="AI11" s="3" t="s">
        <v>2641</v>
      </c>
      <c r="AJ11" s="20"/>
      <c r="AK11" s="20"/>
      <c r="AL11" s="19">
        <v>1009</v>
      </c>
      <c r="AM11" s="3" t="s">
        <v>5141</v>
      </c>
      <c r="AN11" s="20"/>
      <c r="AO11" s="20"/>
      <c r="AP11" s="19">
        <v>1109</v>
      </c>
      <c r="AQ11" s="73" t="s">
        <v>3441</v>
      </c>
      <c r="AR11" s="20"/>
      <c r="AS11" s="20" t="s">
        <v>5132</v>
      </c>
      <c r="AT11" s="19">
        <v>1209</v>
      </c>
      <c r="AU11" s="74" t="s">
        <v>2387</v>
      </c>
      <c r="AV11" s="20"/>
      <c r="AW11" s="20" t="s">
        <v>5132</v>
      </c>
      <c r="AX11" s="19">
        <v>1309</v>
      </c>
      <c r="AY11" s="3" t="s">
        <v>1040</v>
      </c>
      <c r="AZ11" s="20"/>
      <c r="BA11" s="20"/>
      <c r="BB11" s="19">
        <v>1409</v>
      </c>
      <c r="BC11" s="74" t="s">
        <v>603</v>
      </c>
      <c r="BD11" s="20"/>
      <c r="BE11" s="20" t="s">
        <v>5132</v>
      </c>
      <c r="BF11" s="19">
        <v>1509</v>
      </c>
      <c r="BG11" s="74" t="s">
        <v>1668</v>
      </c>
      <c r="BH11" s="20"/>
      <c r="BI11" s="20" t="s">
        <v>5132</v>
      </c>
      <c r="BJ11" s="19">
        <v>1609</v>
      </c>
      <c r="BK11" s="74" t="s">
        <v>1725</v>
      </c>
      <c r="BL11" s="20"/>
      <c r="BM11" s="20" t="s">
        <v>5132</v>
      </c>
      <c r="BN11" s="19">
        <v>1709</v>
      </c>
      <c r="BO11" s="74" t="s">
        <v>4525</v>
      </c>
      <c r="BP11" s="20"/>
      <c r="BQ11" s="20" t="s">
        <v>5132</v>
      </c>
      <c r="BR11" s="19">
        <v>1809</v>
      </c>
      <c r="BS11" s="3" t="s">
        <v>4581</v>
      </c>
      <c r="BT11" s="20"/>
      <c r="BU11" s="20"/>
      <c r="BV11" s="19">
        <v>1909</v>
      </c>
      <c r="BW11" s="74" t="s">
        <v>4637</v>
      </c>
      <c r="BX11" s="20" t="s">
        <v>288</v>
      </c>
      <c r="BY11" s="20" t="s">
        <v>5132</v>
      </c>
      <c r="BZ11" s="19">
        <v>2009</v>
      </c>
      <c r="CA11" s="3" t="s">
        <v>1573</v>
      </c>
      <c r="CB11" s="20"/>
      <c r="CC11" s="20"/>
      <c r="CD11" s="19">
        <v>2109</v>
      </c>
      <c r="CE11" s="74" t="s">
        <v>5317</v>
      </c>
      <c r="CF11" s="20" t="s">
        <v>4106</v>
      </c>
      <c r="CG11" s="20" t="s">
        <v>5132</v>
      </c>
      <c r="CH11" s="19">
        <v>2209</v>
      </c>
      <c r="CI11" s="74" t="s">
        <v>341</v>
      </c>
      <c r="CJ11" s="20" t="s">
        <v>288</v>
      </c>
      <c r="CK11" s="20" t="s">
        <v>5132</v>
      </c>
      <c r="CL11" s="19">
        <v>2309</v>
      </c>
      <c r="CM11" s="3" t="s">
        <v>2034</v>
      </c>
      <c r="CN11" s="20"/>
      <c r="CO11" s="20"/>
      <c r="CP11" s="19">
        <v>2409</v>
      </c>
      <c r="CQ11" s="3" t="s">
        <v>2096</v>
      </c>
      <c r="CR11" s="20"/>
      <c r="CS11" s="20"/>
      <c r="CT11" s="19">
        <v>2509</v>
      </c>
      <c r="CU11" s="3" t="s">
        <v>2151</v>
      </c>
      <c r="CV11" s="20"/>
      <c r="CW11" s="20"/>
      <c r="CX11" s="19">
        <v>2609</v>
      </c>
      <c r="CY11" s="74" t="s">
        <v>2194</v>
      </c>
      <c r="CZ11" s="20"/>
      <c r="DA11" s="20" t="s">
        <v>5132</v>
      </c>
      <c r="DB11" s="19">
        <v>3109</v>
      </c>
      <c r="DC11" s="3" t="s">
        <v>4304</v>
      </c>
      <c r="DD11" s="20"/>
      <c r="DE11" s="20"/>
      <c r="DF11" s="19">
        <v>3209</v>
      </c>
      <c r="DG11" s="3" t="s">
        <v>1436</v>
      </c>
      <c r="DH11" s="20"/>
      <c r="DI11" s="20"/>
      <c r="DJ11" s="19">
        <v>3309</v>
      </c>
      <c r="DK11" s="3" t="s">
        <v>1487</v>
      </c>
      <c r="DL11" s="20"/>
      <c r="DM11" s="20"/>
      <c r="DN11" s="19">
        <v>3409</v>
      </c>
      <c r="DO11" s="59" t="s">
        <v>1540</v>
      </c>
      <c r="DP11" s="20"/>
      <c r="DQ11" s="21"/>
      <c r="DR11" s="19">
        <v>3509</v>
      </c>
      <c r="DS11" s="65" t="s">
        <v>509</v>
      </c>
      <c r="DT11" s="22"/>
      <c r="DU11" s="67"/>
      <c r="DV11" s="19">
        <v>3609</v>
      </c>
      <c r="DW11" s="65" t="s">
        <v>2599</v>
      </c>
      <c r="DX11" s="22"/>
      <c r="DY11" s="67"/>
      <c r="DZ11" s="19">
        <v>3709</v>
      </c>
      <c r="EA11" s="65" t="s">
        <v>615</v>
      </c>
      <c r="EB11" s="22"/>
      <c r="EC11" s="67"/>
      <c r="ED11" s="19">
        <v>3809</v>
      </c>
      <c r="EE11" s="65" t="s">
        <v>643</v>
      </c>
      <c r="EF11" s="22"/>
      <c r="EG11" s="67"/>
      <c r="EH11" s="19">
        <v>3909</v>
      </c>
      <c r="EI11" s="65" t="s">
        <v>2713</v>
      </c>
      <c r="EJ11" s="22"/>
      <c r="EK11" s="67"/>
      <c r="EL11" s="19">
        <v>4109</v>
      </c>
      <c r="EM11" s="65" t="s">
        <v>2781</v>
      </c>
      <c r="EN11" s="22"/>
      <c r="EO11" s="67"/>
      <c r="EP11" s="19">
        <v>4209</v>
      </c>
      <c r="EQ11" s="65" t="s">
        <v>4914</v>
      </c>
      <c r="ER11" s="22"/>
      <c r="ES11" s="67"/>
      <c r="ET11" s="19">
        <v>4309</v>
      </c>
      <c r="EU11" s="65" t="s">
        <v>4965</v>
      </c>
      <c r="EV11" s="22"/>
      <c r="EW11" s="67"/>
      <c r="EX11" s="19">
        <v>4409</v>
      </c>
      <c r="EY11" s="65" t="s">
        <v>5008</v>
      </c>
      <c r="EZ11" s="22"/>
      <c r="FA11" s="67"/>
      <c r="FB11" s="19">
        <v>4509</v>
      </c>
      <c r="FC11" s="65" t="s">
        <v>2925</v>
      </c>
      <c r="FD11" s="22"/>
      <c r="FE11" s="67"/>
      <c r="FF11" s="19">
        <v>4609</v>
      </c>
      <c r="FG11" s="65" t="s">
        <v>2966</v>
      </c>
      <c r="FH11" s="22"/>
      <c r="FI11" s="67"/>
      <c r="FJ11" s="19">
        <v>4709</v>
      </c>
      <c r="FK11" s="65" t="s">
        <v>3010</v>
      </c>
      <c r="FL11" s="22"/>
      <c r="FM11" s="67"/>
      <c r="FN11" s="19">
        <v>4809</v>
      </c>
      <c r="FO11" s="65" t="s">
        <v>5034</v>
      </c>
      <c r="FP11" s="22"/>
      <c r="FQ11" s="67"/>
      <c r="FR11" s="19">
        <v>4909</v>
      </c>
      <c r="FS11" s="65" t="s">
        <v>5084</v>
      </c>
      <c r="FT11" s="22"/>
      <c r="FU11" s="67"/>
    </row>
    <row r="12" spans="2:177" ht="16.5">
      <c r="B12" s="63">
        <v>110</v>
      </c>
      <c r="C12" s="58" t="s">
        <v>3442</v>
      </c>
      <c r="D12" s="20"/>
      <c r="E12" s="21"/>
      <c r="F12" s="63">
        <v>210</v>
      </c>
      <c r="G12" s="72" t="s">
        <v>3443</v>
      </c>
      <c r="H12" s="20"/>
      <c r="I12" s="21" t="s">
        <v>5132</v>
      </c>
      <c r="J12" s="19">
        <v>310</v>
      </c>
      <c r="K12" s="58" t="s">
        <v>3444</v>
      </c>
      <c r="L12" s="20"/>
      <c r="M12" s="21"/>
      <c r="N12" s="19">
        <v>410</v>
      </c>
      <c r="O12" s="1" t="s">
        <v>3445</v>
      </c>
      <c r="P12" s="20"/>
      <c r="Q12" s="20"/>
      <c r="R12" s="19">
        <v>510</v>
      </c>
      <c r="S12" s="73" t="s">
        <v>3446</v>
      </c>
      <c r="T12" s="20" t="s">
        <v>288</v>
      </c>
      <c r="U12" s="20" t="s">
        <v>5132</v>
      </c>
      <c r="V12" s="19">
        <v>610</v>
      </c>
      <c r="W12" s="72" t="s">
        <v>3447</v>
      </c>
      <c r="X12" s="20"/>
      <c r="Y12" s="21" t="s">
        <v>5132</v>
      </c>
      <c r="Z12" s="19">
        <v>710</v>
      </c>
      <c r="AA12" s="73" t="s">
        <v>3448</v>
      </c>
      <c r="AB12" s="20"/>
      <c r="AC12" s="20" t="s">
        <v>5132</v>
      </c>
      <c r="AD12" s="19">
        <v>810</v>
      </c>
      <c r="AE12" s="80" t="s">
        <v>3449</v>
      </c>
      <c r="AF12" s="20"/>
      <c r="AG12" s="20" t="s">
        <v>5132</v>
      </c>
      <c r="AH12" s="19">
        <v>910</v>
      </c>
      <c r="AI12" s="74" t="s">
        <v>2642</v>
      </c>
      <c r="AJ12" s="20"/>
      <c r="AK12" s="20" t="s">
        <v>5132</v>
      </c>
      <c r="AL12" s="19">
        <v>1010</v>
      </c>
      <c r="AM12" s="3" t="s">
        <v>5142</v>
      </c>
      <c r="AN12" s="20"/>
      <c r="AO12" s="20"/>
      <c r="AP12" s="19">
        <v>1110</v>
      </c>
      <c r="AQ12" s="73" t="s">
        <v>3450</v>
      </c>
      <c r="AR12" s="20" t="s">
        <v>288</v>
      </c>
      <c r="AS12" s="20" t="s">
        <v>5132</v>
      </c>
      <c r="AT12" s="19">
        <v>1210</v>
      </c>
      <c r="AU12" s="74" t="s">
        <v>2388</v>
      </c>
      <c r="AV12" s="20"/>
      <c r="AW12" s="20" t="s">
        <v>5132</v>
      </c>
      <c r="AX12" s="19">
        <v>1310</v>
      </c>
      <c r="AY12" s="3" t="s">
        <v>1041</v>
      </c>
      <c r="AZ12" s="20"/>
      <c r="BA12" s="20"/>
      <c r="BB12" s="19">
        <v>1410</v>
      </c>
      <c r="BC12" s="74" t="s">
        <v>604</v>
      </c>
      <c r="BD12" s="20" t="s">
        <v>288</v>
      </c>
      <c r="BE12" s="20" t="s">
        <v>5132</v>
      </c>
      <c r="BF12" s="19">
        <v>1510</v>
      </c>
      <c r="BG12" s="3" t="s">
        <v>1669</v>
      </c>
      <c r="BH12" s="20"/>
      <c r="BI12" s="20"/>
      <c r="BJ12" s="19">
        <v>1610</v>
      </c>
      <c r="BK12" s="74" t="s">
        <v>1726</v>
      </c>
      <c r="BL12" s="20" t="s">
        <v>288</v>
      </c>
      <c r="BM12" s="20" t="s">
        <v>5132</v>
      </c>
      <c r="BN12" s="19">
        <v>1710</v>
      </c>
      <c r="BO12" s="3" t="s">
        <v>4526</v>
      </c>
      <c r="BP12" s="20"/>
      <c r="BQ12" s="20"/>
      <c r="BR12" s="19">
        <v>1810</v>
      </c>
      <c r="BS12" s="3" t="s">
        <v>4582</v>
      </c>
      <c r="BT12" s="20"/>
      <c r="BU12" s="20"/>
      <c r="BV12" s="19">
        <v>1910</v>
      </c>
      <c r="BW12" s="74" t="s">
        <v>4638</v>
      </c>
      <c r="BX12" s="20"/>
      <c r="BY12" s="20" t="s">
        <v>5132</v>
      </c>
      <c r="BZ12" s="19">
        <v>2010</v>
      </c>
      <c r="CA12" s="74" t="s">
        <v>1574</v>
      </c>
      <c r="CB12" s="20"/>
      <c r="CC12" s="20" t="s">
        <v>5132</v>
      </c>
      <c r="CD12" s="77">
        <v>2110</v>
      </c>
      <c r="CE12" s="74" t="s">
        <v>289</v>
      </c>
      <c r="CF12" s="20" t="s">
        <v>4106</v>
      </c>
      <c r="CG12" s="20" t="s">
        <v>5132</v>
      </c>
      <c r="CH12" s="19">
        <v>2210</v>
      </c>
      <c r="CI12" s="74" t="s">
        <v>342</v>
      </c>
      <c r="CJ12" s="20"/>
      <c r="CK12" s="20" t="s">
        <v>5132</v>
      </c>
      <c r="CL12" s="19">
        <v>2310</v>
      </c>
      <c r="CM12" s="74" t="s">
        <v>2035</v>
      </c>
      <c r="CN12" s="20"/>
      <c r="CO12" s="20" t="s">
        <v>3369</v>
      </c>
      <c r="CP12" s="19">
        <v>2410</v>
      </c>
      <c r="CQ12" s="3" t="s">
        <v>2097</v>
      </c>
      <c r="CR12" s="20"/>
      <c r="CS12" s="20"/>
      <c r="CT12" s="19">
        <v>2510</v>
      </c>
      <c r="CU12" s="74" t="s">
        <v>2152</v>
      </c>
      <c r="CV12" s="20"/>
      <c r="CW12" s="20" t="s">
        <v>3369</v>
      </c>
      <c r="CX12" s="19">
        <v>2610</v>
      </c>
      <c r="CY12" s="74" t="s">
        <v>2195</v>
      </c>
      <c r="CZ12" s="20"/>
      <c r="DA12" s="20" t="s">
        <v>5132</v>
      </c>
      <c r="DB12" s="19">
        <v>3110</v>
      </c>
      <c r="DC12" s="3" t="s">
        <v>4305</v>
      </c>
      <c r="DD12" s="20"/>
      <c r="DE12" s="20"/>
      <c r="DF12" s="19">
        <v>3210</v>
      </c>
      <c r="DG12" s="74" t="s">
        <v>1437</v>
      </c>
      <c r="DH12" s="20"/>
      <c r="DI12" s="20" t="s">
        <v>5132</v>
      </c>
      <c r="DJ12" s="19">
        <v>3310</v>
      </c>
      <c r="DK12" s="3" t="s">
        <v>1488</v>
      </c>
      <c r="DL12" s="20"/>
      <c r="DM12" s="20"/>
      <c r="DN12" s="19">
        <v>3410</v>
      </c>
      <c r="DO12" s="59" t="s">
        <v>1541</v>
      </c>
      <c r="DP12" s="20"/>
      <c r="DQ12" s="21"/>
      <c r="DR12" s="19">
        <v>3510</v>
      </c>
      <c r="DS12" s="65" t="s">
        <v>510</v>
      </c>
      <c r="DT12" s="22"/>
      <c r="DU12" s="67"/>
      <c r="DV12" s="19">
        <v>3610</v>
      </c>
      <c r="DW12" s="65" t="s">
        <v>2600</v>
      </c>
      <c r="DX12" s="22"/>
      <c r="DY12" s="67"/>
      <c r="DZ12" s="19">
        <v>3710</v>
      </c>
      <c r="EA12" s="65" t="s">
        <v>616</v>
      </c>
      <c r="EB12" s="22"/>
      <c r="EC12" s="67"/>
      <c r="ED12" s="19">
        <v>3810</v>
      </c>
      <c r="EE12" s="65" t="s">
        <v>644</v>
      </c>
      <c r="EF12" s="22"/>
      <c r="EG12" s="67"/>
      <c r="EH12" s="19">
        <v>3910</v>
      </c>
      <c r="EI12" s="65" t="s">
        <v>2714</v>
      </c>
      <c r="EJ12" s="22"/>
      <c r="EK12" s="67"/>
      <c r="EL12" s="19">
        <v>4110</v>
      </c>
      <c r="EM12" s="65" t="s">
        <v>2782</v>
      </c>
      <c r="EN12" s="22"/>
      <c r="EO12" s="67"/>
      <c r="EP12" s="19">
        <v>4210</v>
      </c>
      <c r="EQ12" s="65" t="s">
        <v>4915</v>
      </c>
      <c r="ER12" s="22"/>
      <c r="ES12" s="67"/>
      <c r="ET12" s="19">
        <v>4310</v>
      </c>
      <c r="EU12" s="65" t="s">
        <v>4966</v>
      </c>
      <c r="EV12" s="22"/>
      <c r="EW12" s="67"/>
      <c r="EX12" s="19">
        <v>4410</v>
      </c>
      <c r="EY12" s="65" t="s">
        <v>5009</v>
      </c>
      <c r="EZ12" s="22"/>
      <c r="FA12" s="67"/>
      <c r="FB12" s="19">
        <v>4510</v>
      </c>
      <c r="FC12" s="65" t="s">
        <v>2926</v>
      </c>
      <c r="FD12" s="22"/>
      <c r="FE12" s="67"/>
      <c r="FF12" s="19">
        <v>4610</v>
      </c>
      <c r="FG12" s="65" t="s">
        <v>2967</v>
      </c>
      <c r="FH12" s="22"/>
      <c r="FI12" s="67"/>
      <c r="FJ12" s="19">
        <v>4710</v>
      </c>
      <c r="FK12" s="78" t="s">
        <v>3011</v>
      </c>
      <c r="FL12" s="22"/>
      <c r="FM12" s="20" t="s">
        <v>5132</v>
      </c>
      <c r="FN12" s="19">
        <v>4810</v>
      </c>
      <c r="FO12" s="65" t="s">
        <v>5035</v>
      </c>
      <c r="FP12" s="22"/>
      <c r="FQ12" s="67"/>
      <c r="FR12" s="19">
        <v>4910</v>
      </c>
      <c r="FS12" s="65" t="s">
        <v>5085</v>
      </c>
      <c r="FT12" s="22"/>
      <c r="FU12" s="67"/>
    </row>
    <row r="13" spans="2:177" ht="16.5">
      <c r="B13" s="63">
        <v>111</v>
      </c>
      <c r="C13" s="58" t="s">
        <v>3451</v>
      </c>
      <c r="D13" s="20"/>
      <c r="E13" s="21"/>
      <c r="F13" s="63">
        <v>211</v>
      </c>
      <c r="G13" s="72" t="s">
        <v>3452</v>
      </c>
      <c r="H13" s="20"/>
      <c r="I13" s="21" t="s">
        <v>5132</v>
      </c>
      <c r="J13" s="19">
        <v>311</v>
      </c>
      <c r="K13" s="58" t="s">
        <v>3453</v>
      </c>
      <c r="L13" s="20"/>
      <c r="M13" s="21"/>
      <c r="N13" s="19">
        <v>411</v>
      </c>
      <c r="O13" s="1" t="s">
        <v>3454</v>
      </c>
      <c r="P13" s="20"/>
      <c r="Q13" s="20"/>
      <c r="R13" s="19">
        <v>511</v>
      </c>
      <c r="S13" s="73" t="s">
        <v>3455</v>
      </c>
      <c r="T13" s="20"/>
      <c r="U13" s="20" t="s">
        <v>5132</v>
      </c>
      <c r="V13" s="19">
        <v>611</v>
      </c>
      <c r="W13" s="72" t="s">
        <v>3456</v>
      </c>
      <c r="X13" s="20" t="s">
        <v>288</v>
      </c>
      <c r="Y13" s="21" t="s">
        <v>5132</v>
      </c>
      <c r="Z13" s="19">
        <v>711</v>
      </c>
      <c r="AA13" s="1" t="s">
        <v>3457</v>
      </c>
      <c r="AB13" s="20"/>
      <c r="AC13" s="20"/>
      <c r="AD13" s="19">
        <v>811</v>
      </c>
      <c r="AE13" s="1" t="s">
        <v>3458</v>
      </c>
      <c r="AF13" s="20"/>
      <c r="AG13" s="20"/>
      <c r="AH13" s="19">
        <v>911</v>
      </c>
      <c r="AI13" s="3" t="s">
        <v>2643</v>
      </c>
      <c r="AJ13" s="20"/>
      <c r="AK13" s="20"/>
      <c r="AL13" s="19">
        <v>1011</v>
      </c>
      <c r="AM13" s="74" t="s">
        <v>5143</v>
      </c>
      <c r="AN13" s="20"/>
      <c r="AO13" s="20" t="s">
        <v>5132</v>
      </c>
      <c r="AP13" s="19">
        <v>1111</v>
      </c>
      <c r="AQ13" s="73" t="s">
        <v>5300</v>
      </c>
      <c r="AR13" s="20" t="s">
        <v>288</v>
      </c>
      <c r="AS13" s="20" t="s">
        <v>5132</v>
      </c>
      <c r="AT13" s="19">
        <v>1211</v>
      </c>
      <c r="AU13" s="74" t="s">
        <v>2389</v>
      </c>
      <c r="AV13" s="20" t="s">
        <v>288</v>
      </c>
      <c r="AW13" s="20" t="s">
        <v>5132</v>
      </c>
      <c r="AX13" s="19">
        <v>1311</v>
      </c>
      <c r="AY13" s="3" t="s">
        <v>1042</v>
      </c>
      <c r="AZ13" s="20"/>
      <c r="BA13" s="20"/>
      <c r="BB13" s="19">
        <v>1411</v>
      </c>
      <c r="BC13" s="3" t="s">
        <v>605</v>
      </c>
      <c r="BD13" s="20"/>
      <c r="BE13" s="20"/>
      <c r="BF13" s="19">
        <v>1511</v>
      </c>
      <c r="BG13" s="74" t="s">
        <v>1670</v>
      </c>
      <c r="BH13" s="20"/>
      <c r="BI13" s="20" t="s">
        <v>5132</v>
      </c>
      <c r="BJ13" s="19">
        <v>1611</v>
      </c>
      <c r="BK13" s="3" t="s">
        <v>1727</v>
      </c>
      <c r="BL13" s="20"/>
      <c r="BM13" s="20"/>
      <c r="BN13" s="19">
        <v>1711</v>
      </c>
      <c r="BO13" s="3" t="s">
        <v>4527</v>
      </c>
      <c r="BP13" s="20"/>
      <c r="BQ13" s="20"/>
      <c r="BR13" s="19">
        <v>1811</v>
      </c>
      <c r="BS13" s="74" t="s">
        <v>4583</v>
      </c>
      <c r="BT13" s="20"/>
      <c r="BU13" s="20" t="s">
        <v>5132</v>
      </c>
      <c r="BV13" s="19">
        <v>1911</v>
      </c>
      <c r="BW13" s="74" t="s">
        <v>4639</v>
      </c>
      <c r="BX13" s="20"/>
      <c r="BY13" s="12" t="s">
        <v>5132</v>
      </c>
      <c r="BZ13" s="19">
        <v>2011</v>
      </c>
      <c r="CA13" s="74" t="s">
        <v>1575</v>
      </c>
      <c r="CB13" s="20"/>
      <c r="CC13" s="20" t="s">
        <v>5132</v>
      </c>
      <c r="CD13" s="19">
        <v>2111</v>
      </c>
      <c r="CE13" s="74" t="s">
        <v>290</v>
      </c>
      <c r="CF13" s="20"/>
      <c r="CG13" s="20" t="s">
        <v>5132</v>
      </c>
      <c r="CH13" s="19">
        <v>2211</v>
      </c>
      <c r="CI13" s="74" t="s">
        <v>343</v>
      </c>
      <c r="CJ13" s="20"/>
      <c r="CK13" s="20" t="s">
        <v>5132</v>
      </c>
      <c r="CL13" s="19">
        <v>2311</v>
      </c>
      <c r="CM13" s="3" t="s">
        <v>2036</v>
      </c>
      <c r="CN13" s="20"/>
      <c r="CO13" s="20"/>
      <c r="CP13" s="19">
        <v>2411</v>
      </c>
      <c r="CQ13" s="3" t="s">
        <v>2098</v>
      </c>
      <c r="CR13" s="20"/>
      <c r="CS13" s="20"/>
      <c r="CT13" s="19">
        <v>2511</v>
      </c>
      <c r="CU13" s="3" t="s">
        <v>2153</v>
      </c>
      <c r="CV13" s="20"/>
      <c r="CW13" s="20"/>
      <c r="CX13" s="19">
        <v>2611</v>
      </c>
      <c r="CY13" s="74" t="s">
        <v>2196</v>
      </c>
      <c r="CZ13" s="20" t="s">
        <v>4106</v>
      </c>
      <c r="DA13" s="20" t="s">
        <v>5132</v>
      </c>
      <c r="DB13" s="77">
        <v>3111</v>
      </c>
      <c r="DC13" s="74" t="s">
        <v>4306</v>
      </c>
      <c r="DD13" s="20"/>
      <c r="DE13" s="20" t="s">
        <v>5132</v>
      </c>
      <c r="DF13" s="19">
        <v>3211</v>
      </c>
      <c r="DG13" s="3" t="s">
        <v>1438</v>
      </c>
      <c r="DH13" s="20"/>
      <c r="DI13" s="20"/>
      <c r="DJ13" s="19">
        <v>3311</v>
      </c>
      <c r="DK13" s="3" t="s">
        <v>1489</v>
      </c>
      <c r="DL13" s="20"/>
      <c r="DM13" s="20"/>
      <c r="DN13" s="19">
        <v>3411</v>
      </c>
      <c r="DO13" s="59" t="s">
        <v>460</v>
      </c>
      <c r="DP13" s="20"/>
      <c r="DQ13" s="21"/>
      <c r="DR13" s="19">
        <v>3511</v>
      </c>
      <c r="DS13" s="65" t="s">
        <v>511</v>
      </c>
      <c r="DT13" s="22"/>
      <c r="DU13" s="67"/>
      <c r="DV13" s="19">
        <v>3611</v>
      </c>
      <c r="DW13" s="65" t="s">
        <v>2601</v>
      </c>
      <c r="DX13" s="22"/>
      <c r="DY13" s="67"/>
      <c r="DZ13" s="19">
        <v>3711</v>
      </c>
      <c r="EA13" s="65" t="s">
        <v>617</v>
      </c>
      <c r="EB13" s="22"/>
      <c r="EC13" s="67"/>
      <c r="ED13" s="19">
        <v>3811</v>
      </c>
      <c r="EE13" s="65" t="s">
        <v>645</v>
      </c>
      <c r="EF13" s="22"/>
      <c r="EG13" s="67"/>
      <c r="EH13" s="19">
        <v>3911</v>
      </c>
      <c r="EI13" s="65" t="s">
        <v>2715</v>
      </c>
      <c r="EJ13" s="22"/>
      <c r="EK13" s="67"/>
      <c r="EL13" s="19">
        <v>4111</v>
      </c>
      <c r="EM13" s="65" t="s">
        <v>2783</v>
      </c>
      <c r="EN13" s="22"/>
      <c r="EO13" s="67"/>
      <c r="EP13" s="19">
        <v>4211</v>
      </c>
      <c r="EQ13" s="65" t="s">
        <v>4916</v>
      </c>
      <c r="ER13" s="22"/>
      <c r="ES13" s="67"/>
      <c r="ET13" s="19">
        <v>4311</v>
      </c>
      <c r="EU13" s="65" t="s">
        <v>4967</v>
      </c>
      <c r="EV13" s="22"/>
      <c r="EW13" s="67"/>
      <c r="EX13" s="19">
        <v>4411</v>
      </c>
      <c r="EY13" s="65" t="s">
        <v>5010</v>
      </c>
      <c r="EZ13" s="22"/>
      <c r="FA13" s="67"/>
      <c r="FB13" s="19">
        <v>4511</v>
      </c>
      <c r="FC13" s="65" t="s">
        <v>2927</v>
      </c>
      <c r="FD13" s="22"/>
      <c r="FE13" s="67"/>
      <c r="FF13" s="19">
        <v>4611</v>
      </c>
      <c r="FG13" s="65" t="s">
        <v>2968</v>
      </c>
      <c r="FH13" s="22"/>
      <c r="FI13" s="67"/>
      <c r="FJ13" s="19">
        <v>4711</v>
      </c>
      <c r="FK13" s="65" t="s">
        <v>4934</v>
      </c>
      <c r="FL13" s="22"/>
      <c r="FM13" s="67"/>
      <c r="FN13" s="19">
        <v>4811</v>
      </c>
      <c r="FO13" s="65" t="s">
        <v>5036</v>
      </c>
      <c r="FP13" s="22"/>
      <c r="FQ13" s="67"/>
      <c r="FR13" s="19">
        <v>4911</v>
      </c>
      <c r="FS13" s="65" t="s">
        <v>5086</v>
      </c>
      <c r="FT13" s="22"/>
      <c r="FU13" s="67"/>
    </row>
    <row r="14" spans="2:177" ht="16.5">
      <c r="B14" s="63">
        <v>112</v>
      </c>
      <c r="C14" s="58" t="s">
        <v>3459</v>
      </c>
      <c r="D14" s="20"/>
      <c r="E14" s="21"/>
      <c r="F14" s="63">
        <v>212</v>
      </c>
      <c r="G14" s="72" t="s">
        <v>3460</v>
      </c>
      <c r="H14" s="20"/>
      <c r="I14" s="21" t="s">
        <v>5132</v>
      </c>
      <c r="J14" s="19">
        <v>312</v>
      </c>
      <c r="K14" s="58" t="s">
        <v>3461</v>
      </c>
      <c r="L14" s="20"/>
      <c r="M14" s="21"/>
      <c r="N14" s="19">
        <v>412</v>
      </c>
      <c r="O14" s="1" t="s">
        <v>3462</v>
      </c>
      <c r="P14" s="20"/>
      <c r="Q14" s="20"/>
      <c r="R14" s="19">
        <v>512</v>
      </c>
      <c r="S14" s="73" t="s">
        <v>3463</v>
      </c>
      <c r="T14" s="20"/>
      <c r="U14" s="20" t="s">
        <v>5132</v>
      </c>
      <c r="V14" s="19">
        <v>612</v>
      </c>
      <c r="W14" s="58" t="s">
        <v>3464</v>
      </c>
      <c r="X14" s="20"/>
      <c r="Y14" s="21"/>
      <c r="Z14" s="19">
        <v>712</v>
      </c>
      <c r="AA14" s="1" t="s">
        <v>3465</v>
      </c>
      <c r="AB14" s="20"/>
      <c r="AC14" s="20"/>
      <c r="AD14" s="19">
        <v>812</v>
      </c>
      <c r="AE14" s="73" t="s">
        <v>3466</v>
      </c>
      <c r="AF14" s="20"/>
      <c r="AG14" s="20" t="s">
        <v>5132</v>
      </c>
      <c r="AH14" s="19">
        <v>912</v>
      </c>
      <c r="AI14" s="3" t="s">
        <v>2644</v>
      </c>
      <c r="AJ14" s="20"/>
      <c r="AK14" s="20"/>
      <c r="AL14" s="19">
        <v>1012</v>
      </c>
      <c r="AM14" s="3" t="s">
        <v>5144</v>
      </c>
      <c r="AN14" s="20"/>
      <c r="AO14" s="20"/>
      <c r="AP14" s="19">
        <v>1112</v>
      </c>
      <c r="AQ14" s="73" t="s">
        <v>3467</v>
      </c>
      <c r="AR14" s="20"/>
      <c r="AS14" s="20" t="s">
        <v>5132</v>
      </c>
      <c r="AT14" s="19">
        <v>1212</v>
      </c>
      <c r="AU14" s="3" t="s">
        <v>2390</v>
      </c>
      <c r="AV14" s="20"/>
      <c r="AW14" s="20"/>
      <c r="AX14" s="19">
        <v>1312</v>
      </c>
      <c r="AY14" s="3" t="s">
        <v>1043</v>
      </c>
      <c r="AZ14" s="20"/>
      <c r="BA14" s="20"/>
      <c r="BB14" s="19">
        <v>1412</v>
      </c>
      <c r="BC14" s="74" t="s">
        <v>2632</v>
      </c>
      <c r="BD14" s="20"/>
      <c r="BE14" s="20" t="s">
        <v>5132</v>
      </c>
      <c r="BF14" s="19">
        <v>1512</v>
      </c>
      <c r="BG14" s="3" t="s">
        <v>1671</v>
      </c>
      <c r="BH14" s="20"/>
      <c r="BI14" s="20"/>
      <c r="BJ14" s="19">
        <v>1612</v>
      </c>
      <c r="BK14" s="74" t="s">
        <v>1728</v>
      </c>
      <c r="BL14" s="20"/>
      <c r="BM14" s="20" t="s">
        <v>5132</v>
      </c>
      <c r="BN14" s="19">
        <v>1712</v>
      </c>
      <c r="BO14" s="74" t="s">
        <v>4528</v>
      </c>
      <c r="BP14" s="20"/>
      <c r="BQ14" s="20" t="s">
        <v>5132</v>
      </c>
      <c r="BR14" s="19">
        <v>1812</v>
      </c>
      <c r="BS14" s="3" t="s">
        <v>4584</v>
      </c>
      <c r="BT14" s="20"/>
      <c r="BU14" s="20"/>
      <c r="BV14" s="19">
        <v>1912</v>
      </c>
      <c r="BW14" s="3" t="s">
        <v>4640</v>
      </c>
      <c r="BX14" s="20"/>
      <c r="BY14" s="20"/>
      <c r="BZ14" s="19">
        <v>2012</v>
      </c>
      <c r="CA14" s="3" t="s">
        <v>1576</v>
      </c>
      <c r="CB14" s="20"/>
      <c r="CC14" s="20"/>
      <c r="CD14" s="19">
        <v>2112</v>
      </c>
      <c r="CE14" s="74" t="s">
        <v>291</v>
      </c>
      <c r="CF14" s="20"/>
      <c r="CG14" s="20" t="s">
        <v>5132</v>
      </c>
      <c r="CH14" s="19">
        <v>2212</v>
      </c>
      <c r="CI14" s="3" t="s">
        <v>344</v>
      </c>
      <c r="CJ14" s="20"/>
      <c r="CK14" s="20"/>
      <c r="CL14" s="19">
        <v>2312</v>
      </c>
      <c r="CM14" s="3" t="s">
        <v>2037</v>
      </c>
      <c r="CN14" s="20"/>
      <c r="CO14" s="20"/>
      <c r="CP14" s="19">
        <v>2412</v>
      </c>
      <c r="CQ14" s="3" t="s">
        <v>2099</v>
      </c>
      <c r="CR14" s="20"/>
      <c r="CS14" s="20"/>
      <c r="CT14" s="77">
        <v>2512</v>
      </c>
      <c r="CU14" s="74" t="s">
        <v>2154</v>
      </c>
      <c r="CV14" s="20"/>
      <c r="CW14" s="20" t="s">
        <v>3369</v>
      </c>
      <c r="CX14" s="19">
        <v>2612</v>
      </c>
      <c r="CY14" s="3" t="s">
        <v>2197</v>
      </c>
      <c r="CZ14" s="20"/>
      <c r="DA14" s="20"/>
      <c r="DB14" s="19">
        <v>3112</v>
      </c>
      <c r="DC14" s="3" t="s">
        <v>4307</v>
      </c>
      <c r="DD14" s="20"/>
      <c r="DE14" s="20"/>
      <c r="DF14" s="19">
        <v>3212</v>
      </c>
      <c r="DG14" s="3" t="s">
        <v>1439</v>
      </c>
      <c r="DH14" s="20"/>
      <c r="DI14" s="20"/>
      <c r="DJ14" s="19">
        <v>3312</v>
      </c>
      <c r="DK14" s="3" t="s">
        <v>1490</v>
      </c>
      <c r="DL14" s="20"/>
      <c r="DM14" s="20"/>
      <c r="DN14" s="19">
        <v>3412</v>
      </c>
      <c r="DO14" s="59" t="s">
        <v>461</v>
      </c>
      <c r="DP14" s="20"/>
      <c r="DQ14" s="21"/>
      <c r="DR14" s="19">
        <v>3512</v>
      </c>
      <c r="DS14" s="65" t="s">
        <v>512</v>
      </c>
      <c r="DT14" s="22"/>
      <c r="DU14" s="67"/>
      <c r="DV14" s="19">
        <v>3612</v>
      </c>
      <c r="DW14" s="65" t="s">
        <v>2602</v>
      </c>
      <c r="DX14" s="22"/>
      <c r="DY14" s="67"/>
      <c r="DZ14" s="19">
        <v>3712</v>
      </c>
      <c r="EA14" s="65" t="s">
        <v>618</v>
      </c>
      <c r="EB14" s="22"/>
      <c r="EC14" s="67"/>
      <c r="ED14" s="19">
        <v>3812</v>
      </c>
      <c r="EE14" s="65" t="s">
        <v>646</v>
      </c>
      <c r="EF14" s="22"/>
      <c r="EG14" s="67"/>
      <c r="EH14" s="19">
        <v>3912</v>
      </c>
      <c r="EI14" s="65" t="s">
        <v>2716</v>
      </c>
      <c r="EJ14" s="22"/>
      <c r="EK14" s="67"/>
      <c r="EL14" s="19">
        <v>4112</v>
      </c>
      <c r="EM14" s="65" t="s">
        <v>2784</v>
      </c>
      <c r="EN14" s="22"/>
      <c r="EO14" s="67"/>
      <c r="EP14" s="19">
        <v>4212</v>
      </c>
      <c r="EQ14" s="65" t="s">
        <v>4917</v>
      </c>
      <c r="ER14" s="22"/>
      <c r="ES14" s="67"/>
      <c r="ET14" s="19">
        <v>4312</v>
      </c>
      <c r="EU14" s="65" t="s">
        <v>4968</v>
      </c>
      <c r="EV14" s="22"/>
      <c r="EW14" s="67"/>
      <c r="EX14" s="19">
        <v>4412</v>
      </c>
      <c r="EY14" s="65" t="s">
        <v>5011</v>
      </c>
      <c r="EZ14" s="22"/>
      <c r="FA14" s="67"/>
      <c r="FB14" s="19">
        <v>4512</v>
      </c>
      <c r="FC14" s="65" t="s">
        <v>2928</v>
      </c>
      <c r="FD14" s="22"/>
      <c r="FE14" s="67"/>
      <c r="FF14" s="19">
        <v>4612</v>
      </c>
      <c r="FG14" s="65" t="s">
        <v>2969</v>
      </c>
      <c r="FH14" s="22"/>
      <c r="FI14" s="67"/>
      <c r="FJ14" s="19">
        <v>4712</v>
      </c>
      <c r="FK14" s="65" t="s">
        <v>3012</v>
      </c>
      <c r="FL14" s="22"/>
      <c r="FM14" s="67"/>
      <c r="FN14" s="19">
        <v>4812</v>
      </c>
      <c r="FO14" s="65" t="s">
        <v>5037</v>
      </c>
      <c r="FP14" s="22"/>
      <c r="FQ14" s="67"/>
      <c r="FR14" s="19">
        <v>4912</v>
      </c>
      <c r="FS14" s="65" t="s">
        <v>5087</v>
      </c>
      <c r="FT14" s="22"/>
      <c r="FU14" s="67"/>
    </row>
    <row r="15" spans="2:177" ht="16.5">
      <c r="B15" s="63">
        <v>113</v>
      </c>
      <c r="C15" s="58" t="s">
        <v>3468</v>
      </c>
      <c r="D15" s="20"/>
      <c r="E15" s="21"/>
      <c r="F15" s="63">
        <v>213</v>
      </c>
      <c r="G15" s="72" t="s">
        <v>3469</v>
      </c>
      <c r="H15" s="20"/>
      <c r="I15" s="21" t="s">
        <v>5132</v>
      </c>
      <c r="J15" s="19">
        <v>313</v>
      </c>
      <c r="K15" s="72" t="s">
        <v>3470</v>
      </c>
      <c r="L15" s="20"/>
      <c r="M15" s="21" t="s">
        <v>5132</v>
      </c>
      <c r="N15" s="19">
        <v>413</v>
      </c>
      <c r="O15" s="1" t="s">
        <v>3471</v>
      </c>
      <c r="P15" s="20"/>
      <c r="Q15" s="20"/>
      <c r="R15" s="19">
        <v>513</v>
      </c>
      <c r="S15" s="1" t="s">
        <v>3472</v>
      </c>
      <c r="T15" s="20"/>
      <c r="U15" s="20"/>
      <c r="V15" s="19">
        <v>613</v>
      </c>
      <c r="W15" s="58" t="s">
        <v>3473</v>
      </c>
      <c r="X15" s="20"/>
      <c r="Y15" s="21"/>
      <c r="Z15" s="19">
        <v>713</v>
      </c>
      <c r="AA15" s="1" t="s">
        <v>3474</v>
      </c>
      <c r="AB15" s="20"/>
      <c r="AC15" s="20"/>
      <c r="AD15" s="77">
        <v>813</v>
      </c>
      <c r="AE15" s="73" t="s">
        <v>3475</v>
      </c>
      <c r="AF15" s="20" t="s">
        <v>288</v>
      </c>
      <c r="AG15" s="20" t="s">
        <v>5132</v>
      </c>
      <c r="AH15" s="19">
        <v>913</v>
      </c>
      <c r="AI15" s="3" t="s">
        <v>2645</v>
      </c>
      <c r="AJ15" s="20"/>
      <c r="AK15" s="20"/>
      <c r="AL15" s="19">
        <v>1013</v>
      </c>
      <c r="AM15" s="74" t="s">
        <v>5145</v>
      </c>
      <c r="AN15" s="20"/>
      <c r="AO15" s="20" t="s">
        <v>5132</v>
      </c>
      <c r="AP15" s="19">
        <v>1113</v>
      </c>
      <c r="AQ15" s="73" t="s">
        <v>3476</v>
      </c>
      <c r="AR15" s="20"/>
      <c r="AS15" s="20" t="s">
        <v>5132</v>
      </c>
      <c r="AT15" s="19">
        <v>1213</v>
      </c>
      <c r="AU15" s="74" t="s">
        <v>2391</v>
      </c>
      <c r="AV15" s="20" t="s">
        <v>288</v>
      </c>
      <c r="AW15" s="20" t="s">
        <v>5132</v>
      </c>
      <c r="AX15" s="19">
        <v>1313</v>
      </c>
      <c r="AY15" s="74" t="s">
        <v>1044</v>
      </c>
      <c r="AZ15" s="20"/>
      <c r="BA15" s="20" t="s">
        <v>5132</v>
      </c>
      <c r="BB15" s="19">
        <v>1413</v>
      </c>
      <c r="BC15" s="3" t="s">
        <v>606</v>
      </c>
      <c r="BD15" s="20"/>
      <c r="BE15" s="20"/>
      <c r="BF15" s="77">
        <v>1513</v>
      </c>
      <c r="BG15" s="74" t="s">
        <v>1672</v>
      </c>
      <c r="BH15" s="20" t="s">
        <v>288</v>
      </c>
      <c r="BI15" s="20" t="s">
        <v>5132</v>
      </c>
      <c r="BJ15" s="19">
        <v>1613</v>
      </c>
      <c r="BK15" s="74" t="s">
        <v>1729</v>
      </c>
      <c r="BL15" s="20"/>
      <c r="BM15" s="20" t="s">
        <v>5132</v>
      </c>
      <c r="BN15" s="19">
        <v>1713</v>
      </c>
      <c r="BO15" s="3" t="s">
        <v>4529</v>
      </c>
      <c r="BP15" s="20"/>
      <c r="BQ15" s="20"/>
      <c r="BR15" s="19">
        <v>1813</v>
      </c>
      <c r="BS15" s="3" t="s">
        <v>4585</v>
      </c>
      <c r="BT15" s="20"/>
      <c r="BU15" s="20"/>
      <c r="BV15" s="19">
        <v>1913</v>
      </c>
      <c r="BW15" s="3" t="s">
        <v>4641</v>
      </c>
      <c r="BX15" s="20"/>
      <c r="BY15" s="20"/>
      <c r="BZ15" s="19">
        <v>2013</v>
      </c>
      <c r="CA15" s="3" t="s">
        <v>1577</v>
      </c>
      <c r="CB15" s="20"/>
      <c r="CC15" s="20"/>
      <c r="CD15" s="19">
        <v>2113</v>
      </c>
      <c r="CE15" s="74" t="s">
        <v>292</v>
      </c>
      <c r="CF15" s="20"/>
      <c r="CG15" s="20" t="s">
        <v>5132</v>
      </c>
      <c r="CH15" s="19">
        <v>2213</v>
      </c>
      <c r="CI15" s="74" t="s">
        <v>345</v>
      </c>
      <c r="CJ15" s="20"/>
      <c r="CK15" s="20" t="s">
        <v>5132</v>
      </c>
      <c r="CL15" s="19">
        <v>2313</v>
      </c>
      <c r="CM15" s="3" t="s">
        <v>2038</v>
      </c>
      <c r="CN15" s="20"/>
      <c r="CO15" s="20"/>
      <c r="CP15" s="19">
        <v>2413</v>
      </c>
      <c r="CQ15" s="3" t="s">
        <v>2100</v>
      </c>
      <c r="CR15" s="20"/>
      <c r="CS15" s="20"/>
      <c r="CT15" s="19">
        <v>2513</v>
      </c>
      <c r="CU15" s="3" t="s">
        <v>2155</v>
      </c>
      <c r="CV15" s="20"/>
      <c r="CW15" s="20"/>
      <c r="CX15" s="19">
        <v>2613</v>
      </c>
      <c r="CY15" s="73" t="s">
        <v>533</v>
      </c>
      <c r="CZ15" s="20" t="s">
        <v>4106</v>
      </c>
      <c r="DA15" s="20" t="s">
        <v>5132</v>
      </c>
      <c r="DB15" s="19">
        <v>3113</v>
      </c>
      <c r="DC15" s="3" t="s">
        <v>4308</v>
      </c>
      <c r="DD15" s="20"/>
      <c r="DE15" s="20"/>
      <c r="DF15" s="19">
        <v>3213</v>
      </c>
      <c r="DG15" s="3" t="s">
        <v>1440</v>
      </c>
      <c r="DH15" s="20"/>
      <c r="DI15" s="20"/>
      <c r="DJ15" s="19">
        <v>3313</v>
      </c>
      <c r="DK15" s="3" t="s">
        <v>1491</v>
      </c>
      <c r="DL15" s="20"/>
      <c r="DM15" s="20"/>
      <c r="DN15" s="19">
        <v>3413</v>
      </c>
      <c r="DO15" s="59" t="s">
        <v>462</v>
      </c>
      <c r="DP15" s="20"/>
      <c r="DQ15" s="21"/>
      <c r="DR15" s="19">
        <v>3513</v>
      </c>
      <c r="DS15" s="65" t="s">
        <v>513</v>
      </c>
      <c r="DT15" s="22"/>
      <c r="DU15" s="67"/>
      <c r="DV15" s="19">
        <v>3613</v>
      </c>
      <c r="DW15" s="65" t="s">
        <v>2603</v>
      </c>
      <c r="DX15" s="22"/>
      <c r="DY15" s="67"/>
      <c r="DZ15" s="19">
        <v>3713</v>
      </c>
      <c r="EA15" s="65" t="s">
        <v>619</v>
      </c>
      <c r="EB15" s="22"/>
      <c r="EC15" s="67"/>
      <c r="ED15" s="19">
        <v>3813</v>
      </c>
      <c r="EE15" s="65" t="s">
        <v>647</v>
      </c>
      <c r="EF15" s="22"/>
      <c r="EG15" s="67"/>
      <c r="EH15" s="19">
        <v>3913</v>
      </c>
      <c r="EI15" s="65" t="s">
        <v>2717</v>
      </c>
      <c r="EJ15" s="22"/>
      <c r="EK15" s="67"/>
      <c r="EL15" s="19">
        <v>4113</v>
      </c>
      <c r="EM15" s="65" t="s">
        <v>2785</v>
      </c>
      <c r="EN15" s="22"/>
      <c r="EO15" s="67"/>
      <c r="EP15" s="19">
        <v>4213</v>
      </c>
      <c r="EQ15" s="65" t="s">
        <v>4918</v>
      </c>
      <c r="ER15" s="22"/>
      <c r="ES15" s="67"/>
      <c r="ET15" s="19">
        <v>4313</v>
      </c>
      <c r="EU15" s="65" t="s">
        <v>4969</v>
      </c>
      <c r="EV15" s="22"/>
      <c r="EW15" s="67"/>
      <c r="EX15" s="19">
        <v>4413</v>
      </c>
      <c r="EY15" s="65" t="s">
        <v>5012</v>
      </c>
      <c r="EZ15" s="22"/>
      <c r="FA15" s="67"/>
      <c r="FB15" s="19">
        <v>4513</v>
      </c>
      <c r="FC15" s="65" t="s">
        <v>2929</v>
      </c>
      <c r="FD15" s="22"/>
      <c r="FE15" s="67"/>
      <c r="FF15" s="19">
        <v>4613</v>
      </c>
      <c r="FG15" s="65" t="s">
        <v>2970</v>
      </c>
      <c r="FH15" s="22"/>
      <c r="FI15" s="67"/>
      <c r="FJ15" s="19">
        <v>4713</v>
      </c>
      <c r="FK15" s="65" t="s">
        <v>3013</v>
      </c>
      <c r="FL15" s="22"/>
      <c r="FM15" s="67"/>
      <c r="FN15" s="19">
        <v>4813</v>
      </c>
      <c r="FO15" s="65" t="s">
        <v>5038</v>
      </c>
      <c r="FP15" s="22"/>
      <c r="FQ15" s="67"/>
      <c r="FR15" s="19">
        <v>4913</v>
      </c>
      <c r="FS15" s="65" t="s">
        <v>5088</v>
      </c>
      <c r="FT15" s="22"/>
      <c r="FU15" s="67"/>
    </row>
    <row r="16" spans="2:177" ht="16.5">
      <c r="B16" s="63">
        <v>114</v>
      </c>
      <c r="C16" s="58" t="s">
        <v>3477</v>
      </c>
      <c r="D16" s="20"/>
      <c r="E16" s="21"/>
      <c r="F16" s="63">
        <v>214</v>
      </c>
      <c r="G16" s="58" t="s">
        <v>3478</v>
      </c>
      <c r="H16" s="20"/>
      <c r="I16" s="21"/>
      <c r="J16" s="19">
        <v>314</v>
      </c>
      <c r="K16" s="58" t="s">
        <v>3479</v>
      </c>
      <c r="L16" s="20"/>
      <c r="M16" s="21"/>
      <c r="N16" s="19">
        <v>414</v>
      </c>
      <c r="O16" s="1" t="s">
        <v>3480</v>
      </c>
      <c r="P16" s="20"/>
      <c r="Q16" s="20"/>
      <c r="R16" s="19">
        <v>514</v>
      </c>
      <c r="S16" s="1" t="s">
        <v>3481</v>
      </c>
      <c r="T16" s="20"/>
      <c r="U16" s="20"/>
      <c r="V16" s="19">
        <v>614</v>
      </c>
      <c r="W16" s="72" t="s">
        <v>3482</v>
      </c>
      <c r="X16" s="20"/>
      <c r="Y16" s="21" t="s">
        <v>5132</v>
      </c>
      <c r="Z16" s="19">
        <v>714</v>
      </c>
      <c r="AA16" s="73" t="s">
        <v>3483</v>
      </c>
      <c r="AB16" s="20"/>
      <c r="AC16" s="20" t="s">
        <v>5132</v>
      </c>
      <c r="AD16" s="19">
        <v>814</v>
      </c>
      <c r="AE16" s="1" t="s">
        <v>3484</v>
      </c>
      <c r="AF16" s="20"/>
      <c r="AG16" s="20"/>
      <c r="AH16" s="19">
        <v>914</v>
      </c>
      <c r="AI16" s="74" t="s">
        <v>2646</v>
      </c>
      <c r="AJ16" s="20"/>
      <c r="AK16" s="20" t="s">
        <v>5132</v>
      </c>
      <c r="AL16" s="19">
        <v>1014</v>
      </c>
      <c r="AM16" s="74" t="s">
        <v>5146</v>
      </c>
      <c r="AN16" s="20"/>
      <c r="AO16" s="20" t="s">
        <v>5132</v>
      </c>
      <c r="AP16" s="19">
        <v>1114</v>
      </c>
      <c r="AQ16" s="73" t="s">
        <v>3485</v>
      </c>
      <c r="AR16" s="20"/>
      <c r="AS16" s="20" t="s">
        <v>5132</v>
      </c>
      <c r="AT16" s="19">
        <v>1214</v>
      </c>
      <c r="AU16" s="74" t="s">
        <v>2392</v>
      </c>
      <c r="AV16" s="20"/>
      <c r="AW16" s="20" t="s">
        <v>5132</v>
      </c>
      <c r="AX16" s="19">
        <v>1314</v>
      </c>
      <c r="AY16" s="3" t="s">
        <v>1045</v>
      </c>
      <c r="AZ16" s="20"/>
      <c r="BA16" s="20"/>
      <c r="BB16" s="19">
        <v>1414</v>
      </c>
      <c r="BC16" s="74" t="s">
        <v>607</v>
      </c>
      <c r="BD16" s="20"/>
      <c r="BE16" s="20" t="s">
        <v>5132</v>
      </c>
      <c r="BF16" s="19">
        <v>1514</v>
      </c>
      <c r="BG16" s="74" t="s">
        <v>1673</v>
      </c>
      <c r="BH16" s="20" t="s">
        <v>288</v>
      </c>
      <c r="BI16" s="20" t="s">
        <v>5132</v>
      </c>
      <c r="BJ16" s="19">
        <v>1614</v>
      </c>
      <c r="BK16" s="3" t="s">
        <v>1730</v>
      </c>
      <c r="BL16" s="20"/>
      <c r="BM16" s="20"/>
      <c r="BN16" s="19">
        <v>1714</v>
      </c>
      <c r="BO16" s="3" t="s">
        <v>4530</v>
      </c>
      <c r="BP16" s="20"/>
      <c r="BQ16" s="20"/>
      <c r="BR16" s="77">
        <v>1814</v>
      </c>
      <c r="BS16" s="74" t="s">
        <v>4586</v>
      </c>
      <c r="BT16" s="20"/>
      <c r="BU16" s="20" t="s">
        <v>5132</v>
      </c>
      <c r="BV16" s="19">
        <v>1914</v>
      </c>
      <c r="BW16" s="3" t="s">
        <v>4642</v>
      </c>
      <c r="BX16" s="20"/>
      <c r="BY16" s="20"/>
      <c r="BZ16" s="19">
        <v>2014</v>
      </c>
      <c r="CA16" s="3" t="s">
        <v>1578</v>
      </c>
      <c r="CB16" s="20"/>
      <c r="CC16" s="20"/>
      <c r="CD16" s="19">
        <v>2114</v>
      </c>
      <c r="CE16" s="74" t="s">
        <v>293</v>
      </c>
      <c r="CF16" s="20"/>
      <c r="CG16" s="20" t="s">
        <v>5132</v>
      </c>
      <c r="CH16" s="19">
        <v>2214</v>
      </c>
      <c r="CI16" s="74" t="s">
        <v>346</v>
      </c>
      <c r="CJ16" s="20" t="s">
        <v>288</v>
      </c>
      <c r="CK16" s="20" t="s">
        <v>5132</v>
      </c>
      <c r="CL16" s="19">
        <v>2314</v>
      </c>
      <c r="CM16" s="3" t="s">
        <v>2039</v>
      </c>
      <c r="CN16" s="20"/>
      <c r="CO16" s="20"/>
      <c r="CP16" s="19">
        <v>2414</v>
      </c>
      <c r="CQ16" s="3" t="s">
        <v>2101</v>
      </c>
      <c r="CR16" s="20"/>
      <c r="CS16" s="20"/>
      <c r="CT16" s="19">
        <v>2514</v>
      </c>
      <c r="CU16" s="3" t="s">
        <v>2156</v>
      </c>
      <c r="CV16" s="20"/>
      <c r="CW16" s="20"/>
      <c r="CX16" s="19">
        <v>2614</v>
      </c>
      <c r="CY16" s="74" t="s">
        <v>2198</v>
      </c>
      <c r="CZ16" s="20" t="s">
        <v>4106</v>
      </c>
      <c r="DA16" s="20" t="s">
        <v>5132</v>
      </c>
      <c r="DB16" s="19">
        <v>3114</v>
      </c>
      <c r="DC16" s="3" t="s">
        <v>4309</v>
      </c>
      <c r="DD16" s="20"/>
      <c r="DE16" s="20"/>
      <c r="DF16" s="19">
        <v>3214</v>
      </c>
      <c r="DG16" s="3" t="s">
        <v>1441</v>
      </c>
      <c r="DH16" s="20"/>
      <c r="DI16" s="20"/>
      <c r="DJ16" s="19">
        <v>3314</v>
      </c>
      <c r="DK16" s="3" t="s">
        <v>1492</v>
      </c>
      <c r="DL16" s="20"/>
      <c r="DM16" s="20"/>
      <c r="DN16" s="19">
        <v>3414</v>
      </c>
      <c r="DO16" s="59" t="s">
        <v>463</v>
      </c>
      <c r="DP16" s="20"/>
      <c r="DQ16" s="21"/>
      <c r="DR16" s="19">
        <v>3514</v>
      </c>
      <c r="DS16" s="65" t="s">
        <v>514</v>
      </c>
      <c r="DT16" s="22"/>
      <c r="DU16" s="67"/>
      <c r="DV16" s="19">
        <v>3614</v>
      </c>
      <c r="DW16" s="65" t="s">
        <v>1624</v>
      </c>
      <c r="DX16" s="22"/>
      <c r="DY16" s="67"/>
      <c r="DZ16" s="19">
        <v>3714</v>
      </c>
      <c r="EA16" s="65" t="s">
        <v>620</v>
      </c>
      <c r="EB16" s="22"/>
      <c r="EC16" s="67"/>
      <c r="ED16" s="19">
        <v>3814</v>
      </c>
      <c r="EE16" s="65" t="s">
        <v>648</v>
      </c>
      <c r="EF16" s="22"/>
      <c r="EG16" s="67"/>
      <c r="EH16" s="19">
        <v>3914</v>
      </c>
      <c r="EI16" s="65" t="s">
        <v>2718</v>
      </c>
      <c r="EJ16" s="22"/>
      <c r="EK16" s="67"/>
      <c r="EL16" s="19">
        <v>4114</v>
      </c>
      <c r="EM16" s="65" t="s">
        <v>2786</v>
      </c>
      <c r="EN16" s="22"/>
      <c r="EO16" s="67"/>
      <c r="EP16" s="19">
        <v>4214</v>
      </c>
      <c r="EQ16" s="65" t="s">
        <v>4919</v>
      </c>
      <c r="ER16" s="22"/>
      <c r="ES16" s="67"/>
      <c r="ET16" s="19">
        <v>4314</v>
      </c>
      <c r="EU16" s="65" t="s">
        <v>4970</v>
      </c>
      <c r="EV16" s="22"/>
      <c r="EW16" s="67"/>
      <c r="EX16" s="19">
        <v>4414</v>
      </c>
      <c r="EY16" s="65" t="s">
        <v>5013</v>
      </c>
      <c r="EZ16" s="22"/>
      <c r="FA16" s="67"/>
      <c r="FB16" s="19">
        <v>4514</v>
      </c>
      <c r="FC16" s="65" t="s">
        <v>2930</v>
      </c>
      <c r="FD16" s="22"/>
      <c r="FE16" s="67"/>
      <c r="FF16" s="19">
        <v>4614</v>
      </c>
      <c r="FG16" s="65" t="s">
        <v>2971</v>
      </c>
      <c r="FH16" s="22"/>
      <c r="FI16" s="67"/>
      <c r="FJ16" s="19">
        <v>4714</v>
      </c>
      <c r="FK16" s="65" t="s">
        <v>3014</v>
      </c>
      <c r="FL16" s="22"/>
      <c r="FM16" s="67"/>
      <c r="FN16" s="19">
        <v>4814</v>
      </c>
      <c r="FO16" s="65" t="s">
        <v>5039</v>
      </c>
      <c r="FP16" s="22"/>
      <c r="FQ16" s="67"/>
      <c r="FR16" s="19">
        <v>4914</v>
      </c>
      <c r="FS16" s="65" t="s">
        <v>5089</v>
      </c>
      <c r="FT16" s="22"/>
      <c r="FU16" s="67"/>
    </row>
    <row r="17" spans="2:177" ht="16.5">
      <c r="B17" s="63">
        <v>115</v>
      </c>
      <c r="C17" s="58" t="s">
        <v>3486</v>
      </c>
      <c r="D17" s="20"/>
      <c r="E17" s="21"/>
      <c r="F17" s="63">
        <v>215</v>
      </c>
      <c r="G17" s="72" t="s">
        <v>3487</v>
      </c>
      <c r="H17" s="20"/>
      <c r="I17" s="21" t="s">
        <v>5132</v>
      </c>
      <c r="J17" s="19">
        <v>315</v>
      </c>
      <c r="K17" s="58" t="s">
        <v>3488</v>
      </c>
      <c r="L17" s="20"/>
      <c r="M17" s="21"/>
      <c r="N17" s="19">
        <v>415</v>
      </c>
      <c r="O17" s="1" t="s">
        <v>3489</v>
      </c>
      <c r="P17" s="20"/>
      <c r="Q17" s="20"/>
      <c r="R17" s="19">
        <v>515</v>
      </c>
      <c r="S17" s="1" t="s">
        <v>3490</v>
      </c>
      <c r="T17" s="20"/>
      <c r="U17" s="20"/>
      <c r="V17" s="19">
        <v>615</v>
      </c>
      <c r="W17" s="72" t="s">
        <v>3491</v>
      </c>
      <c r="X17" s="20"/>
      <c r="Y17" s="21" t="s">
        <v>5132</v>
      </c>
      <c r="Z17" s="19">
        <v>715</v>
      </c>
      <c r="AA17" s="73" t="s">
        <v>3492</v>
      </c>
      <c r="AB17" s="20"/>
      <c r="AC17" s="20" t="s">
        <v>5132</v>
      </c>
      <c r="AD17" s="19">
        <v>815</v>
      </c>
      <c r="AE17" s="73" t="s">
        <v>3493</v>
      </c>
      <c r="AF17" s="20"/>
      <c r="AG17" s="20" t="s">
        <v>5132</v>
      </c>
      <c r="AH17" s="19">
        <v>915</v>
      </c>
      <c r="AI17" s="3" t="s">
        <v>2647</v>
      </c>
      <c r="AJ17" s="20"/>
      <c r="AK17" s="20"/>
      <c r="AL17" s="19">
        <v>1015</v>
      </c>
      <c r="AM17" s="74" t="s">
        <v>5147</v>
      </c>
      <c r="AN17" s="20"/>
      <c r="AO17" s="20" t="s">
        <v>5132</v>
      </c>
      <c r="AP17" s="19">
        <v>1115</v>
      </c>
      <c r="AQ17" s="73" t="s">
        <v>3494</v>
      </c>
      <c r="AR17" s="20"/>
      <c r="AS17" s="20" t="s">
        <v>5132</v>
      </c>
      <c r="AT17" s="19">
        <v>1215</v>
      </c>
      <c r="AU17" s="74" t="s">
        <v>2393</v>
      </c>
      <c r="AV17" s="20"/>
      <c r="AW17" s="20" t="s">
        <v>5132</v>
      </c>
      <c r="AX17" s="77">
        <v>1315</v>
      </c>
      <c r="AY17" s="74" t="s">
        <v>1046</v>
      </c>
      <c r="AZ17" s="20" t="s">
        <v>288</v>
      </c>
      <c r="BA17" s="20" t="s">
        <v>5132</v>
      </c>
      <c r="BB17" s="19">
        <v>1415</v>
      </c>
      <c r="BC17" s="74" t="s">
        <v>608</v>
      </c>
      <c r="BD17" s="20"/>
      <c r="BE17" s="20" t="s">
        <v>5132</v>
      </c>
      <c r="BF17" s="19">
        <v>1515</v>
      </c>
      <c r="BG17" s="3" t="s">
        <v>1674</v>
      </c>
      <c r="BH17" s="20"/>
      <c r="BI17" s="20"/>
      <c r="BJ17" s="19">
        <v>1615</v>
      </c>
      <c r="BK17" s="3" t="s">
        <v>1731</v>
      </c>
      <c r="BL17" s="20"/>
      <c r="BM17" s="20"/>
      <c r="BN17" s="77">
        <v>1715</v>
      </c>
      <c r="BO17" s="74" t="s">
        <v>4531</v>
      </c>
      <c r="BP17" s="20" t="s">
        <v>288</v>
      </c>
      <c r="BQ17" s="20" t="s">
        <v>5132</v>
      </c>
      <c r="BR17" s="19">
        <v>1815</v>
      </c>
      <c r="BS17" s="3" t="s">
        <v>4587</v>
      </c>
      <c r="BT17" s="20"/>
      <c r="BU17" s="20"/>
      <c r="BV17" s="19">
        <v>1915</v>
      </c>
      <c r="BW17" s="3" t="s">
        <v>4643</v>
      </c>
      <c r="BX17" s="20"/>
      <c r="BY17" s="20"/>
      <c r="BZ17" s="19">
        <v>2015</v>
      </c>
      <c r="CA17" s="3" t="s">
        <v>1579</v>
      </c>
      <c r="CB17" s="20"/>
      <c r="CC17" s="20"/>
      <c r="CD17" s="19">
        <v>2115</v>
      </c>
      <c r="CE17" s="74" t="s">
        <v>294</v>
      </c>
      <c r="CF17" s="20"/>
      <c r="CG17" s="20" t="s">
        <v>5132</v>
      </c>
      <c r="CH17" s="19">
        <v>2215</v>
      </c>
      <c r="CI17" s="74" t="s">
        <v>347</v>
      </c>
      <c r="CJ17" s="20"/>
      <c r="CK17" s="20" t="s">
        <v>5132</v>
      </c>
      <c r="CL17" s="19">
        <v>2315</v>
      </c>
      <c r="CM17" s="3" t="s">
        <v>2040</v>
      </c>
      <c r="CN17" s="20"/>
      <c r="CO17" s="20"/>
      <c r="CP17" s="19">
        <v>2415</v>
      </c>
      <c r="CQ17" s="74" t="s">
        <v>2102</v>
      </c>
      <c r="CR17" s="20" t="s">
        <v>288</v>
      </c>
      <c r="CS17" s="20" t="s">
        <v>3369</v>
      </c>
      <c r="CT17" s="19">
        <v>2515</v>
      </c>
      <c r="CU17" s="3" t="s">
        <v>2157</v>
      </c>
      <c r="CV17" s="20"/>
      <c r="CW17" s="20"/>
      <c r="CX17" s="77">
        <v>2615</v>
      </c>
      <c r="CY17" s="74" t="s">
        <v>2199</v>
      </c>
      <c r="CZ17" s="20" t="s">
        <v>4106</v>
      </c>
      <c r="DA17" s="20" t="s">
        <v>5132</v>
      </c>
      <c r="DB17" s="19">
        <v>3115</v>
      </c>
      <c r="DC17" s="3" t="s">
        <v>4310</v>
      </c>
      <c r="DD17" s="20"/>
      <c r="DE17" s="20"/>
      <c r="DF17" s="19">
        <v>3215</v>
      </c>
      <c r="DG17" s="3" t="s">
        <v>1442</v>
      </c>
      <c r="DH17" s="20"/>
      <c r="DI17" s="20"/>
      <c r="DJ17" s="19">
        <v>3315</v>
      </c>
      <c r="DK17" s="3" t="s">
        <v>1493</v>
      </c>
      <c r="DL17" s="20"/>
      <c r="DM17" s="20"/>
      <c r="DN17" s="19">
        <v>3415</v>
      </c>
      <c r="DO17" s="59" t="s">
        <v>464</v>
      </c>
      <c r="DP17" s="20"/>
      <c r="DQ17" s="21"/>
      <c r="DR17" s="19">
        <v>3515</v>
      </c>
      <c r="DS17" s="65" t="s">
        <v>515</v>
      </c>
      <c r="DT17" s="22"/>
      <c r="DU17" s="67"/>
      <c r="DV17" s="19">
        <v>3615</v>
      </c>
      <c r="DW17" s="65" t="s">
        <v>2604</v>
      </c>
      <c r="DX17" s="22"/>
      <c r="DY17" s="67"/>
      <c r="DZ17" s="19">
        <v>3715</v>
      </c>
      <c r="EA17" s="65" t="s">
        <v>621</v>
      </c>
      <c r="EB17" s="22"/>
      <c r="EC17" s="67"/>
      <c r="ED17" s="19">
        <v>3815</v>
      </c>
      <c r="EE17" s="65" t="s">
        <v>1023</v>
      </c>
      <c r="EF17" s="22"/>
      <c r="EG17" s="67"/>
      <c r="EH17" s="19">
        <v>3915</v>
      </c>
      <c r="EI17" s="65" t="s">
        <v>2719</v>
      </c>
      <c r="EJ17" s="22"/>
      <c r="EK17" s="67"/>
      <c r="EL17" s="19">
        <v>4115</v>
      </c>
      <c r="EM17" s="65" t="s">
        <v>2787</v>
      </c>
      <c r="EN17" s="22"/>
      <c r="EO17" s="67"/>
      <c r="EP17" s="19">
        <v>4215</v>
      </c>
      <c r="EQ17" s="65" t="s">
        <v>4920</v>
      </c>
      <c r="ER17" s="22"/>
      <c r="ES17" s="67"/>
      <c r="ET17" s="19">
        <v>4315</v>
      </c>
      <c r="EU17" s="65" t="s">
        <v>4971</v>
      </c>
      <c r="EV17" s="22"/>
      <c r="EW17" s="67"/>
      <c r="EX17" s="19">
        <v>4415</v>
      </c>
      <c r="EY17" s="65" t="s">
        <v>5014</v>
      </c>
      <c r="EZ17" s="22"/>
      <c r="FA17" s="67"/>
      <c r="FB17" s="19">
        <v>4515</v>
      </c>
      <c r="FC17" s="65" t="s">
        <v>2931</v>
      </c>
      <c r="FD17" s="22"/>
      <c r="FE17" s="67"/>
      <c r="FF17" s="19">
        <v>4615</v>
      </c>
      <c r="FG17" s="65" t="s">
        <v>2972</v>
      </c>
      <c r="FH17" s="22"/>
      <c r="FI17" s="67"/>
      <c r="FJ17" s="19">
        <v>4715</v>
      </c>
      <c r="FK17" s="65" t="s">
        <v>3015</v>
      </c>
      <c r="FL17" s="22"/>
      <c r="FM17" s="67"/>
      <c r="FN17" s="19">
        <v>4815</v>
      </c>
      <c r="FO17" s="65" t="s">
        <v>5040</v>
      </c>
      <c r="FP17" s="22"/>
      <c r="FQ17" s="67"/>
      <c r="FR17" s="19">
        <v>4915</v>
      </c>
      <c r="FS17" s="65" t="s">
        <v>5090</v>
      </c>
      <c r="FT17" s="22"/>
      <c r="FU17" s="67"/>
    </row>
    <row r="18" spans="2:177" ht="16.5">
      <c r="B18" s="63">
        <v>116</v>
      </c>
      <c r="C18" s="58" t="s">
        <v>3495</v>
      </c>
      <c r="D18" s="20"/>
      <c r="E18" s="21"/>
      <c r="F18" s="63">
        <v>216</v>
      </c>
      <c r="G18" s="72" t="s">
        <v>3496</v>
      </c>
      <c r="H18" s="20"/>
      <c r="I18" s="21" t="s">
        <v>5132</v>
      </c>
      <c r="J18" s="19">
        <v>316</v>
      </c>
      <c r="K18" s="58" t="s">
        <v>3497</v>
      </c>
      <c r="L18" s="20"/>
      <c r="M18" s="21"/>
      <c r="N18" s="19">
        <v>416</v>
      </c>
      <c r="O18" s="1" t="s">
        <v>3498</v>
      </c>
      <c r="P18" s="20"/>
      <c r="Q18" s="20"/>
      <c r="R18" s="19">
        <v>516</v>
      </c>
      <c r="S18" s="1" t="s">
        <v>3499</v>
      </c>
      <c r="T18" s="20"/>
      <c r="U18" s="20"/>
      <c r="V18" s="19">
        <v>616</v>
      </c>
      <c r="W18" s="72" t="s">
        <v>3500</v>
      </c>
      <c r="X18" s="20"/>
      <c r="Y18" s="21" t="s">
        <v>5132</v>
      </c>
      <c r="Z18" s="19">
        <v>716</v>
      </c>
      <c r="AA18" s="73" t="s">
        <v>2464</v>
      </c>
      <c r="AB18" s="20"/>
      <c r="AC18" s="20" t="s">
        <v>5132</v>
      </c>
      <c r="AD18" s="19">
        <v>816</v>
      </c>
      <c r="AE18" s="73" t="s">
        <v>3501</v>
      </c>
      <c r="AF18" s="20"/>
      <c r="AG18" s="20" t="s">
        <v>5132</v>
      </c>
      <c r="AH18" s="19">
        <v>916</v>
      </c>
      <c r="AI18" s="3" t="s">
        <v>2648</v>
      </c>
      <c r="AJ18" s="20"/>
      <c r="AK18" s="20"/>
      <c r="AL18" s="19">
        <v>1016</v>
      </c>
      <c r="AM18" s="3" t="s">
        <v>5148</v>
      </c>
      <c r="AN18" s="20"/>
      <c r="AO18" s="20"/>
      <c r="AP18" s="19">
        <v>1116</v>
      </c>
      <c r="AQ18" s="1" t="s">
        <v>3502</v>
      </c>
      <c r="AR18" s="20"/>
      <c r="AS18" s="20"/>
      <c r="AT18" s="19">
        <v>1216</v>
      </c>
      <c r="AU18" s="74" t="s">
        <v>2394</v>
      </c>
      <c r="AV18" s="20"/>
      <c r="AW18" s="20" t="s">
        <v>5132</v>
      </c>
      <c r="AX18" s="19">
        <v>1316</v>
      </c>
      <c r="AY18" s="74" t="s">
        <v>1047</v>
      </c>
      <c r="AZ18" s="20" t="s">
        <v>288</v>
      </c>
      <c r="BA18" s="20" t="s">
        <v>5132</v>
      </c>
      <c r="BB18" s="19">
        <v>1416</v>
      </c>
      <c r="BC18" s="74" t="s">
        <v>1619</v>
      </c>
      <c r="BD18" s="20" t="s">
        <v>288</v>
      </c>
      <c r="BE18" s="20" t="s">
        <v>5132</v>
      </c>
      <c r="BF18" s="19">
        <v>1516</v>
      </c>
      <c r="BG18" s="3" t="s">
        <v>1675</v>
      </c>
      <c r="BH18" s="20"/>
      <c r="BI18" s="20"/>
      <c r="BJ18" s="19">
        <v>1616</v>
      </c>
      <c r="BK18" s="3" t="s">
        <v>1732</v>
      </c>
      <c r="BL18" s="20"/>
      <c r="BM18" s="20"/>
      <c r="BN18" s="19">
        <v>1716</v>
      </c>
      <c r="BO18" s="3" t="s">
        <v>4532</v>
      </c>
      <c r="BP18" s="20"/>
      <c r="BQ18" s="20"/>
      <c r="BR18" s="19">
        <v>1816</v>
      </c>
      <c r="BS18" s="3" t="s">
        <v>4588</v>
      </c>
      <c r="BT18" s="20"/>
      <c r="BU18" s="20"/>
      <c r="BV18" s="19">
        <v>1916</v>
      </c>
      <c r="BW18" s="74" t="s">
        <v>4644</v>
      </c>
      <c r="BX18" s="20"/>
      <c r="BY18" s="20" t="s">
        <v>5132</v>
      </c>
      <c r="BZ18" s="19">
        <v>2016</v>
      </c>
      <c r="CA18" s="3" t="s">
        <v>1580</v>
      </c>
      <c r="CB18" s="20"/>
      <c r="CC18" s="20"/>
      <c r="CD18" s="19">
        <v>2116</v>
      </c>
      <c r="CE18" s="74" t="s">
        <v>295</v>
      </c>
      <c r="CF18" s="20"/>
      <c r="CG18" s="20" t="s">
        <v>5132</v>
      </c>
      <c r="CH18" s="19">
        <v>2216</v>
      </c>
      <c r="CI18" s="74" t="s">
        <v>348</v>
      </c>
      <c r="CJ18" s="20"/>
      <c r="CK18" s="20" t="s">
        <v>5132</v>
      </c>
      <c r="CL18" s="19">
        <v>2316</v>
      </c>
      <c r="CM18" s="3" t="s">
        <v>2041</v>
      </c>
      <c r="CN18" s="20"/>
      <c r="CO18" s="20"/>
      <c r="CP18" s="19">
        <v>2416</v>
      </c>
      <c r="CQ18" s="3" t="s">
        <v>2103</v>
      </c>
      <c r="CR18" s="20"/>
      <c r="CS18" s="20"/>
      <c r="CT18" s="19">
        <v>2516</v>
      </c>
      <c r="CU18" s="3" t="s">
        <v>2158</v>
      </c>
      <c r="CV18" s="20"/>
      <c r="CW18" s="20"/>
      <c r="CX18" s="19">
        <v>2616</v>
      </c>
      <c r="CY18" s="74" t="s">
        <v>2200</v>
      </c>
      <c r="CZ18" s="20"/>
      <c r="DA18" s="20" t="s">
        <v>5132</v>
      </c>
      <c r="DB18" s="19">
        <v>3116</v>
      </c>
      <c r="DC18" s="74" t="s">
        <v>4311</v>
      </c>
      <c r="DD18" s="20"/>
      <c r="DE18" s="20" t="s">
        <v>5132</v>
      </c>
      <c r="DF18" s="19">
        <v>3216</v>
      </c>
      <c r="DG18" s="3" t="s">
        <v>1443</v>
      </c>
      <c r="DH18" s="20"/>
      <c r="DI18" s="20"/>
      <c r="DJ18" s="19">
        <v>3316</v>
      </c>
      <c r="DK18" s="3" t="s">
        <v>1494</v>
      </c>
      <c r="DL18" s="20"/>
      <c r="DM18" s="20"/>
      <c r="DN18" s="19">
        <v>3416</v>
      </c>
      <c r="DO18" s="59" t="s">
        <v>465</v>
      </c>
      <c r="DP18" s="20"/>
      <c r="DQ18" s="21"/>
      <c r="DR18" s="19">
        <v>3516</v>
      </c>
      <c r="DS18" s="65" t="s">
        <v>999</v>
      </c>
      <c r="DT18" s="22"/>
      <c r="DU18" s="67"/>
      <c r="DV18" s="19">
        <v>3616</v>
      </c>
      <c r="DW18" s="65" t="s">
        <v>2605</v>
      </c>
      <c r="DX18" s="22"/>
      <c r="DY18" s="67"/>
      <c r="DZ18" s="19">
        <v>3716</v>
      </c>
      <c r="EA18" s="65" t="s">
        <v>3351</v>
      </c>
      <c r="EB18" s="22"/>
      <c r="EC18" s="67"/>
      <c r="ED18" s="19">
        <v>3816</v>
      </c>
      <c r="EE18" s="65" t="s">
        <v>1024</v>
      </c>
      <c r="EF18" s="22"/>
      <c r="EG18" s="67"/>
      <c r="EH18" s="19">
        <v>3916</v>
      </c>
      <c r="EI18" s="65" t="s">
        <v>2720</v>
      </c>
      <c r="EJ18" s="22"/>
      <c r="EK18" s="67"/>
      <c r="EL18" s="19">
        <v>4116</v>
      </c>
      <c r="EM18" s="65" t="s">
        <v>2788</v>
      </c>
      <c r="EN18" s="22"/>
      <c r="EO18" s="67"/>
      <c r="EP18" s="19">
        <v>4216</v>
      </c>
      <c r="EQ18" s="65" t="s">
        <v>4921</v>
      </c>
      <c r="ER18" s="22"/>
      <c r="ES18" s="67"/>
      <c r="ET18" s="19">
        <v>4316</v>
      </c>
      <c r="EU18" s="65" t="s">
        <v>4972</v>
      </c>
      <c r="EV18" s="22"/>
      <c r="EW18" s="67"/>
      <c r="EX18" s="19">
        <v>4416</v>
      </c>
      <c r="EY18" s="65" t="s">
        <v>5015</v>
      </c>
      <c r="EZ18" s="22"/>
      <c r="FA18" s="67"/>
      <c r="FB18" s="19">
        <v>4516</v>
      </c>
      <c r="FC18" s="65" t="s">
        <v>2932</v>
      </c>
      <c r="FD18" s="22"/>
      <c r="FE18" s="67"/>
      <c r="FF18" s="19">
        <v>4616</v>
      </c>
      <c r="FG18" s="65" t="s">
        <v>2973</v>
      </c>
      <c r="FH18" s="22"/>
      <c r="FI18" s="67"/>
      <c r="FJ18" s="19">
        <v>4716</v>
      </c>
      <c r="FK18" s="65" t="s">
        <v>3016</v>
      </c>
      <c r="FL18" s="22"/>
      <c r="FM18" s="67"/>
      <c r="FN18" s="19">
        <v>4816</v>
      </c>
      <c r="FO18" s="65" t="s">
        <v>5041</v>
      </c>
      <c r="FP18" s="22"/>
      <c r="FQ18" s="67"/>
      <c r="FR18" s="19">
        <v>4916</v>
      </c>
      <c r="FS18" s="65" t="s">
        <v>5091</v>
      </c>
      <c r="FT18" s="22"/>
      <c r="FU18" s="67"/>
    </row>
    <row r="19" spans="2:177" ht="16.5">
      <c r="B19" s="63">
        <v>117</v>
      </c>
      <c r="C19" s="72" t="s">
        <v>3503</v>
      </c>
      <c r="D19" s="20"/>
      <c r="E19" s="21" t="s">
        <v>5132</v>
      </c>
      <c r="F19" s="63">
        <v>217</v>
      </c>
      <c r="G19" s="58" t="s">
        <v>3504</v>
      </c>
      <c r="H19" s="20"/>
      <c r="I19" s="21"/>
      <c r="J19" s="19">
        <v>317</v>
      </c>
      <c r="K19" s="58" t="s">
        <v>3505</v>
      </c>
      <c r="L19" s="20"/>
      <c r="M19" s="21"/>
      <c r="N19" s="19">
        <v>417</v>
      </c>
      <c r="O19" s="1" t="s">
        <v>3506</v>
      </c>
      <c r="P19" s="20"/>
      <c r="Q19" s="20"/>
      <c r="R19" s="19">
        <v>517</v>
      </c>
      <c r="S19" s="1" t="s">
        <v>3507</v>
      </c>
      <c r="T19" s="20"/>
      <c r="U19" s="20"/>
      <c r="V19" s="19">
        <v>617</v>
      </c>
      <c r="W19" s="72" t="s">
        <v>3508</v>
      </c>
      <c r="X19" s="20"/>
      <c r="Y19" s="21" t="s">
        <v>5132</v>
      </c>
      <c r="Z19" s="19">
        <v>717</v>
      </c>
      <c r="AA19" s="73" t="s">
        <v>3509</v>
      </c>
      <c r="AB19" s="20"/>
      <c r="AC19" s="20" t="s">
        <v>5132</v>
      </c>
      <c r="AD19" s="19">
        <v>817</v>
      </c>
      <c r="AE19" s="1" t="s">
        <v>3510</v>
      </c>
      <c r="AF19" s="20"/>
      <c r="AG19" s="20"/>
      <c r="AH19" s="19">
        <v>917</v>
      </c>
      <c r="AI19" s="3" t="s">
        <v>2649</v>
      </c>
      <c r="AJ19" s="20"/>
      <c r="AK19" s="20"/>
      <c r="AL19" s="19">
        <v>1017</v>
      </c>
      <c r="AM19" s="74" t="s">
        <v>5149</v>
      </c>
      <c r="AN19" s="20" t="s">
        <v>288</v>
      </c>
      <c r="AO19" s="20" t="s">
        <v>5132</v>
      </c>
      <c r="AP19" s="19">
        <v>1117</v>
      </c>
      <c r="AQ19" s="73" t="s">
        <v>3511</v>
      </c>
      <c r="AR19" s="20" t="s">
        <v>288</v>
      </c>
      <c r="AS19" s="20" t="s">
        <v>5132</v>
      </c>
      <c r="AT19" s="19">
        <v>1217</v>
      </c>
      <c r="AU19" s="3" t="s">
        <v>2395</v>
      </c>
      <c r="AV19" s="20"/>
      <c r="AW19" s="20"/>
      <c r="AX19" s="19">
        <v>1317</v>
      </c>
      <c r="AY19" s="74" t="s">
        <v>1048</v>
      </c>
      <c r="AZ19" s="20" t="s">
        <v>288</v>
      </c>
      <c r="BA19" s="20" t="s">
        <v>5132</v>
      </c>
      <c r="BB19" s="19">
        <v>1417</v>
      </c>
      <c r="BC19" s="74" t="s">
        <v>1620</v>
      </c>
      <c r="BD19" s="20"/>
      <c r="BE19" s="20" t="s">
        <v>5132</v>
      </c>
      <c r="BF19" s="19">
        <v>1517</v>
      </c>
      <c r="BG19" s="3" t="s">
        <v>1676</v>
      </c>
      <c r="BH19" s="20"/>
      <c r="BI19" s="20"/>
      <c r="BJ19" s="19">
        <v>1617</v>
      </c>
      <c r="BK19" s="3" t="s">
        <v>1733</v>
      </c>
      <c r="BL19" s="20"/>
      <c r="BM19" s="20"/>
      <c r="BN19" s="19">
        <v>1717</v>
      </c>
      <c r="BO19" s="3" t="s">
        <v>4533</v>
      </c>
      <c r="BP19" s="20"/>
      <c r="BQ19" s="20"/>
      <c r="BR19" s="19">
        <v>1817</v>
      </c>
      <c r="BS19" s="3" t="s">
        <v>4589</v>
      </c>
      <c r="BT19" s="20"/>
      <c r="BU19" s="20"/>
      <c r="BV19" s="19">
        <v>1917</v>
      </c>
      <c r="BW19" s="3" t="s">
        <v>4645</v>
      </c>
      <c r="BX19" s="20"/>
      <c r="BY19" s="20"/>
      <c r="BZ19" s="19">
        <v>2017</v>
      </c>
      <c r="CA19" s="3" t="s">
        <v>1581</v>
      </c>
      <c r="CB19" s="20"/>
      <c r="CC19" s="20"/>
      <c r="CD19" s="19">
        <v>2117</v>
      </c>
      <c r="CE19" s="74" t="s">
        <v>296</v>
      </c>
      <c r="CF19" s="20"/>
      <c r="CG19" s="20" t="s">
        <v>5132</v>
      </c>
      <c r="CH19" s="19">
        <v>2217</v>
      </c>
      <c r="CI19" s="74" t="s">
        <v>349</v>
      </c>
      <c r="CJ19" s="20"/>
      <c r="CK19" s="20" t="s">
        <v>5132</v>
      </c>
      <c r="CL19" s="19">
        <v>2317</v>
      </c>
      <c r="CM19" s="3" t="s">
        <v>2042</v>
      </c>
      <c r="CN19" s="20"/>
      <c r="CO19" s="20"/>
      <c r="CP19" s="19">
        <v>2417</v>
      </c>
      <c r="CQ19" s="3" t="s">
        <v>2104</v>
      </c>
      <c r="CR19" s="20"/>
      <c r="CS19" s="20"/>
      <c r="CT19" s="19">
        <v>2517</v>
      </c>
      <c r="CU19" s="3" t="s">
        <v>2159</v>
      </c>
      <c r="CV19" s="20"/>
      <c r="CW19" s="20"/>
      <c r="CX19" s="19">
        <v>2617</v>
      </c>
      <c r="CY19" s="3" t="s">
        <v>2201</v>
      </c>
      <c r="CZ19" s="20"/>
      <c r="DA19" s="20"/>
      <c r="DB19" s="19">
        <v>3117</v>
      </c>
      <c r="DC19" s="3" t="s">
        <v>4312</v>
      </c>
      <c r="DD19" s="20"/>
      <c r="DE19" s="20"/>
      <c r="DF19" s="19">
        <v>3217</v>
      </c>
      <c r="DG19" s="3" t="s">
        <v>1444</v>
      </c>
      <c r="DH19" s="20"/>
      <c r="DI19" s="20"/>
      <c r="DJ19" s="19">
        <v>3317</v>
      </c>
      <c r="DK19" s="3" t="s">
        <v>1495</v>
      </c>
      <c r="DL19" s="20"/>
      <c r="DM19" s="20"/>
      <c r="DN19" s="19">
        <v>3417</v>
      </c>
      <c r="DO19" s="59" t="s">
        <v>466</v>
      </c>
      <c r="DP19" s="20"/>
      <c r="DQ19" s="21"/>
      <c r="DR19" s="19">
        <v>3517</v>
      </c>
      <c r="DS19" s="65" t="s">
        <v>1000</v>
      </c>
      <c r="DT19" s="22"/>
      <c r="DU19" s="67"/>
      <c r="DV19" s="19">
        <v>3617</v>
      </c>
      <c r="DW19" s="65" t="s">
        <v>2606</v>
      </c>
      <c r="DX19" s="22"/>
      <c r="DY19" s="67"/>
      <c r="DZ19" s="19">
        <v>3717</v>
      </c>
      <c r="EA19" s="65" t="s">
        <v>622</v>
      </c>
      <c r="EB19" s="22"/>
      <c r="EC19" s="67"/>
      <c r="ED19" s="19">
        <v>3817</v>
      </c>
      <c r="EE19" s="65" t="s">
        <v>428</v>
      </c>
      <c r="EF19" s="22"/>
      <c r="EG19" s="67"/>
      <c r="EH19" s="19">
        <v>3917</v>
      </c>
      <c r="EI19" s="65" t="s">
        <v>2721</v>
      </c>
      <c r="EJ19" s="22"/>
      <c r="EK19" s="67"/>
      <c r="EL19" s="19">
        <v>4117</v>
      </c>
      <c r="EM19" s="65" t="s">
        <v>2789</v>
      </c>
      <c r="EN19" s="22"/>
      <c r="EO19" s="67"/>
      <c r="EP19" s="19">
        <v>4217</v>
      </c>
      <c r="EQ19" s="65" t="s">
        <v>4922</v>
      </c>
      <c r="ER19" s="22"/>
      <c r="ES19" s="67"/>
      <c r="ET19" s="19">
        <v>4317</v>
      </c>
      <c r="EU19" s="65" t="s">
        <v>4973</v>
      </c>
      <c r="EV19" s="22"/>
      <c r="EW19" s="67"/>
      <c r="EX19" s="19">
        <v>4417</v>
      </c>
      <c r="EY19" s="65" t="s">
        <v>5016</v>
      </c>
      <c r="EZ19" s="22"/>
      <c r="FA19" s="67"/>
      <c r="FB19" s="19">
        <v>4517</v>
      </c>
      <c r="FC19" s="65" t="s">
        <v>2933</v>
      </c>
      <c r="FD19" s="22"/>
      <c r="FE19" s="67"/>
      <c r="FF19" s="19">
        <v>4617</v>
      </c>
      <c r="FG19" s="65" t="s">
        <v>2974</v>
      </c>
      <c r="FH19" s="22"/>
      <c r="FI19" s="67"/>
      <c r="FJ19" s="19">
        <v>4717</v>
      </c>
      <c r="FK19" s="65" t="s">
        <v>3017</v>
      </c>
      <c r="FL19" s="22"/>
      <c r="FM19" s="67"/>
      <c r="FN19" s="19">
        <v>4817</v>
      </c>
      <c r="FO19" s="65" t="s">
        <v>5042</v>
      </c>
      <c r="FP19" s="22"/>
      <c r="FQ19" s="67"/>
      <c r="FR19" s="19">
        <v>4917</v>
      </c>
      <c r="FS19" s="65" t="s">
        <v>5092</v>
      </c>
      <c r="FT19" s="22"/>
      <c r="FU19" s="67"/>
    </row>
    <row r="20" spans="2:177" ht="16.5">
      <c r="B20" s="63">
        <v>118</v>
      </c>
      <c r="C20" s="72" t="s">
        <v>3512</v>
      </c>
      <c r="D20" s="20"/>
      <c r="E20" s="21" t="s">
        <v>5132</v>
      </c>
      <c r="F20" s="63">
        <v>218</v>
      </c>
      <c r="G20" s="72" t="s">
        <v>3513</v>
      </c>
      <c r="H20" s="20"/>
      <c r="I20" s="21" t="s">
        <v>5132</v>
      </c>
      <c r="J20" s="19">
        <v>318</v>
      </c>
      <c r="K20" s="58" t="s">
        <v>3514</v>
      </c>
      <c r="L20" s="20"/>
      <c r="M20" s="21"/>
      <c r="N20" s="19">
        <v>418</v>
      </c>
      <c r="O20" s="1" t="s">
        <v>3515</v>
      </c>
      <c r="P20" s="20"/>
      <c r="Q20" s="20"/>
      <c r="R20" s="19">
        <v>518</v>
      </c>
      <c r="S20" s="1" t="s">
        <v>3516</v>
      </c>
      <c r="T20" s="20"/>
      <c r="U20" s="20"/>
      <c r="V20" s="77">
        <v>618</v>
      </c>
      <c r="W20" s="72" t="s">
        <v>3352</v>
      </c>
      <c r="X20" s="20" t="s">
        <v>288</v>
      </c>
      <c r="Y20" s="21" t="s">
        <v>5132</v>
      </c>
      <c r="Z20" s="19">
        <v>718</v>
      </c>
      <c r="AA20" s="73" t="s">
        <v>3517</v>
      </c>
      <c r="AB20" s="20"/>
      <c r="AC20" s="20" t="s">
        <v>5132</v>
      </c>
      <c r="AD20" s="19">
        <v>818</v>
      </c>
      <c r="AE20" s="1" t="s">
        <v>3518</v>
      </c>
      <c r="AF20" s="20"/>
      <c r="AG20" s="20"/>
      <c r="AH20" s="19">
        <v>918</v>
      </c>
      <c r="AI20" s="3" t="s">
        <v>2650</v>
      </c>
      <c r="AJ20" s="20"/>
      <c r="AK20" s="20"/>
      <c r="AL20" s="19">
        <v>1018</v>
      </c>
      <c r="AM20" s="3" t="s">
        <v>5150</v>
      </c>
      <c r="AN20" s="20"/>
      <c r="AO20" s="20"/>
      <c r="AP20" s="19">
        <v>1118</v>
      </c>
      <c r="AQ20" s="1" t="s">
        <v>3519</v>
      </c>
      <c r="AR20" s="20"/>
      <c r="AS20" s="20"/>
      <c r="AT20" s="19">
        <v>1218</v>
      </c>
      <c r="AU20" s="74" t="s">
        <v>2396</v>
      </c>
      <c r="AV20" s="20"/>
      <c r="AW20" s="20" t="s">
        <v>5132</v>
      </c>
      <c r="AX20" s="19">
        <v>1318</v>
      </c>
      <c r="AY20" s="3" t="s">
        <v>1049</v>
      </c>
      <c r="AZ20" s="20"/>
      <c r="BA20" s="20"/>
      <c r="BB20" s="19">
        <v>1418</v>
      </c>
      <c r="BC20" s="74" t="s">
        <v>1621</v>
      </c>
      <c r="BD20" s="20"/>
      <c r="BE20" s="20" t="s">
        <v>5132</v>
      </c>
      <c r="BF20" s="19">
        <v>1518</v>
      </c>
      <c r="BG20" s="3" t="s">
        <v>1677</v>
      </c>
      <c r="BH20" s="20"/>
      <c r="BI20" s="20"/>
      <c r="BJ20" s="19">
        <v>1618</v>
      </c>
      <c r="BK20" s="74" t="s">
        <v>1734</v>
      </c>
      <c r="BL20" s="20"/>
      <c r="BM20" s="20" t="s">
        <v>5132</v>
      </c>
      <c r="BN20" s="19">
        <v>1718</v>
      </c>
      <c r="BO20" s="74" t="s">
        <v>4534</v>
      </c>
      <c r="BP20" s="20"/>
      <c r="BQ20" s="20" t="s">
        <v>5132</v>
      </c>
      <c r="BR20" s="19">
        <v>1818</v>
      </c>
      <c r="BS20" s="3" t="s">
        <v>4590</v>
      </c>
      <c r="BT20" s="20"/>
      <c r="BU20" s="20"/>
      <c r="BV20" s="19">
        <v>1918</v>
      </c>
      <c r="BW20" s="3" t="s">
        <v>4646</v>
      </c>
      <c r="BX20" s="20"/>
      <c r="BY20" s="20"/>
      <c r="BZ20" s="19">
        <v>2018</v>
      </c>
      <c r="CA20" s="3" t="s">
        <v>1582</v>
      </c>
      <c r="CB20" s="20"/>
      <c r="CC20" s="20"/>
      <c r="CD20" s="19">
        <v>2118</v>
      </c>
      <c r="CE20" s="74" t="s">
        <v>297</v>
      </c>
      <c r="CF20" s="20"/>
      <c r="CG20" s="20" t="s">
        <v>5132</v>
      </c>
      <c r="CH20" s="19">
        <v>2218</v>
      </c>
      <c r="CI20" s="3" t="s">
        <v>350</v>
      </c>
      <c r="CJ20" s="20"/>
      <c r="CK20" s="20"/>
      <c r="CL20" s="19">
        <v>2318</v>
      </c>
      <c r="CM20" s="3" t="s">
        <v>2043</v>
      </c>
      <c r="CN20" s="20"/>
      <c r="CO20" s="20"/>
      <c r="CP20" s="19">
        <v>2418</v>
      </c>
      <c r="CQ20" s="3" t="s">
        <v>2105</v>
      </c>
      <c r="CR20" s="20"/>
      <c r="CS20" s="20"/>
      <c r="CT20" s="19">
        <v>2518</v>
      </c>
      <c r="CU20" s="3" t="s">
        <v>2160</v>
      </c>
      <c r="CV20" s="20"/>
      <c r="CW20" s="20"/>
      <c r="CX20" s="19">
        <v>2618</v>
      </c>
      <c r="CY20" s="3" t="s">
        <v>2202</v>
      </c>
      <c r="CZ20" s="20"/>
      <c r="DA20" s="20"/>
      <c r="DB20" s="19">
        <v>3118</v>
      </c>
      <c r="DC20" s="3" t="s">
        <v>4313</v>
      </c>
      <c r="DD20" s="20"/>
      <c r="DE20" s="20"/>
      <c r="DF20" s="19">
        <v>3218</v>
      </c>
      <c r="DG20" s="3" t="s">
        <v>1445</v>
      </c>
      <c r="DH20" s="20"/>
      <c r="DI20" s="20"/>
      <c r="DJ20" s="19">
        <v>3318</v>
      </c>
      <c r="DK20" s="3" t="s">
        <v>1496</v>
      </c>
      <c r="DL20" s="20"/>
      <c r="DM20" s="20"/>
      <c r="DN20" s="19">
        <v>3418</v>
      </c>
      <c r="DO20" s="59" t="s">
        <v>467</v>
      </c>
      <c r="DP20" s="20"/>
      <c r="DQ20" s="21"/>
      <c r="DR20" s="19">
        <v>3518</v>
      </c>
      <c r="DS20" s="65" t="s">
        <v>1001</v>
      </c>
      <c r="DT20" s="22"/>
      <c r="DU20" s="67"/>
      <c r="DV20" s="19">
        <v>3618</v>
      </c>
      <c r="DW20" s="65" t="s">
        <v>2607</v>
      </c>
      <c r="DX20" s="22"/>
      <c r="DY20" s="67"/>
      <c r="DZ20" s="19">
        <v>3718</v>
      </c>
      <c r="EA20" s="65" t="s">
        <v>623</v>
      </c>
      <c r="EB20" s="22"/>
      <c r="EC20" s="67"/>
      <c r="ED20" s="19">
        <v>3818</v>
      </c>
      <c r="EE20" s="65" t="s">
        <v>429</v>
      </c>
      <c r="EF20" s="22"/>
      <c r="EG20" s="67"/>
      <c r="EH20" s="19">
        <v>3918</v>
      </c>
      <c r="EI20" s="65" t="s">
        <v>2722</v>
      </c>
      <c r="EJ20" s="22"/>
      <c r="EK20" s="67"/>
      <c r="EL20" s="19">
        <v>4118</v>
      </c>
      <c r="EM20" s="65" t="s">
        <v>2790</v>
      </c>
      <c r="EN20" s="22"/>
      <c r="EO20" s="67"/>
      <c r="EP20" s="19">
        <v>4218</v>
      </c>
      <c r="EQ20" s="65" t="s">
        <v>4923</v>
      </c>
      <c r="ER20" s="22"/>
      <c r="ES20" s="67"/>
      <c r="ET20" s="19">
        <v>4318</v>
      </c>
      <c r="EU20" s="65" t="s">
        <v>4974</v>
      </c>
      <c r="EV20" s="22"/>
      <c r="EW20" s="67"/>
      <c r="EX20" s="19">
        <v>4418</v>
      </c>
      <c r="EY20" s="65" t="s">
        <v>5017</v>
      </c>
      <c r="EZ20" s="22"/>
      <c r="FA20" s="67"/>
      <c r="FB20" s="19">
        <v>4518</v>
      </c>
      <c r="FC20" s="65" t="s">
        <v>2934</v>
      </c>
      <c r="FD20" s="22"/>
      <c r="FE20" s="67"/>
      <c r="FF20" s="19">
        <v>4618</v>
      </c>
      <c r="FG20" s="65" t="s">
        <v>2975</v>
      </c>
      <c r="FH20" s="22"/>
      <c r="FI20" s="67"/>
      <c r="FJ20" s="19">
        <v>4718</v>
      </c>
      <c r="FK20" s="65" t="s">
        <v>3018</v>
      </c>
      <c r="FL20" s="22"/>
      <c r="FM20" s="67"/>
      <c r="FN20" s="19">
        <v>4818</v>
      </c>
      <c r="FO20" s="65" t="s">
        <v>5043</v>
      </c>
      <c r="FP20" s="22"/>
      <c r="FQ20" s="67"/>
      <c r="FR20" s="19">
        <v>4918</v>
      </c>
      <c r="FS20" s="65" t="s">
        <v>5093</v>
      </c>
      <c r="FT20" s="22"/>
      <c r="FU20" s="67"/>
    </row>
    <row r="21" spans="2:177" ht="16.5">
      <c r="B21" s="63">
        <v>119</v>
      </c>
      <c r="C21" s="58" t="s">
        <v>3353</v>
      </c>
      <c r="D21" s="20"/>
      <c r="E21" s="21"/>
      <c r="F21" s="63">
        <v>219</v>
      </c>
      <c r="G21" s="58" t="s">
        <v>3520</v>
      </c>
      <c r="H21" s="20"/>
      <c r="I21" s="21"/>
      <c r="J21" s="19">
        <v>319</v>
      </c>
      <c r="K21" s="72" t="s">
        <v>3521</v>
      </c>
      <c r="L21" s="20"/>
      <c r="M21" s="21" t="s">
        <v>5132</v>
      </c>
      <c r="N21" s="19">
        <v>419</v>
      </c>
      <c r="O21" s="1" t="s">
        <v>3522</v>
      </c>
      <c r="P21" s="20"/>
      <c r="Q21" s="20"/>
      <c r="R21" s="19">
        <v>519</v>
      </c>
      <c r="S21" s="1" t="s">
        <v>3523</v>
      </c>
      <c r="T21" s="20"/>
      <c r="U21" s="20"/>
      <c r="V21" s="19">
        <v>619</v>
      </c>
      <c r="W21" s="72" t="s">
        <v>3524</v>
      </c>
      <c r="X21" s="20"/>
      <c r="Y21" s="21" t="s">
        <v>5132</v>
      </c>
      <c r="Z21" s="19">
        <v>719</v>
      </c>
      <c r="AA21" s="73" t="s">
        <v>3525</v>
      </c>
      <c r="AB21" s="20"/>
      <c r="AC21" s="20" t="s">
        <v>5132</v>
      </c>
      <c r="AD21" s="19">
        <v>819</v>
      </c>
      <c r="AE21" s="1" t="s">
        <v>3526</v>
      </c>
      <c r="AF21" s="20"/>
      <c r="AG21" s="20"/>
      <c r="AH21" s="19">
        <v>919</v>
      </c>
      <c r="AI21" s="74" t="s">
        <v>2651</v>
      </c>
      <c r="AJ21" s="20" t="s">
        <v>4106</v>
      </c>
      <c r="AK21" s="20" t="s">
        <v>5132</v>
      </c>
      <c r="AL21" s="19">
        <v>1019</v>
      </c>
      <c r="AM21" s="3" t="s">
        <v>5151</v>
      </c>
      <c r="AN21" s="20"/>
      <c r="AO21" s="20"/>
      <c r="AP21" s="19">
        <v>1119</v>
      </c>
      <c r="AQ21" s="73" t="s">
        <v>3527</v>
      </c>
      <c r="AR21" s="20" t="s">
        <v>288</v>
      </c>
      <c r="AS21" s="20" t="s">
        <v>5132</v>
      </c>
      <c r="AT21" s="19">
        <v>1219</v>
      </c>
      <c r="AU21" s="74" t="s">
        <v>2397</v>
      </c>
      <c r="AV21" s="20"/>
      <c r="AW21" s="20" t="s">
        <v>5132</v>
      </c>
      <c r="AX21" s="19">
        <v>1319</v>
      </c>
      <c r="AY21" s="3" t="s">
        <v>1050</v>
      </c>
      <c r="AZ21" s="20"/>
      <c r="BA21" s="20"/>
      <c r="BB21" s="19">
        <v>1419</v>
      </c>
      <c r="BC21" s="74" t="s">
        <v>1622</v>
      </c>
      <c r="BD21" s="20"/>
      <c r="BE21" s="20" t="s">
        <v>5132</v>
      </c>
      <c r="BF21" s="19">
        <v>1519</v>
      </c>
      <c r="BG21" s="3" t="s">
        <v>1678</v>
      </c>
      <c r="BH21" s="20"/>
      <c r="BI21" s="20"/>
      <c r="BJ21" s="19">
        <v>1619</v>
      </c>
      <c r="BK21" s="74" t="s">
        <v>1735</v>
      </c>
      <c r="BL21" s="20"/>
      <c r="BM21" s="20" t="s">
        <v>5132</v>
      </c>
      <c r="BN21" s="19">
        <v>1719</v>
      </c>
      <c r="BO21" s="74" t="s">
        <v>4535</v>
      </c>
      <c r="BP21" s="20"/>
      <c r="BQ21" s="20" t="s">
        <v>5132</v>
      </c>
      <c r="BR21" s="19">
        <v>1819</v>
      </c>
      <c r="BS21" s="3" t="s">
        <v>4591</v>
      </c>
      <c r="BT21" s="20"/>
      <c r="BU21" s="20"/>
      <c r="BV21" s="77">
        <v>1919</v>
      </c>
      <c r="BW21" s="74" t="s">
        <v>4647</v>
      </c>
      <c r="BX21" s="20" t="s">
        <v>288</v>
      </c>
      <c r="BY21" s="20" t="s">
        <v>5132</v>
      </c>
      <c r="BZ21" s="19">
        <v>2019</v>
      </c>
      <c r="CA21" s="74" t="s">
        <v>1583</v>
      </c>
      <c r="CB21" s="20"/>
      <c r="CC21" s="20" t="s">
        <v>5132</v>
      </c>
      <c r="CD21" s="19">
        <v>2119</v>
      </c>
      <c r="CE21" s="3" t="s">
        <v>298</v>
      </c>
      <c r="CF21" s="20"/>
      <c r="CG21" s="20"/>
      <c r="CH21" s="19">
        <v>2219</v>
      </c>
      <c r="CI21" s="74" t="s">
        <v>351</v>
      </c>
      <c r="CJ21" s="20"/>
      <c r="CK21" s="20" t="s">
        <v>5132</v>
      </c>
      <c r="CL21" s="19">
        <v>2319</v>
      </c>
      <c r="CM21" s="3" t="s">
        <v>2044</v>
      </c>
      <c r="CN21" s="20"/>
      <c r="CO21" s="20"/>
      <c r="CP21" s="19">
        <v>2419</v>
      </c>
      <c r="CQ21" s="3" t="s">
        <v>2106</v>
      </c>
      <c r="CR21" s="20"/>
      <c r="CS21" s="20"/>
      <c r="CT21" s="19">
        <v>2519</v>
      </c>
      <c r="CU21" s="3" t="s">
        <v>2161</v>
      </c>
      <c r="CV21" s="20"/>
      <c r="CW21" s="20"/>
      <c r="CX21" s="19">
        <v>2619</v>
      </c>
      <c r="CY21" s="3" t="s">
        <v>2203</v>
      </c>
      <c r="CZ21" s="20"/>
      <c r="DA21" s="20"/>
      <c r="DB21" s="19">
        <v>3119</v>
      </c>
      <c r="DC21" s="74" t="s">
        <v>4314</v>
      </c>
      <c r="DD21" s="20"/>
      <c r="DE21" s="20" t="s">
        <v>5132</v>
      </c>
      <c r="DF21" s="19">
        <v>3219</v>
      </c>
      <c r="DG21" s="3" t="s">
        <v>1446</v>
      </c>
      <c r="DH21" s="20"/>
      <c r="DI21" s="20"/>
      <c r="DJ21" s="19">
        <v>3319</v>
      </c>
      <c r="DK21" s="3" t="s">
        <v>1497</v>
      </c>
      <c r="DL21" s="20"/>
      <c r="DM21" s="20"/>
      <c r="DN21" s="19">
        <v>3419</v>
      </c>
      <c r="DO21" s="59" t="s">
        <v>468</v>
      </c>
      <c r="DP21" s="20"/>
      <c r="DQ21" s="21"/>
      <c r="DR21" s="19">
        <v>3519</v>
      </c>
      <c r="DS21" s="65" t="s">
        <v>1002</v>
      </c>
      <c r="DT21" s="22"/>
      <c r="DU21" s="67"/>
      <c r="DV21" s="19">
        <v>3619</v>
      </c>
      <c r="DW21" s="65" t="s">
        <v>2608</v>
      </c>
      <c r="DX21" s="22"/>
      <c r="DY21" s="67"/>
      <c r="DZ21" s="19">
        <v>3719</v>
      </c>
      <c r="EA21" s="65" t="s">
        <v>624</v>
      </c>
      <c r="EB21" s="22"/>
      <c r="EC21" s="67"/>
      <c r="ED21" s="19">
        <v>3819</v>
      </c>
      <c r="EE21" s="65" t="s">
        <v>430</v>
      </c>
      <c r="EF21" s="22"/>
      <c r="EG21" s="67"/>
      <c r="EH21" s="19">
        <v>3919</v>
      </c>
      <c r="EI21" s="65" t="s">
        <v>2723</v>
      </c>
      <c r="EJ21" s="22"/>
      <c r="EK21" s="67"/>
      <c r="EL21" s="19">
        <v>4119</v>
      </c>
      <c r="EM21" s="65" t="s">
        <v>2791</v>
      </c>
      <c r="EN21" s="22"/>
      <c r="EO21" s="67"/>
      <c r="EP21" s="19">
        <v>4219</v>
      </c>
      <c r="EQ21" s="65" t="s">
        <v>4924</v>
      </c>
      <c r="ER21" s="22"/>
      <c r="ES21" s="67"/>
      <c r="ET21" s="19">
        <v>4319</v>
      </c>
      <c r="EU21" s="65" t="s">
        <v>4975</v>
      </c>
      <c r="EV21" s="22"/>
      <c r="EW21" s="67"/>
      <c r="EX21" s="19">
        <v>4419</v>
      </c>
      <c r="EY21" s="65" t="s">
        <v>5018</v>
      </c>
      <c r="EZ21" s="22"/>
      <c r="FA21" s="67"/>
      <c r="FB21" s="19">
        <v>4519</v>
      </c>
      <c r="FC21" s="65" t="s">
        <v>2935</v>
      </c>
      <c r="FD21" s="22"/>
      <c r="FE21" s="67"/>
      <c r="FF21" s="19">
        <v>4619</v>
      </c>
      <c r="FG21" s="65" t="s">
        <v>2976</v>
      </c>
      <c r="FH21" s="22"/>
      <c r="FI21" s="67"/>
      <c r="FJ21" s="19">
        <v>4719</v>
      </c>
      <c r="FK21" s="65" t="s">
        <v>3019</v>
      </c>
      <c r="FL21" s="22"/>
      <c r="FM21" s="67"/>
      <c r="FN21" s="19">
        <v>4819</v>
      </c>
      <c r="FO21" s="65" t="s">
        <v>5044</v>
      </c>
      <c r="FP21" s="22"/>
      <c r="FQ21" s="67"/>
      <c r="FR21" s="19">
        <v>4919</v>
      </c>
      <c r="FS21" s="65" t="s">
        <v>5094</v>
      </c>
      <c r="FT21" s="22"/>
      <c r="FU21" s="67"/>
    </row>
    <row r="22" spans="2:177" ht="16.5">
      <c r="B22" s="63">
        <v>120</v>
      </c>
      <c r="C22" s="72" t="s">
        <v>3528</v>
      </c>
      <c r="D22" s="20"/>
      <c r="E22" s="21" t="s">
        <v>5132</v>
      </c>
      <c r="F22" s="63">
        <v>220</v>
      </c>
      <c r="G22" s="58" t="s">
        <v>3529</v>
      </c>
      <c r="H22" s="20"/>
      <c r="I22" s="21"/>
      <c r="J22" s="19">
        <v>320</v>
      </c>
      <c r="K22" s="58" t="s">
        <v>3530</v>
      </c>
      <c r="L22" s="20"/>
      <c r="M22" s="21"/>
      <c r="N22" s="19">
        <v>420</v>
      </c>
      <c r="O22" s="73" t="s">
        <v>3531</v>
      </c>
      <c r="P22" s="20"/>
      <c r="Q22" s="20" t="s">
        <v>5132</v>
      </c>
      <c r="R22" s="19">
        <v>520</v>
      </c>
      <c r="S22" s="1" t="s">
        <v>3532</v>
      </c>
      <c r="T22" s="20"/>
      <c r="U22" s="20"/>
      <c r="V22" s="19">
        <v>620</v>
      </c>
      <c r="W22" s="72" t="s">
        <v>3533</v>
      </c>
      <c r="X22" s="20"/>
      <c r="Y22" s="21" t="s">
        <v>5132</v>
      </c>
      <c r="Z22" s="19">
        <v>720</v>
      </c>
      <c r="AA22" s="1" t="s">
        <v>3534</v>
      </c>
      <c r="AB22" s="20"/>
      <c r="AC22" s="20"/>
      <c r="AD22" s="19">
        <v>820</v>
      </c>
      <c r="AE22" s="1" t="s">
        <v>3535</v>
      </c>
      <c r="AF22" s="20"/>
      <c r="AG22" s="20"/>
      <c r="AH22" s="19">
        <v>920</v>
      </c>
      <c r="AI22" s="3" t="s">
        <v>2652</v>
      </c>
      <c r="AJ22" s="20"/>
      <c r="AK22" s="20"/>
      <c r="AL22" s="19">
        <v>1020</v>
      </c>
      <c r="AM22" s="74" t="s">
        <v>5152</v>
      </c>
      <c r="AN22" s="20" t="s">
        <v>288</v>
      </c>
      <c r="AO22" s="20" t="s">
        <v>5132</v>
      </c>
      <c r="AP22" s="19">
        <v>1120</v>
      </c>
      <c r="AQ22" s="1" t="s">
        <v>3536</v>
      </c>
      <c r="AR22" s="20"/>
      <c r="AS22" s="20"/>
      <c r="AT22" s="19">
        <v>1220</v>
      </c>
      <c r="AU22" s="3" t="s">
        <v>2398</v>
      </c>
      <c r="AV22" s="20"/>
      <c r="AW22" s="20"/>
      <c r="AX22" s="19">
        <v>1320</v>
      </c>
      <c r="AY22" s="3" t="s">
        <v>1051</v>
      </c>
      <c r="AZ22" s="20"/>
      <c r="BA22" s="20"/>
      <c r="BB22" s="19">
        <v>1420</v>
      </c>
      <c r="BC22" s="3" t="s">
        <v>1623</v>
      </c>
      <c r="BD22" s="20"/>
      <c r="BE22" s="20"/>
      <c r="BF22" s="19">
        <v>1520</v>
      </c>
      <c r="BG22" s="74" t="s">
        <v>1679</v>
      </c>
      <c r="BH22" s="20"/>
      <c r="BI22" s="20" t="s">
        <v>5132</v>
      </c>
      <c r="BJ22" s="19">
        <v>1620</v>
      </c>
      <c r="BK22" s="74" t="s">
        <v>1736</v>
      </c>
      <c r="BL22" s="20"/>
      <c r="BM22" s="20" t="s">
        <v>5132</v>
      </c>
      <c r="BN22" s="19">
        <v>1720</v>
      </c>
      <c r="BO22" s="3" t="s">
        <v>4536</v>
      </c>
      <c r="BP22" s="20"/>
      <c r="BQ22" s="20"/>
      <c r="BR22" s="19">
        <v>1820</v>
      </c>
      <c r="BS22" s="74" t="s">
        <v>4592</v>
      </c>
      <c r="BT22" s="20"/>
      <c r="BU22" s="20" t="s">
        <v>5132</v>
      </c>
      <c r="BV22" s="19">
        <v>1920</v>
      </c>
      <c r="BW22" s="3" t="s">
        <v>4648</v>
      </c>
      <c r="BX22" s="20"/>
      <c r="BY22" s="20"/>
      <c r="BZ22" s="19">
        <v>2020</v>
      </c>
      <c r="CA22" s="74" t="s">
        <v>1584</v>
      </c>
      <c r="CB22" s="20"/>
      <c r="CC22" s="20" t="s">
        <v>5132</v>
      </c>
      <c r="CD22" s="19">
        <v>2120</v>
      </c>
      <c r="CE22" s="74" t="s">
        <v>299</v>
      </c>
      <c r="CF22" s="20"/>
      <c r="CG22" s="20" t="s">
        <v>5132</v>
      </c>
      <c r="CH22" s="19">
        <v>2220</v>
      </c>
      <c r="CI22" s="74" t="s">
        <v>352</v>
      </c>
      <c r="CJ22" s="20"/>
      <c r="CK22" s="20" t="s">
        <v>5132</v>
      </c>
      <c r="CL22" s="19">
        <v>2320</v>
      </c>
      <c r="CM22" s="3" t="s">
        <v>2045</v>
      </c>
      <c r="CN22" s="20"/>
      <c r="CO22" s="20"/>
      <c r="CP22" s="19">
        <v>2420</v>
      </c>
      <c r="CQ22" s="3" t="s">
        <v>2107</v>
      </c>
      <c r="CR22" s="20"/>
      <c r="CS22" s="20"/>
      <c r="CT22" s="19">
        <v>2520</v>
      </c>
      <c r="CU22" s="74" t="s">
        <v>2162</v>
      </c>
      <c r="CV22" s="20"/>
      <c r="CW22" s="20" t="s">
        <v>3369</v>
      </c>
      <c r="CX22" s="19">
        <v>2620</v>
      </c>
      <c r="CY22" s="74" t="s">
        <v>2204</v>
      </c>
      <c r="CZ22" s="20"/>
      <c r="DA22" s="20" t="s">
        <v>5132</v>
      </c>
      <c r="DB22" s="19">
        <v>3120</v>
      </c>
      <c r="DC22" s="3" t="s">
        <v>1393</v>
      </c>
      <c r="DD22" s="20"/>
      <c r="DE22" s="20"/>
      <c r="DF22" s="19">
        <v>3220</v>
      </c>
      <c r="DG22" s="3" t="s">
        <v>1447</v>
      </c>
      <c r="DH22" s="20"/>
      <c r="DI22" s="20"/>
      <c r="DJ22" s="19">
        <v>3320</v>
      </c>
      <c r="DK22" s="3" t="s">
        <v>1498</v>
      </c>
      <c r="DL22" s="20"/>
      <c r="DM22" s="20"/>
      <c r="DN22" s="19">
        <v>3420</v>
      </c>
      <c r="DO22" s="59" t="s">
        <v>469</v>
      </c>
      <c r="DP22" s="20"/>
      <c r="DQ22" s="21"/>
      <c r="DR22" s="19">
        <v>3520</v>
      </c>
      <c r="DS22" s="65" t="s">
        <v>1003</v>
      </c>
      <c r="DT22" s="22"/>
      <c r="DU22" s="67"/>
      <c r="DV22" s="19">
        <v>3620</v>
      </c>
      <c r="DW22" s="65" t="s">
        <v>3354</v>
      </c>
      <c r="DX22" s="22"/>
      <c r="DY22" s="67"/>
      <c r="DZ22" s="19">
        <v>3720</v>
      </c>
      <c r="EA22" s="65" t="s">
        <v>625</v>
      </c>
      <c r="EB22" s="22"/>
      <c r="EC22" s="67"/>
      <c r="ED22" s="19">
        <v>3820</v>
      </c>
      <c r="EE22" s="65" t="s">
        <v>431</v>
      </c>
      <c r="EF22" s="22"/>
      <c r="EG22" s="67"/>
      <c r="EH22" s="19">
        <v>3920</v>
      </c>
      <c r="EI22" s="65" t="s">
        <v>2724</v>
      </c>
      <c r="EJ22" s="22"/>
      <c r="EK22" s="67"/>
      <c r="EL22" s="19">
        <v>4120</v>
      </c>
      <c r="EM22" s="65" t="s">
        <v>2792</v>
      </c>
      <c r="EN22" s="22"/>
      <c r="EO22" s="67"/>
      <c r="EP22" s="19">
        <v>4220</v>
      </c>
      <c r="EQ22" s="65" t="s">
        <v>4925</v>
      </c>
      <c r="ER22" s="22"/>
      <c r="ES22" s="67"/>
      <c r="ET22" s="19">
        <v>4320</v>
      </c>
      <c r="EU22" s="65" t="s">
        <v>4976</v>
      </c>
      <c r="EV22" s="22"/>
      <c r="EW22" s="67"/>
      <c r="EX22" s="19">
        <v>4420</v>
      </c>
      <c r="EY22" s="65" t="s">
        <v>5019</v>
      </c>
      <c r="EZ22" s="22"/>
      <c r="FA22" s="67"/>
      <c r="FB22" s="19">
        <v>4520</v>
      </c>
      <c r="FC22" s="65" t="s">
        <v>2936</v>
      </c>
      <c r="FD22" s="22"/>
      <c r="FE22" s="67"/>
      <c r="FF22" s="19">
        <v>4620</v>
      </c>
      <c r="FG22" s="65" t="s">
        <v>2977</v>
      </c>
      <c r="FH22" s="22"/>
      <c r="FI22" s="67"/>
      <c r="FJ22" s="19">
        <v>4720</v>
      </c>
      <c r="FK22" s="65" t="s">
        <v>3020</v>
      </c>
      <c r="FL22" s="22"/>
      <c r="FM22" s="67"/>
      <c r="FN22" s="19">
        <v>4820</v>
      </c>
      <c r="FO22" s="65" t="s">
        <v>5045</v>
      </c>
      <c r="FP22" s="22"/>
      <c r="FQ22" s="67"/>
      <c r="FR22" s="19">
        <v>4920</v>
      </c>
      <c r="FS22" s="65" t="s">
        <v>5095</v>
      </c>
      <c r="FT22" s="22"/>
      <c r="FU22" s="67"/>
    </row>
    <row r="23" spans="2:177" ht="16.5">
      <c r="B23" s="63">
        <v>121</v>
      </c>
      <c r="C23" s="72" t="s">
        <v>3537</v>
      </c>
      <c r="D23" s="20" t="s">
        <v>288</v>
      </c>
      <c r="E23" s="21" t="s">
        <v>5132</v>
      </c>
      <c r="F23" s="63">
        <v>221</v>
      </c>
      <c r="G23" s="58" t="s">
        <v>3538</v>
      </c>
      <c r="H23" s="20"/>
      <c r="I23" s="21"/>
      <c r="J23" s="19">
        <v>321</v>
      </c>
      <c r="K23" s="58" t="s">
        <v>3539</v>
      </c>
      <c r="L23" s="20"/>
      <c r="M23" s="21"/>
      <c r="N23" s="19">
        <v>421</v>
      </c>
      <c r="O23" s="1" t="s">
        <v>3540</v>
      </c>
      <c r="P23" s="20"/>
      <c r="Q23" s="20"/>
      <c r="R23" s="19">
        <v>521</v>
      </c>
      <c r="S23" s="1" t="s">
        <v>3541</v>
      </c>
      <c r="T23" s="20"/>
      <c r="U23" s="20"/>
      <c r="V23" s="19">
        <v>621</v>
      </c>
      <c r="W23" s="72" t="s">
        <v>3542</v>
      </c>
      <c r="X23" s="20" t="s">
        <v>288</v>
      </c>
      <c r="Y23" s="21" t="s">
        <v>5132</v>
      </c>
      <c r="Z23" s="19">
        <v>721</v>
      </c>
      <c r="AA23" s="73" t="s">
        <v>3543</v>
      </c>
      <c r="AB23" s="20"/>
      <c r="AC23" s="20" t="s">
        <v>5132</v>
      </c>
      <c r="AD23" s="19">
        <v>821</v>
      </c>
      <c r="AE23" s="1" t="s">
        <v>3544</v>
      </c>
      <c r="AF23" s="20"/>
      <c r="AG23" s="20"/>
      <c r="AH23" s="19">
        <v>921</v>
      </c>
      <c r="AI23" s="74" t="s">
        <v>2653</v>
      </c>
      <c r="AJ23" s="20"/>
      <c r="AK23" s="20" t="s">
        <v>5132</v>
      </c>
      <c r="AL23" s="19">
        <v>1021</v>
      </c>
      <c r="AM23" s="3" t="s">
        <v>5153</v>
      </c>
      <c r="AN23" s="20"/>
      <c r="AO23" s="20"/>
      <c r="AP23" s="19">
        <v>1121</v>
      </c>
      <c r="AQ23" s="1" t="s">
        <v>3545</v>
      </c>
      <c r="AR23" s="20"/>
      <c r="AS23" s="20"/>
      <c r="AT23" s="19">
        <v>1221</v>
      </c>
      <c r="AU23" s="3" t="s">
        <v>2399</v>
      </c>
      <c r="AV23" s="20"/>
      <c r="AW23" s="20"/>
      <c r="AX23" s="19">
        <v>1321</v>
      </c>
      <c r="AY23" s="74" t="s">
        <v>1052</v>
      </c>
      <c r="AZ23" s="20"/>
      <c r="BA23" s="20" t="s">
        <v>5132</v>
      </c>
      <c r="BB23" s="19">
        <v>1421</v>
      </c>
      <c r="BC23" s="3" t="s">
        <v>1624</v>
      </c>
      <c r="BD23" s="20"/>
      <c r="BE23" s="20"/>
      <c r="BF23" s="19">
        <v>1521</v>
      </c>
      <c r="BG23" s="74" t="s">
        <v>1680</v>
      </c>
      <c r="BH23" s="20" t="s">
        <v>288</v>
      </c>
      <c r="BI23" s="20" t="s">
        <v>5132</v>
      </c>
      <c r="BJ23" s="19">
        <v>1621</v>
      </c>
      <c r="BK23" s="74" t="s">
        <v>1737</v>
      </c>
      <c r="BL23" s="20"/>
      <c r="BM23" s="20" t="s">
        <v>5132</v>
      </c>
      <c r="BN23" s="19">
        <v>1721</v>
      </c>
      <c r="BO23" s="3" t="s">
        <v>4537</v>
      </c>
      <c r="BP23" s="20"/>
      <c r="BQ23" s="20"/>
      <c r="BR23" s="19">
        <v>1821</v>
      </c>
      <c r="BS23" s="3" t="s">
        <v>4593</v>
      </c>
      <c r="BT23" s="20"/>
      <c r="BU23" s="20"/>
      <c r="BV23" s="19">
        <v>1921</v>
      </c>
      <c r="BW23" s="74" t="s">
        <v>4649</v>
      </c>
      <c r="BX23" s="20"/>
      <c r="BY23" s="20" t="s">
        <v>5132</v>
      </c>
      <c r="BZ23" s="19">
        <v>2021</v>
      </c>
      <c r="CA23" s="3" t="s">
        <v>1585</v>
      </c>
      <c r="CB23" s="20"/>
      <c r="CC23" s="20"/>
      <c r="CD23" s="19">
        <v>2121</v>
      </c>
      <c r="CE23" s="74" t="s">
        <v>300</v>
      </c>
      <c r="CF23" s="20"/>
      <c r="CG23" s="20" t="s">
        <v>5132</v>
      </c>
      <c r="CH23" s="19">
        <v>2221</v>
      </c>
      <c r="CI23" s="74" t="s">
        <v>353</v>
      </c>
      <c r="CJ23" s="20"/>
      <c r="CK23" s="20" t="s">
        <v>5132</v>
      </c>
      <c r="CL23" s="19">
        <v>2321</v>
      </c>
      <c r="CM23" s="3" t="s">
        <v>2046</v>
      </c>
      <c r="CN23" s="20"/>
      <c r="CO23" s="20"/>
      <c r="CP23" s="19">
        <v>2421</v>
      </c>
      <c r="CQ23" s="74" t="s">
        <v>2108</v>
      </c>
      <c r="CR23" s="20"/>
      <c r="CS23" s="20"/>
      <c r="CT23" s="19">
        <v>2521</v>
      </c>
      <c r="CU23" s="3" t="s">
        <v>2163</v>
      </c>
      <c r="CV23" s="20"/>
      <c r="CW23" s="20"/>
      <c r="CX23" s="19">
        <v>2621</v>
      </c>
      <c r="CY23" s="74" t="s">
        <v>2205</v>
      </c>
      <c r="CZ23" s="20" t="s">
        <v>4106</v>
      </c>
      <c r="DA23" s="20" t="s">
        <v>5132</v>
      </c>
      <c r="DB23" s="19">
        <v>3121</v>
      </c>
      <c r="DC23" s="3" t="s">
        <v>1394</v>
      </c>
      <c r="DD23" s="20"/>
      <c r="DE23" s="20"/>
      <c r="DF23" s="19">
        <v>3221</v>
      </c>
      <c r="DG23" s="74" t="s">
        <v>1448</v>
      </c>
      <c r="DH23" s="20"/>
      <c r="DI23" s="20" t="s">
        <v>5132</v>
      </c>
      <c r="DJ23" s="19">
        <v>3321</v>
      </c>
      <c r="DK23" s="3" t="s">
        <v>1499</v>
      </c>
      <c r="DL23" s="20"/>
      <c r="DM23" s="20"/>
      <c r="DN23" s="19">
        <v>3421</v>
      </c>
      <c r="DO23" s="59" t="s">
        <v>470</v>
      </c>
      <c r="DP23" s="20"/>
      <c r="DQ23" s="21"/>
      <c r="DR23" s="19">
        <v>3521</v>
      </c>
      <c r="DS23" s="65" t="s">
        <v>1004</v>
      </c>
      <c r="DT23" s="22"/>
      <c r="DU23" s="67"/>
      <c r="DV23" s="19">
        <v>3621</v>
      </c>
      <c r="DW23" s="65" t="s">
        <v>2609</v>
      </c>
      <c r="DX23" s="22"/>
      <c r="DY23" s="67"/>
      <c r="DZ23" s="19">
        <v>3721</v>
      </c>
      <c r="EA23" s="65" t="s">
        <v>626</v>
      </c>
      <c r="EB23" s="22"/>
      <c r="EC23" s="67"/>
      <c r="ED23" s="19">
        <v>3821</v>
      </c>
      <c r="EE23" s="65" t="s">
        <v>432</v>
      </c>
      <c r="EF23" s="22"/>
      <c r="EG23" s="67"/>
      <c r="EH23" s="19">
        <v>3921</v>
      </c>
      <c r="EI23" s="65" t="s">
        <v>2725</v>
      </c>
      <c r="EJ23" s="22"/>
      <c r="EK23" s="67"/>
      <c r="EL23" s="19">
        <v>4121</v>
      </c>
      <c r="EM23" s="65" t="s">
        <v>2793</v>
      </c>
      <c r="EN23" s="22"/>
      <c r="EO23" s="67"/>
      <c r="EP23" s="19">
        <v>4221</v>
      </c>
      <c r="EQ23" s="65" t="s">
        <v>4926</v>
      </c>
      <c r="ER23" s="22"/>
      <c r="ES23" s="67"/>
      <c r="ET23" s="19">
        <v>4321</v>
      </c>
      <c r="EU23" s="65" t="s">
        <v>4977</v>
      </c>
      <c r="EV23" s="22"/>
      <c r="EW23" s="67"/>
      <c r="EX23" s="19">
        <v>4421</v>
      </c>
      <c r="EY23" s="65" t="s">
        <v>2890</v>
      </c>
      <c r="EZ23" s="22"/>
      <c r="FA23" s="67"/>
      <c r="FB23" s="19">
        <v>4521</v>
      </c>
      <c r="FC23" s="65" t="s">
        <v>2937</v>
      </c>
      <c r="FD23" s="22"/>
      <c r="FE23" s="67"/>
      <c r="FF23" s="19">
        <v>4621</v>
      </c>
      <c r="FG23" s="65" t="s">
        <v>4906</v>
      </c>
      <c r="FH23" s="22"/>
      <c r="FI23" s="67"/>
      <c r="FJ23" s="19">
        <v>4721</v>
      </c>
      <c r="FK23" s="65" t="s">
        <v>3021</v>
      </c>
      <c r="FL23" s="22"/>
      <c r="FM23" s="67"/>
      <c r="FN23" s="19">
        <v>4821</v>
      </c>
      <c r="FO23" s="65" t="s">
        <v>5046</v>
      </c>
      <c r="FP23" s="22"/>
      <c r="FQ23" s="67"/>
      <c r="FR23" s="19">
        <v>4921</v>
      </c>
      <c r="FS23" s="65" t="s">
        <v>5096</v>
      </c>
      <c r="FT23" s="22"/>
      <c r="FU23" s="67"/>
    </row>
    <row r="24" spans="2:177" ht="16.5">
      <c r="B24" s="63">
        <v>122</v>
      </c>
      <c r="C24" s="72" t="s">
        <v>3546</v>
      </c>
      <c r="D24" s="20" t="s">
        <v>288</v>
      </c>
      <c r="E24" s="21" t="s">
        <v>5132</v>
      </c>
      <c r="F24" s="63">
        <v>222</v>
      </c>
      <c r="G24" s="58" t="s">
        <v>3547</v>
      </c>
      <c r="H24" s="20"/>
      <c r="I24" s="21"/>
      <c r="J24" s="19">
        <v>322</v>
      </c>
      <c r="K24" s="58" t="s">
        <v>3548</v>
      </c>
      <c r="L24" s="20"/>
      <c r="M24" s="21"/>
      <c r="N24" s="19">
        <v>422</v>
      </c>
      <c r="O24" s="73" t="s">
        <v>3549</v>
      </c>
      <c r="P24" s="20"/>
      <c r="Q24" s="20" t="s">
        <v>5132</v>
      </c>
      <c r="R24" s="19">
        <v>522</v>
      </c>
      <c r="S24" s="1" t="s">
        <v>3550</v>
      </c>
      <c r="T24" s="20"/>
      <c r="U24" s="20"/>
      <c r="V24" s="19">
        <v>622</v>
      </c>
      <c r="W24" s="72" t="s">
        <v>3551</v>
      </c>
      <c r="X24" s="20"/>
      <c r="Y24" s="21" t="s">
        <v>5132</v>
      </c>
      <c r="Z24" s="19">
        <v>722</v>
      </c>
      <c r="AA24" s="1" t="s">
        <v>3552</v>
      </c>
      <c r="AB24" s="20"/>
      <c r="AC24" s="20"/>
      <c r="AD24" s="19">
        <v>822</v>
      </c>
      <c r="AE24" s="1" t="s">
        <v>3553</v>
      </c>
      <c r="AF24" s="20"/>
      <c r="AG24" s="20"/>
      <c r="AH24" s="19">
        <v>922</v>
      </c>
      <c r="AI24" s="3" t="s">
        <v>2654</v>
      </c>
      <c r="AJ24" s="20"/>
      <c r="AK24" s="20"/>
      <c r="AL24" s="19">
        <v>1022</v>
      </c>
      <c r="AM24" s="3" t="s">
        <v>5154</v>
      </c>
      <c r="AN24" s="20"/>
      <c r="AO24" s="20"/>
      <c r="AP24" s="19">
        <v>1122</v>
      </c>
      <c r="AQ24" s="73" t="s">
        <v>3554</v>
      </c>
      <c r="AR24" s="20"/>
      <c r="AS24" s="20" t="s">
        <v>5132</v>
      </c>
      <c r="AT24" s="19">
        <v>1222</v>
      </c>
      <c r="AU24" s="3" t="s">
        <v>2400</v>
      </c>
      <c r="AV24" s="20"/>
      <c r="AW24" s="20"/>
      <c r="AX24" s="19">
        <v>1322</v>
      </c>
      <c r="AY24" s="3" t="s">
        <v>1053</v>
      </c>
      <c r="AZ24" s="20"/>
      <c r="BA24" s="20"/>
      <c r="BB24" s="19">
        <v>1422</v>
      </c>
      <c r="BC24" s="74" t="s">
        <v>1625</v>
      </c>
      <c r="BD24" s="20" t="s">
        <v>288</v>
      </c>
      <c r="BE24" s="20" t="s">
        <v>5132</v>
      </c>
      <c r="BF24" s="19">
        <v>1522</v>
      </c>
      <c r="BG24" s="3" t="s">
        <v>1681</v>
      </c>
      <c r="BH24" s="20"/>
      <c r="BI24" s="20"/>
      <c r="BJ24" s="19">
        <v>1622</v>
      </c>
      <c r="BK24" s="3" t="s">
        <v>1738</v>
      </c>
      <c r="BL24" s="20"/>
      <c r="BM24" s="20"/>
      <c r="BN24" s="19">
        <v>1722</v>
      </c>
      <c r="BO24" s="3" t="s">
        <v>4538</v>
      </c>
      <c r="BP24" s="20"/>
      <c r="BQ24" s="20"/>
      <c r="BR24" s="19">
        <v>1822</v>
      </c>
      <c r="BS24" s="74" t="s">
        <v>4594</v>
      </c>
      <c r="BT24" s="20"/>
      <c r="BU24" s="20" t="s">
        <v>5132</v>
      </c>
      <c r="BV24" s="19">
        <v>1922</v>
      </c>
      <c r="BW24" s="3" t="s">
        <v>4650</v>
      </c>
      <c r="BX24" s="20"/>
      <c r="BY24" s="20"/>
      <c r="BZ24" s="19">
        <v>2022</v>
      </c>
      <c r="CA24" s="74" t="s">
        <v>1586</v>
      </c>
      <c r="CB24" s="20"/>
      <c r="CC24" s="20" t="s">
        <v>5132</v>
      </c>
      <c r="CD24" s="19">
        <v>2122</v>
      </c>
      <c r="CE24" s="3" t="s">
        <v>301</v>
      </c>
      <c r="CF24" s="20"/>
      <c r="CG24" s="20"/>
      <c r="CH24" s="19">
        <v>2222</v>
      </c>
      <c r="CI24" s="74" t="s">
        <v>354</v>
      </c>
      <c r="CJ24" s="20"/>
      <c r="CK24" s="20" t="s">
        <v>5132</v>
      </c>
      <c r="CL24" s="19">
        <v>2322</v>
      </c>
      <c r="CM24" s="3" t="s">
        <v>2047</v>
      </c>
      <c r="CN24" s="20"/>
      <c r="CO24" s="20"/>
      <c r="CP24" s="77">
        <v>2422</v>
      </c>
      <c r="CQ24" s="74" t="s">
        <v>2109</v>
      </c>
      <c r="CR24" s="20"/>
      <c r="CS24" s="20" t="s">
        <v>3369</v>
      </c>
      <c r="CT24" s="19">
        <v>2522</v>
      </c>
      <c r="CU24" s="3" t="s">
        <v>2164</v>
      </c>
      <c r="CV24" s="20"/>
      <c r="CW24" s="20"/>
      <c r="CX24" s="19">
        <v>2622</v>
      </c>
      <c r="CY24" s="3" t="s">
        <v>2206</v>
      </c>
      <c r="CZ24" s="20"/>
      <c r="DA24" s="20"/>
      <c r="DB24" s="19">
        <v>3122</v>
      </c>
      <c r="DC24" s="3" t="s">
        <v>1395</v>
      </c>
      <c r="DD24" s="20"/>
      <c r="DE24" s="20"/>
      <c r="DF24" s="19">
        <v>3222</v>
      </c>
      <c r="DG24" s="3" t="s">
        <v>1449</v>
      </c>
      <c r="DH24" s="20"/>
      <c r="DI24" s="20"/>
      <c r="DJ24" s="19">
        <v>3322</v>
      </c>
      <c r="DK24" s="3" t="s">
        <v>1500</v>
      </c>
      <c r="DL24" s="20"/>
      <c r="DM24" s="20"/>
      <c r="DN24" s="19">
        <v>3422</v>
      </c>
      <c r="DO24" s="59" t="s">
        <v>471</v>
      </c>
      <c r="DP24" s="20"/>
      <c r="DQ24" s="21"/>
      <c r="DR24" s="19">
        <v>3522</v>
      </c>
      <c r="DS24" s="65" t="s">
        <v>1005</v>
      </c>
      <c r="DT24" s="22"/>
      <c r="DU24" s="67"/>
      <c r="DV24" s="19">
        <v>3622</v>
      </c>
      <c r="DW24" s="65" t="s">
        <v>2610</v>
      </c>
      <c r="DX24" s="22"/>
      <c r="DY24" s="67"/>
      <c r="DZ24" s="19">
        <v>3722</v>
      </c>
      <c r="EA24" s="65" t="s">
        <v>627</v>
      </c>
      <c r="EB24" s="22"/>
      <c r="EC24" s="67"/>
      <c r="ED24" s="19">
        <v>3822</v>
      </c>
      <c r="EE24" s="65" t="s">
        <v>433</v>
      </c>
      <c r="EF24" s="22"/>
      <c r="EG24" s="67"/>
      <c r="EH24" s="19">
        <v>3922</v>
      </c>
      <c r="EI24" s="65" t="s">
        <v>2726</v>
      </c>
      <c r="EJ24" s="22"/>
      <c r="EK24" s="67"/>
      <c r="EL24" s="19">
        <v>4122</v>
      </c>
      <c r="EM24" s="65" t="s">
        <v>2794</v>
      </c>
      <c r="EN24" s="22"/>
      <c r="EO24" s="67"/>
      <c r="EP24" s="19">
        <v>4222</v>
      </c>
      <c r="EQ24" s="65" t="s">
        <v>4927</v>
      </c>
      <c r="ER24" s="22"/>
      <c r="ES24" s="67"/>
      <c r="ET24" s="19">
        <v>4322</v>
      </c>
      <c r="EU24" s="65" t="s">
        <v>4978</v>
      </c>
      <c r="EV24" s="22"/>
      <c r="EW24" s="67"/>
      <c r="EX24" s="19">
        <v>4422</v>
      </c>
      <c r="EY24" s="65" t="s">
        <v>2891</v>
      </c>
      <c r="EZ24" s="22"/>
      <c r="FA24" s="67"/>
      <c r="FB24" s="19">
        <v>4522</v>
      </c>
      <c r="FC24" s="65" t="s">
        <v>2938</v>
      </c>
      <c r="FD24" s="22"/>
      <c r="FE24" s="67"/>
      <c r="FF24" s="19">
        <v>4622</v>
      </c>
      <c r="FG24" s="65" t="s">
        <v>2978</v>
      </c>
      <c r="FH24" s="22"/>
      <c r="FI24" s="67"/>
      <c r="FJ24" s="19">
        <v>4722</v>
      </c>
      <c r="FK24" s="65" t="s">
        <v>3022</v>
      </c>
      <c r="FL24" s="22"/>
      <c r="FM24" s="67"/>
      <c r="FN24" s="19">
        <v>4822</v>
      </c>
      <c r="FO24" s="65" t="s">
        <v>5047</v>
      </c>
      <c r="FP24" s="22"/>
      <c r="FQ24" s="67"/>
      <c r="FR24" s="19">
        <v>4922</v>
      </c>
      <c r="FS24" s="65" t="s">
        <v>5097</v>
      </c>
      <c r="FT24" s="22"/>
      <c r="FU24" s="67"/>
    </row>
    <row r="25" spans="2:177" ht="16.5">
      <c r="B25" s="63">
        <v>123</v>
      </c>
      <c r="C25" s="72" t="s">
        <v>3555</v>
      </c>
      <c r="D25" s="20"/>
      <c r="E25" s="21" t="s">
        <v>5132</v>
      </c>
      <c r="F25" s="63">
        <v>223</v>
      </c>
      <c r="G25" s="58" t="s">
        <v>3556</v>
      </c>
      <c r="H25" s="20"/>
      <c r="I25" s="21"/>
      <c r="J25" s="19">
        <v>323</v>
      </c>
      <c r="K25" s="58" t="s">
        <v>3355</v>
      </c>
      <c r="L25" s="20"/>
      <c r="M25" s="21"/>
      <c r="N25" s="19">
        <v>423</v>
      </c>
      <c r="O25" s="1" t="s">
        <v>3557</v>
      </c>
      <c r="P25" s="20"/>
      <c r="Q25" s="20"/>
      <c r="R25" s="19">
        <v>523</v>
      </c>
      <c r="S25" s="1" t="s">
        <v>3558</v>
      </c>
      <c r="T25" s="20"/>
      <c r="U25" s="20"/>
      <c r="V25" s="19">
        <v>623</v>
      </c>
      <c r="W25" s="58" t="s">
        <v>3559</v>
      </c>
      <c r="X25" s="20"/>
      <c r="Y25" s="21"/>
      <c r="Z25" s="19">
        <v>723</v>
      </c>
      <c r="AA25" s="73" t="s">
        <v>3560</v>
      </c>
      <c r="AB25" s="20"/>
      <c r="AC25" s="20" t="s">
        <v>5132</v>
      </c>
      <c r="AD25" s="19">
        <v>823</v>
      </c>
      <c r="AE25" s="1" t="s">
        <v>3356</v>
      </c>
      <c r="AF25" s="20"/>
      <c r="AG25" s="20"/>
      <c r="AH25" s="19">
        <v>923</v>
      </c>
      <c r="AI25" s="3" t="s">
        <v>2655</v>
      </c>
      <c r="AJ25" s="20"/>
      <c r="AK25" s="20"/>
      <c r="AL25" s="19">
        <v>1023</v>
      </c>
      <c r="AM25" s="74" t="s">
        <v>5155</v>
      </c>
      <c r="AN25" s="20"/>
      <c r="AO25" s="20" t="s">
        <v>5132</v>
      </c>
      <c r="AP25" s="19">
        <v>1123</v>
      </c>
      <c r="AQ25" s="1" t="s">
        <v>3561</v>
      </c>
      <c r="AR25" s="20"/>
      <c r="AS25" s="20"/>
      <c r="AT25" s="19">
        <v>1223</v>
      </c>
      <c r="AU25" s="3" t="s">
        <v>3357</v>
      </c>
      <c r="AV25" s="20"/>
      <c r="AW25" s="20"/>
      <c r="AX25" s="19">
        <v>1323</v>
      </c>
      <c r="AY25" s="3" t="s">
        <v>1054</v>
      </c>
      <c r="AZ25" s="20"/>
      <c r="BA25" s="20"/>
      <c r="BB25" s="19">
        <v>1423</v>
      </c>
      <c r="BC25" s="3" t="s">
        <v>1626</v>
      </c>
      <c r="BD25" s="20"/>
      <c r="BE25" s="20"/>
      <c r="BF25" s="19">
        <v>1523</v>
      </c>
      <c r="BG25" s="74" t="s">
        <v>1682</v>
      </c>
      <c r="BH25" s="20" t="s">
        <v>288</v>
      </c>
      <c r="BI25" s="20" t="s">
        <v>5132</v>
      </c>
      <c r="BJ25" s="19">
        <v>1623</v>
      </c>
      <c r="BK25" s="3" t="s">
        <v>1739</v>
      </c>
      <c r="BL25" s="20"/>
      <c r="BM25" s="20"/>
      <c r="BN25" s="19">
        <v>1723</v>
      </c>
      <c r="BO25" s="3" t="s">
        <v>4539</v>
      </c>
      <c r="BP25" s="20"/>
      <c r="BQ25" s="20"/>
      <c r="BR25" s="19">
        <v>1823</v>
      </c>
      <c r="BS25" s="3" t="s">
        <v>4595</v>
      </c>
      <c r="BT25" s="20"/>
      <c r="BU25" s="20"/>
      <c r="BV25" s="19">
        <v>1923</v>
      </c>
      <c r="BW25" s="74" t="s">
        <v>4651</v>
      </c>
      <c r="BX25" s="20"/>
      <c r="BY25" s="20" t="s">
        <v>5132</v>
      </c>
      <c r="BZ25" s="19">
        <v>2023</v>
      </c>
      <c r="CA25" s="3" t="s">
        <v>1587</v>
      </c>
      <c r="CB25" s="20"/>
      <c r="CC25" s="20"/>
      <c r="CD25" s="19">
        <v>2123</v>
      </c>
      <c r="CE25" s="74" t="s">
        <v>302</v>
      </c>
      <c r="CF25" s="20"/>
      <c r="CG25" s="20" t="s">
        <v>5132</v>
      </c>
      <c r="CH25" s="19">
        <v>2223</v>
      </c>
      <c r="CI25" s="3" t="s">
        <v>355</v>
      </c>
      <c r="CJ25" s="20"/>
      <c r="CK25" s="20"/>
      <c r="CL25" s="19">
        <v>2323</v>
      </c>
      <c r="CM25" s="3" t="s">
        <v>2048</v>
      </c>
      <c r="CN25" s="20"/>
      <c r="CO25" s="20"/>
      <c r="CP25" s="19">
        <v>2423</v>
      </c>
      <c r="CQ25" s="3" t="s">
        <v>2110</v>
      </c>
      <c r="CR25" s="20"/>
      <c r="CS25" s="20"/>
      <c r="CT25" s="19">
        <v>2523</v>
      </c>
      <c r="CU25" s="3" t="s">
        <v>2165</v>
      </c>
      <c r="CV25" s="20"/>
      <c r="CW25" s="20"/>
      <c r="CX25" s="19">
        <v>2623</v>
      </c>
      <c r="CY25" s="3" t="s">
        <v>2207</v>
      </c>
      <c r="CZ25" s="20"/>
      <c r="DA25" s="20"/>
      <c r="DB25" s="19">
        <v>3123</v>
      </c>
      <c r="DC25" s="3" t="s">
        <v>1396</v>
      </c>
      <c r="DD25" s="20"/>
      <c r="DE25" s="20"/>
      <c r="DF25" s="19">
        <v>3223</v>
      </c>
      <c r="DG25" s="3" t="s">
        <v>1450</v>
      </c>
      <c r="DH25" s="20"/>
      <c r="DI25" s="20"/>
      <c r="DJ25" s="19">
        <v>3323</v>
      </c>
      <c r="DK25" s="3" t="s">
        <v>1501</v>
      </c>
      <c r="DL25" s="20"/>
      <c r="DM25" s="20"/>
      <c r="DN25" s="19">
        <v>3423</v>
      </c>
      <c r="DO25" s="59" t="s">
        <v>472</v>
      </c>
      <c r="DP25" s="20"/>
      <c r="DQ25" s="21"/>
      <c r="DR25" s="19">
        <v>3523</v>
      </c>
      <c r="DS25" s="65" t="s">
        <v>1006</v>
      </c>
      <c r="DT25" s="22"/>
      <c r="DU25" s="67"/>
      <c r="DV25" s="19">
        <v>3623</v>
      </c>
      <c r="DW25" s="65" t="s">
        <v>2611</v>
      </c>
      <c r="DX25" s="22"/>
      <c r="DY25" s="67"/>
      <c r="DZ25" s="19">
        <v>3723</v>
      </c>
      <c r="EA25" s="65" t="s">
        <v>628</v>
      </c>
      <c r="EB25" s="22"/>
      <c r="EC25" s="67"/>
      <c r="ED25" s="19">
        <v>3823</v>
      </c>
      <c r="EE25" s="65" t="s">
        <v>434</v>
      </c>
      <c r="EF25" s="22"/>
      <c r="EG25" s="67"/>
      <c r="EH25" s="19">
        <v>3923</v>
      </c>
      <c r="EI25" s="65" t="s">
        <v>2727</v>
      </c>
      <c r="EJ25" s="22"/>
      <c r="EK25" s="67"/>
      <c r="EL25" s="19">
        <v>4123</v>
      </c>
      <c r="EM25" s="65" t="s">
        <v>2795</v>
      </c>
      <c r="EN25" s="22"/>
      <c r="EO25" s="67"/>
      <c r="EP25" s="19">
        <v>4223</v>
      </c>
      <c r="EQ25" s="65" t="s">
        <v>4928</v>
      </c>
      <c r="ER25" s="22"/>
      <c r="ES25" s="67"/>
      <c r="ET25" s="19">
        <v>4323</v>
      </c>
      <c r="EU25" s="65" t="s">
        <v>4979</v>
      </c>
      <c r="EV25" s="22"/>
      <c r="EW25" s="67"/>
      <c r="EX25" s="19">
        <v>4423</v>
      </c>
      <c r="EY25" s="65" t="s">
        <v>2892</v>
      </c>
      <c r="EZ25" s="22"/>
      <c r="FA25" s="67"/>
      <c r="FB25" s="19">
        <v>4523</v>
      </c>
      <c r="FC25" s="65" t="s">
        <v>2939</v>
      </c>
      <c r="FD25" s="22"/>
      <c r="FE25" s="67"/>
      <c r="FF25" s="19">
        <v>4623</v>
      </c>
      <c r="FG25" s="65" t="s">
        <v>4938</v>
      </c>
      <c r="FH25" s="22"/>
      <c r="FI25" s="67"/>
      <c r="FJ25" s="19">
        <v>4723</v>
      </c>
      <c r="FK25" s="65" t="s">
        <v>3023</v>
      </c>
      <c r="FL25" s="22"/>
      <c r="FM25" s="67"/>
      <c r="FN25" s="19">
        <v>4823</v>
      </c>
      <c r="FO25" s="65" t="s">
        <v>5048</v>
      </c>
      <c r="FP25" s="22"/>
      <c r="FQ25" s="67"/>
      <c r="FR25" s="19">
        <v>4923</v>
      </c>
      <c r="FS25" s="65" t="s">
        <v>5098</v>
      </c>
      <c r="FT25" s="22"/>
      <c r="FU25" s="67"/>
    </row>
    <row r="26" spans="2:177" ht="16.5">
      <c r="B26" s="63">
        <v>124</v>
      </c>
      <c r="C26" s="58" t="s">
        <v>3562</v>
      </c>
      <c r="D26" s="20"/>
      <c r="E26" s="21"/>
      <c r="F26" s="63">
        <v>224</v>
      </c>
      <c r="G26" s="58" t="s">
        <v>3563</v>
      </c>
      <c r="H26" s="20"/>
      <c r="I26" s="21"/>
      <c r="J26" s="19">
        <v>324</v>
      </c>
      <c r="K26" s="58" t="s">
        <v>3564</v>
      </c>
      <c r="L26" s="20"/>
      <c r="M26" s="21"/>
      <c r="N26" s="19">
        <v>424</v>
      </c>
      <c r="O26" s="1" t="s">
        <v>3565</v>
      </c>
      <c r="P26" s="20"/>
      <c r="Q26" s="20"/>
      <c r="R26" s="19">
        <v>524</v>
      </c>
      <c r="S26" s="1" t="s">
        <v>3566</v>
      </c>
      <c r="T26" s="20"/>
      <c r="U26" s="20"/>
      <c r="V26" s="19">
        <v>624</v>
      </c>
      <c r="W26" s="72" t="s">
        <v>3567</v>
      </c>
      <c r="X26" s="20"/>
      <c r="Y26" s="21" t="s">
        <v>5132</v>
      </c>
      <c r="Z26" s="19">
        <v>724</v>
      </c>
      <c r="AA26" s="73" t="s">
        <v>3568</v>
      </c>
      <c r="AB26" s="20"/>
      <c r="AC26" s="20" t="s">
        <v>5132</v>
      </c>
      <c r="AD26" s="19">
        <v>824</v>
      </c>
      <c r="AE26" s="1" t="s">
        <v>3569</v>
      </c>
      <c r="AF26" s="20"/>
      <c r="AG26" s="20"/>
      <c r="AH26" s="19">
        <v>924</v>
      </c>
      <c r="AI26" s="3" t="s">
        <v>2656</v>
      </c>
      <c r="AJ26" s="20"/>
      <c r="AK26" s="20"/>
      <c r="AL26" s="19">
        <v>1024</v>
      </c>
      <c r="AM26" s="3" t="s">
        <v>5156</v>
      </c>
      <c r="AN26" s="20"/>
      <c r="AO26" s="20"/>
      <c r="AP26" s="19">
        <v>1124</v>
      </c>
      <c r="AQ26" s="1" t="s">
        <v>3570</v>
      </c>
      <c r="AR26" s="20"/>
      <c r="AS26" s="20"/>
      <c r="AT26" s="19">
        <v>1224</v>
      </c>
      <c r="AU26" s="3" t="s">
        <v>2401</v>
      </c>
      <c r="AV26" s="20"/>
      <c r="AW26" s="20"/>
      <c r="AX26" s="19">
        <v>1324</v>
      </c>
      <c r="AY26" s="3" t="s">
        <v>1055</v>
      </c>
      <c r="AZ26" s="20"/>
      <c r="BA26" s="20"/>
      <c r="BB26" s="19">
        <v>1424</v>
      </c>
      <c r="BC26" s="74" t="s">
        <v>1627</v>
      </c>
      <c r="BD26" s="20"/>
      <c r="BE26" s="20" t="s">
        <v>5132</v>
      </c>
      <c r="BF26" s="19">
        <v>1524</v>
      </c>
      <c r="BG26" s="74" t="s">
        <v>1683</v>
      </c>
      <c r="BH26" s="20"/>
      <c r="BI26" s="20" t="s">
        <v>5132</v>
      </c>
      <c r="BJ26" s="19">
        <v>1624</v>
      </c>
      <c r="BK26" s="74" t="s">
        <v>1740</v>
      </c>
      <c r="BL26" s="20"/>
      <c r="BM26" s="20" t="s">
        <v>5132</v>
      </c>
      <c r="BN26" s="19">
        <v>1724</v>
      </c>
      <c r="BO26" s="3" t="s">
        <v>4540</v>
      </c>
      <c r="BP26" s="20"/>
      <c r="BQ26" s="20"/>
      <c r="BR26" s="19">
        <v>1824</v>
      </c>
      <c r="BS26" s="3" t="s">
        <v>4596</v>
      </c>
      <c r="BT26" s="20"/>
      <c r="BU26" s="20"/>
      <c r="BV26" s="19">
        <v>1924</v>
      </c>
      <c r="BW26" s="3" t="s">
        <v>4652</v>
      </c>
      <c r="BX26" s="20"/>
      <c r="BY26" s="20"/>
      <c r="BZ26" s="19">
        <v>2024</v>
      </c>
      <c r="CA26" s="3" t="s">
        <v>1588</v>
      </c>
      <c r="CB26" s="20"/>
      <c r="CC26" s="20"/>
      <c r="CD26" s="19">
        <v>2124</v>
      </c>
      <c r="CE26" s="74" t="s">
        <v>303</v>
      </c>
      <c r="CF26" s="20"/>
      <c r="CG26" s="20" t="s">
        <v>5132</v>
      </c>
      <c r="CH26" s="19">
        <v>2224</v>
      </c>
      <c r="CI26" s="74" t="s">
        <v>356</v>
      </c>
      <c r="CJ26" s="20"/>
      <c r="CK26" s="20" t="s">
        <v>5132</v>
      </c>
      <c r="CL26" s="19">
        <v>2324</v>
      </c>
      <c r="CM26" s="3" t="s">
        <v>2049</v>
      </c>
      <c r="CN26" s="20"/>
      <c r="CO26" s="20"/>
      <c r="CP26" s="19">
        <v>2424</v>
      </c>
      <c r="CQ26" s="3" t="s">
        <v>2111</v>
      </c>
      <c r="CR26" s="20"/>
      <c r="CS26" s="20"/>
      <c r="CT26" s="19">
        <v>2524</v>
      </c>
      <c r="CU26" s="3" t="s">
        <v>2166</v>
      </c>
      <c r="CV26" s="20"/>
      <c r="CW26" s="20"/>
      <c r="CX26" s="19">
        <v>2624</v>
      </c>
      <c r="CY26" s="74" t="s">
        <v>2208</v>
      </c>
      <c r="CZ26" s="20" t="s">
        <v>4106</v>
      </c>
      <c r="DA26" s="20" t="s">
        <v>5132</v>
      </c>
      <c r="DB26" s="19">
        <v>3124</v>
      </c>
      <c r="DC26" s="3" t="s">
        <v>1397</v>
      </c>
      <c r="DD26" s="20"/>
      <c r="DE26" s="20"/>
      <c r="DF26" s="19">
        <v>3224</v>
      </c>
      <c r="DG26" s="3" t="s">
        <v>1451</v>
      </c>
      <c r="DH26" s="20"/>
      <c r="DI26" s="20"/>
      <c r="DJ26" s="19">
        <v>3324</v>
      </c>
      <c r="DK26" s="3" t="s">
        <v>1502</v>
      </c>
      <c r="DL26" s="20"/>
      <c r="DM26" s="20"/>
      <c r="DN26" s="19">
        <v>3424</v>
      </c>
      <c r="DO26" s="59" t="s">
        <v>473</v>
      </c>
      <c r="DP26" s="20"/>
      <c r="DQ26" s="21"/>
      <c r="DR26" s="19">
        <v>3524</v>
      </c>
      <c r="DS26" s="65" t="s">
        <v>1007</v>
      </c>
      <c r="DT26" s="22"/>
      <c r="DU26" s="67"/>
      <c r="DV26" s="19">
        <v>3624</v>
      </c>
      <c r="DW26" s="65" t="s">
        <v>2612</v>
      </c>
      <c r="DX26" s="22"/>
      <c r="DY26" s="67"/>
      <c r="DZ26" s="19">
        <v>3724</v>
      </c>
      <c r="EA26" s="65" t="s">
        <v>629</v>
      </c>
      <c r="EB26" s="22"/>
      <c r="EC26" s="67"/>
      <c r="ED26" s="19">
        <v>3824</v>
      </c>
      <c r="EE26" s="65" t="s">
        <v>435</v>
      </c>
      <c r="EF26" s="22"/>
      <c r="EG26" s="67"/>
      <c r="EH26" s="19">
        <v>3924</v>
      </c>
      <c r="EI26" s="65" t="s">
        <v>2728</v>
      </c>
      <c r="EJ26" s="22"/>
      <c r="EK26" s="67"/>
      <c r="EL26" s="19">
        <v>4124</v>
      </c>
      <c r="EM26" s="65" t="s">
        <v>2796</v>
      </c>
      <c r="EN26" s="22"/>
      <c r="EO26" s="67"/>
      <c r="EP26" s="19">
        <v>4224</v>
      </c>
      <c r="EQ26" s="65" t="s">
        <v>4929</v>
      </c>
      <c r="ER26" s="22"/>
      <c r="ES26" s="67"/>
      <c r="ET26" s="19">
        <v>4324</v>
      </c>
      <c r="EU26" s="65" t="s">
        <v>4980</v>
      </c>
      <c r="EV26" s="22"/>
      <c r="EW26" s="67"/>
      <c r="EX26" s="19">
        <v>4424</v>
      </c>
      <c r="EY26" s="65" t="s">
        <v>2893</v>
      </c>
      <c r="EZ26" s="22"/>
      <c r="FA26" s="67"/>
      <c r="FB26" s="19">
        <v>4524</v>
      </c>
      <c r="FC26" s="65" t="s">
        <v>2940</v>
      </c>
      <c r="FD26" s="22"/>
      <c r="FE26" s="67"/>
      <c r="FF26" s="19">
        <v>4624</v>
      </c>
      <c r="FG26" s="65" t="s">
        <v>2979</v>
      </c>
      <c r="FH26" s="22"/>
      <c r="FI26" s="67"/>
      <c r="FJ26" s="19">
        <v>4724</v>
      </c>
      <c r="FK26" s="65" t="s">
        <v>3024</v>
      </c>
      <c r="FL26" s="22"/>
      <c r="FM26" s="67"/>
      <c r="FN26" s="19">
        <v>4824</v>
      </c>
      <c r="FO26" s="65" t="s">
        <v>5049</v>
      </c>
      <c r="FP26" s="22"/>
      <c r="FQ26" s="67"/>
      <c r="FR26" s="19">
        <v>4924</v>
      </c>
      <c r="FS26" s="65" t="s">
        <v>5099</v>
      </c>
      <c r="FT26" s="22"/>
      <c r="FU26" s="67"/>
    </row>
    <row r="27" spans="2:177" ht="16.5">
      <c r="B27" s="76">
        <v>125</v>
      </c>
      <c r="C27" s="72" t="s">
        <v>3571</v>
      </c>
      <c r="D27" s="20" t="s">
        <v>288</v>
      </c>
      <c r="E27" s="21" t="s">
        <v>5132</v>
      </c>
      <c r="F27" s="63">
        <v>225</v>
      </c>
      <c r="G27" s="58" t="s">
        <v>3572</v>
      </c>
      <c r="H27" s="20"/>
      <c r="I27" s="21"/>
      <c r="J27" s="19">
        <v>325</v>
      </c>
      <c r="K27" s="72" t="s">
        <v>3573</v>
      </c>
      <c r="L27" s="20"/>
      <c r="M27" s="21" t="s">
        <v>5132</v>
      </c>
      <c r="N27" s="19">
        <v>425</v>
      </c>
      <c r="O27" s="1" t="s">
        <v>3574</v>
      </c>
      <c r="P27" s="20"/>
      <c r="Q27" s="20"/>
      <c r="R27" s="19">
        <v>525</v>
      </c>
      <c r="S27" s="1" t="s">
        <v>3575</v>
      </c>
      <c r="T27" s="20"/>
      <c r="U27" s="20"/>
      <c r="V27" s="19">
        <v>625</v>
      </c>
      <c r="W27" s="72" t="s">
        <v>3576</v>
      </c>
      <c r="X27" s="20"/>
      <c r="Y27" s="21" t="s">
        <v>5132</v>
      </c>
      <c r="Z27" s="19">
        <v>725</v>
      </c>
      <c r="AA27" s="1" t="s">
        <v>3577</v>
      </c>
      <c r="AB27" s="20"/>
      <c r="AC27" s="20"/>
      <c r="AD27" s="19">
        <v>825</v>
      </c>
      <c r="AE27" s="1" t="s">
        <v>3578</v>
      </c>
      <c r="AF27" s="20"/>
      <c r="AG27" s="20"/>
      <c r="AH27" s="19">
        <v>925</v>
      </c>
      <c r="AI27" s="3" t="s">
        <v>2657</v>
      </c>
      <c r="AJ27" s="20"/>
      <c r="AK27" s="20"/>
      <c r="AL27" s="19">
        <v>1025</v>
      </c>
      <c r="AM27" s="74" t="s">
        <v>5157</v>
      </c>
      <c r="AN27" s="20"/>
      <c r="AO27" s="20" t="s">
        <v>5132</v>
      </c>
      <c r="AP27" s="19">
        <v>1125</v>
      </c>
      <c r="AQ27" s="118" t="s">
        <v>3579</v>
      </c>
      <c r="AR27" s="20"/>
      <c r="AS27" s="20" t="s">
        <v>5132</v>
      </c>
      <c r="AT27" s="19">
        <v>1225</v>
      </c>
      <c r="AU27" s="3" t="s">
        <v>2402</v>
      </c>
      <c r="AV27" s="20"/>
      <c r="AW27" s="20"/>
      <c r="AX27" s="19">
        <v>1325</v>
      </c>
      <c r="AY27" s="74" t="s">
        <v>1056</v>
      </c>
      <c r="AZ27" s="20"/>
      <c r="BA27" s="20" t="s">
        <v>5132</v>
      </c>
      <c r="BB27" s="19">
        <v>1425</v>
      </c>
      <c r="BC27" s="3" t="s">
        <v>1628</v>
      </c>
      <c r="BD27" s="20"/>
      <c r="BE27" s="20"/>
      <c r="BF27" s="19">
        <v>1525</v>
      </c>
      <c r="BG27" s="3" t="s">
        <v>1684</v>
      </c>
      <c r="BH27" s="20"/>
      <c r="BI27" s="20"/>
      <c r="BJ27" s="19">
        <v>1625</v>
      </c>
      <c r="BK27" s="74" t="s">
        <v>1741</v>
      </c>
      <c r="BL27" s="20" t="s">
        <v>288</v>
      </c>
      <c r="BM27" s="20" t="s">
        <v>5132</v>
      </c>
      <c r="BN27" s="19">
        <v>1725</v>
      </c>
      <c r="BO27" s="3" t="s">
        <v>4541</v>
      </c>
      <c r="BP27" s="20"/>
      <c r="BQ27" s="20"/>
      <c r="BR27" s="19">
        <v>1825</v>
      </c>
      <c r="BS27" s="3" t="s">
        <v>4597</v>
      </c>
      <c r="BT27" s="20"/>
      <c r="BU27" s="20"/>
      <c r="BV27" s="19">
        <v>1925</v>
      </c>
      <c r="BW27" s="3" t="s">
        <v>4653</v>
      </c>
      <c r="BX27" s="20"/>
      <c r="BY27" s="20"/>
      <c r="BZ27" s="19">
        <v>2025</v>
      </c>
      <c r="CA27" s="3" t="s">
        <v>1589</v>
      </c>
      <c r="CB27" s="20"/>
      <c r="CC27" s="20"/>
      <c r="CD27" s="19">
        <v>2125</v>
      </c>
      <c r="CE27" s="74" t="s">
        <v>304</v>
      </c>
      <c r="CF27" s="20"/>
      <c r="CG27" s="20" t="s">
        <v>5132</v>
      </c>
      <c r="CH27" s="19">
        <v>2225</v>
      </c>
      <c r="CI27" s="74" t="s">
        <v>357</v>
      </c>
      <c r="CJ27" s="20"/>
      <c r="CK27" s="20" t="s">
        <v>5132</v>
      </c>
      <c r="CL27" s="19">
        <v>2325</v>
      </c>
      <c r="CM27" s="3" t="s">
        <v>2050</v>
      </c>
      <c r="CN27" s="20"/>
      <c r="CO27" s="20"/>
      <c r="CP27" s="19">
        <v>2425</v>
      </c>
      <c r="CQ27" s="3" t="s">
        <v>2112</v>
      </c>
      <c r="CR27" s="20"/>
      <c r="CS27" s="20"/>
      <c r="CT27" s="19">
        <v>2525</v>
      </c>
      <c r="CU27" s="3" t="s">
        <v>2167</v>
      </c>
      <c r="CV27" s="20"/>
      <c r="CW27" s="20"/>
      <c r="CX27" s="77">
        <v>2625</v>
      </c>
      <c r="CY27" s="74" t="s">
        <v>2209</v>
      </c>
      <c r="CZ27" s="20" t="s">
        <v>4106</v>
      </c>
      <c r="DA27" s="20" t="s">
        <v>5132</v>
      </c>
      <c r="DB27" s="19">
        <v>3125</v>
      </c>
      <c r="DC27" s="3" t="s">
        <v>1398</v>
      </c>
      <c r="DD27" s="20"/>
      <c r="DE27" s="20"/>
      <c r="DF27" s="19">
        <v>3225</v>
      </c>
      <c r="DG27" s="3" t="s">
        <v>1452</v>
      </c>
      <c r="DH27" s="20"/>
      <c r="DI27" s="20"/>
      <c r="DJ27" s="19">
        <v>3325</v>
      </c>
      <c r="DK27" s="3" t="s">
        <v>1503</v>
      </c>
      <c r="DL27" s="20"/>
      <c r="DM27" s="20"/>
      <c r="DN27" s="19">
        <v>3425</v>
      </c>
      <c r="DO27" s="59" t="s">
        <v>474</v>
      </c>
      <c r="DP27" s="20"/>
      <c r="DQ27" s="21"/>
      <c r="DR27" s="19">
        <v>3525</v>
      </c>
      <c r="DS27" s="65" t="s">
        <v>1008</v>
      </c>
      <c r="DT27" s="22"/>
      <c r="DU27" s="67"/>
      <c r="DV27" s="19">
        <v>3625</v>
      </c>
      <c r="DW27" s="65" t="s">
        <v>2613</v>
      </c>
      <c r="DX27" s="22"/>
      <c r="DY27" s="67"/>
      <c r="DZ27" s="19">
        <v>3725</v>
      </c>
      <c r="EA27" s="65" t="s">
        <v>630</v>
      </c>
      <c r="EB27" s="22"/>
      <c r="EC27" s="67"/>
      <c r="ED27" s="19">
        <v>3825</v>
      </c>
      <c r="EE27" s="65" t="s">
        <v>436</v>
      </c>
      <c r="EF27" s="22"/>
      <c r="EG27" s="67"/>
      <c r="EH27" s="19">
        <v>3925</v>
      </c>
      <c r="EI27" s="65" t="s">
        <v>2729</v>
      </c>
      <c r="EJ27" s="22"/>
      <c r="EK27" s="67"/>
      <c r="EL27" s="19">
        <v>4125</v>
      </c>
      <c r="EM27" s="65" t="s">
        <v>2797</v>
      </c>
      <c r="EN27" s="22"/>
      <c r="EO27" s="67"/>
      <c r="EP27" s="19">
        <v>4225</v>
      </c>
      <c r="EQ27" s="65" t="s">
        <v>4930</v>
      </c>
      <c r="ER27" s="22"/>
      <c r="ES27" s="67"/>
      <c r="ET27" s="19">
        <v>4325</v>
      </c>
      <c r="EU27" s="65" t="s">
        <v>4981</v>
      </c>
      <c r="EV27" s="22"/>
      <c r="EW27" s="67"/>
      <c r="EX27" s="19">
        <v>4425</v>
      </c>
      <c r="EY27" s="65" t="s">
        <v>2894</v>
      </c>
      <c r="EZ27" s="22"/>
      <c r="FA27" s="67"/>
      <c r="FB27" s="19">
        <v>4525</v>
      </c>
      <c r="FC27" s="65" t="s">
        <v>2941</v>
      </c>
      <c r="FD27" s="22"/>
      <c r="FE27" s="67"/>
      <c r="FF27" s="19">
        <v>4625</v>
      </c>
      <c r="FG27" s="65" t="s">
        <v>2980</v>
      </c>
      <c r="FH27" s="22"/>
      <c r="FI27" s="67"/>
      <c r="FJ27" s="19">
        <v>4725</v>
      </c>
      <c r="FK27" s="65" t="s">
        <v>3025</v>
      </c>
      <c r="FL27" s="22"/>
      <c r="FM27" s="67"/>
      <c r="FN27" s="19">
        <v>4825</v>
      </c>
      <c r="FO27" s="65" t="s">
        <v>5050</v>
      </c>
      <c r="FP27" s="22"/>
      <c r="FQ27" s="67"/>
      <c r="FR27" s="19">
        <v>4925</v>
      </c>
      <c r="FS27" s="65" t="s">
        <v>5100</v>
      </c>
      <c r="FT27" s="22"/>
      <c r="FU27" s="67"/>
    </row>
    <row r="28" spans="2:177" ht="16.5">
      <c r="B28" s="63">
        <v>126</v>
      </c>
      <c r="C28" s="58" t="s">
        <v>3580</v>
      </c>
      <c r="D28" s="20"/>
      <c r="E28" s="21"/>
      <c r="F28" s="63">
        <v>226</v>
      </c>
      <c r="G28" s="58" t="s">
        <v>3581</v>
      </c>
      <c r="H28" s="20"/>
      <c r="I28" s="21"/>
      <c r="J28" s="19">
        <v>326</v>
      </c>
      <c r="K28" s="58" t="s">
        <v>3582</v>
      </c>
      <c r="L28" s="20"/>
      <c r="M28" s="21"/>
      <c r="N28" s="19">
        <v>426</v>
      </c>
      <c r="O28" s="1" t="s">
        <v>3583</v>
      </c>
      <c r="P28" s="20"/>
      <c r="Q28" s="20"/>
      <c r="R28" s="19">
        <v>526</v>
      </c>
      <c r="S28" s="73" t="s">
        <v>3584</v>
      </c>
      <c r="T28" s="20"/>
      <c r="U28" s="20" t="s">
        <v>5132</v>
      </c>
      <c r="V28" s="19">
        <v>626</v>
      </c>
      <c r="W28" s="72" t="s">
        <v>3585</v>
      </c>
      <c r="X28" s="20" t="s">
        <v>288</v>
      </c>
      <c r="Y28" s="21" t="s">
        <v>5132</v>
      </c>
      <c r="Z28" s="77">
        <v>726</v>
      </c>
      <c r="AA28" s="73" t="s">
        <v>3586</v>
      </c>
      <c r="AB28" s="20"/>
      <c r="AC28" s="20" t="s">
        <v>5132</v>
      </c>
      <c r="AD28" s="19">
        <v>826</v>
      </c>
      <c r="AE28" s="1" t="s">
        <v>3587</v>
      </c>
      <c r="AF28" s="20"/>
      <c r="AG28" s="20"/>
      <c r="AH28" s="77">
        <v>926</v>
      </c>
      <c r="AI28" s="74" t="s">
        <v>2658</v>
      </c>
      <c r="AJ28" s="20" t="s">
        <v>4106</v>
      </c>
      <c r="AK28" s="20" t="s">
        <v>5132</v>
      </c>
      <c r="AL28" s="19">
        <v>1026</v>
      </c>
      <c r="AM28" s="3" t="s">
        <v>5158</v>
      </c>
      <c r="AN28" s="20"/>
      <c r="AO28" s="20"/>
      <c r="AP28" s="19">
        <v>1126</v>
      </c>
      <c r="AQ28" s="1" t="s">
        <v>3588</v>
      </c>
      <c r="AR28" s="20"/>
      <c r="AS28" s="20"/>
      <c r="AT28" s="19">
        <v>1226</v>
      </c>
      <c r="AU28" s="3" t="s">
        <v>2403</v>
      </c>
      <c r="AV28" s="20"/>
      <c r="AW28" s="20"/>
      <c r="AX28" s="19">
        <v>1326</v>
      </c>
      <c r="AY28" s="3" t="s">
        <v>1057</v>
      </c>
      <c r="AZ28" s="20"/>
      <c r="BA28" s="20"/>
      <c r="BB28" s="77">
        <v>1426</v>
      </c>
      <c r="BC28" s="74" t="s">
        <v>1629</v>
      </c>
      <c r="BD28" s="20" t="s">
        <v>288</v>
      </c>
      <c r="BE28" s="20" t="s">
        <v>5132</v>
      </c>
      <c r="BF28" s="19">
        <v>1526</v>
      </c>
      <c r="BG28" s="74" t="s">
        <v>1685</v>
      </c>
      <c r="BH28" s="20"/>
      <c r="BI28" s="20" t="s">
        <v>5132</v>
      </c>
      <c r="BJ28" s="19">
        <v>1626</v>
      </c>
      <c r="BK28" s="74" t="s">
        <v>1742</v>
      </c>
      <c r="BL28" s="20"/>
      <c r="BM28" s="20" t="s">
        <v>5132</v>
      </c>
      <c r="BN28" s="19">
        <v>1726</v>
      </c>
      <c r="BO28" s="3" t="s">
        <v>4542</v>
      </c>
      <c r="BP28" s="20"/>
      <c r="BQ28" s="20"/>
      <c r="BR28" s="19">
        <v>1826</v>
      </c>
      <c r="BS28" s="3" t="s">
        <v>4598</v>
      </c>
      <c r="BT28" s="20"/>
      <c r="BU28" s="20"/>
      <c r="BV28" s="19">
        <v>1926</v>
      </c>
      <c r="BW28" s="3" t="s">
        <v>4654</v>
      </c>
      <c r="BX28" s="20"/>
      <c r="BY28" s="20"/>
      <c r="BZ28" s="19">
        <v>2026</v>
      </c>
      <c r="CA28" s="3" t="s">
        <v>1590</v>
      </c>
      <c r="CB28" s="20"/>
      <c r="CC28" s="20"/>
      <c r="CD28" s="19">
        <v>2126</v>
      </c>
      <c r="CE28" s="3" t="s">
        <v>305</v>
      </c>
      <c r="CF28" s="20"/>
      <c r="CG28" s="20"/>
      <c r="CH28" s="19">
        <v>2226</v>
      </c>
      <c r="CI28" s="74" t="s">
        <v>358</v>
      </c>
      <c r="CJ28" s="20"/>
      <c r="CK28" s="20" t="s">
        <v>5132</v>
      </c>
      <c r="CL28" s="19">
        <v>2326</v>
      </c>
      <c r="CM28" s="3" t="s">
        <v>2051</v>
      </c>
      <c r="CN28" s="20"/>
      <c r="CO28" s="20"/>
      <c r="CP28" s="19">
        <v>2426</v>
      </c>
      <c r="CQ28" s="3" t="s">
        <v>2113</v>
      </c>
      <c r="CR28" s="20"/>
      <c r="CS28" s="20"/>
      <c r="CT28" s="19">
        <v>2526</v>
      </c>
      <c r="CU28" s="3" t="s">
        <v>2168</v>
      </c>
      <c r="CV28" s="20"/>
      <c r="CW28" s="20"/>
      <c r="CX28" s="19">
        <v>2626</v>
      </c>
      <c r="CY28" s="3" t="s">
        <v>2210</v>
      </c>
      <c r="CZ28" s="20"/>
      <c r="DA28" s="20"/>
      <c r="DB28" s="19">
        <v>3126</v>
      </c>
      <c r="DC28" s="3" t="s">
        <v>1399</v>
      </c>
      <c r="DD28" s="20"/>
      <c r="DE28" s="20"/>
      <c r="DF28" s="19">
        <v>3226</v>
      </c>
      <c r="DG28" s="3" t="s">
        <v>1453</v>
      </c>
      <c r="DH28" s="20"/>
      <c r="DI28" s="20"/>
      <c r="DJ28" s="19">
        <v>3326</v>
      </c>
      <c r="DK28" s="3" t="s">
        <v>1504</v>
      </c>
      <c r="DL28" s="20"/>
      <c r="DM28" s="20"/>
      <c r="DN28" s="19">
        <v>3426</v>
      </c>
      <c r="DO28" s="59" t="s">
        <v>475</v>
      </c>
      <c r="DP28" s="20"/>
      <c r="DQ28" s="21"/>
      <c r="DR28" s="19">
        <v>3526</v>
      </c>
      <c r="DS28" s="65" t="s">
        <v>1009</v>
      </c>
      <c r="DT28" s="22"/>
      <c r="DU28" s="67"/>
      <c r="DV28" s="19">
        <v>3626</v>
      </c>
      <c r="DW28" s="65" t="s">
        <v>2614</v>
      </c>
      <c r="DX28" s="22"/>
      <c r="DY28" s="67"/>
      <c r="DZ28" s="19">
        <v>3726</v>
      </c>
      <c r="EA28" s="65" t="s">
        <v>631</v>
      </c>
      <c r="EB28" s="22"/>
      <c r="EC28" s="67"/>
      <c r="ED28" s="19">
        <v>3826</v>
      </c>
      <c r="EE28" s="65" t="s">
        <v>437</v>
      </c>
      <c r="EF28" s="22"/>
      <c r="EG28" s="67"/>
      <c r="EH28" s="19">
        <v>3926</v>
      </c>
      <c r="EI28" s="65" t="s">
        <v>2730</v>
      </c>
      <c r="EJ28" s="22"/>
      <c r="EK28" s="67"/>
      <c r="EL28" s="19">
        <v>4126</v>
      </c>
      <c r="EM28" s="65" t="s">
        <v>2798</v>
      </c>
      <c r="EN28" s="22"/>
      <c r="EO28" s="67"/>
      <c r="EP28" s="19">
        <v>4226</v>
      </c>
      <c r="EQ28" s="65" t="s">
        <v>4927</v>
      </c>
      <c r="ER28" s="22"/>
      <c r="ES28" s="67"/>
      <c r="ET28" s="19">
        <v>4326</v>
      </c>
      <c r="EU28" s="65" t="s">
        <v>4982</v>
      </c>
      <c r="EV28" s="22"/>
      <c r="EW28" s="67"/>
      <c r="EX28" s="19">
        <v>4426</v>
      </c>
      <c r="EY28" s="65" t="s">
        <v>2895</v>
      </c>
      <c r="EZ28" s="22"/>
      <c r="FA28" s="67"/>
      <c r="FB28" s="19">
        <v>4526</v>
      </c>
      <c r="FC28" s="65" t="s">
        <v>2942</v>
      </c>
      <c r="FD28" s="22"/>
      <c r="FE28" s="67"/>
      <c r="FF28" s="19">
        <v>4626</v>
      </c>
      <c r="FG28" s="65" t="s">
        <v>2981</v>
      </c>
      <c r="FH28" s="22"/>
      <c r="FI28" s="67"/>
      <c r="FJ28" s="19">
        <v>4726</v>
      </c>
      <c r="FK28" s="65" t="s">
        <v>3026</v>
      </c>
      <c r="FL28" s="22"/>
      <c r="FM28" s="67"/>
      <c r="FN28" s="19">
        <v>4826</v>
      </c>
      <c r="FO28" s="65" t="s">
        <v>5051</v>
      </c>
      <c r="FP28" s="22"/>
      <c r="FQ28" s="67"/>
      <c r="FR28" s="19">
        <v>4926</v>
      </c>
      <c r="FS28" s="65" t="s">
        <v>5101</v>
      </c>
      <c r="FT28" s="22"/>
      <c r="FU28" s="67"/>
    </row>
    <row r="29" spans="2:177" ht="16.5">
      <c r="B29" s="63">
        <v>127</v>
      </c>
      <c r="C29" s="58" t="s">
        <v>3589</v>
      </c>
      <c r="D29" s="20"/>
      <c r="E29" s="21"/>
      <c r="F29" s="63">
        <v>227</v>
      </c>
      <c r="G29" s="72" t="s">
        <v>3590</v>
      </c>
      <c r="H29" s="20" t="s">
        <v>288</v>
      </c>
      <c r="I29" s="21" t="s">
        <v>5132</v>
      </c>
      <c r="J29" s="19">
        <v>327</v>
      </c>
      <c r="K29" s="58" t="s">
        <v>3591</v>
      </c>
      <c r="L29" s="20"/>
      <c r="M29" s="21"/>
      <c r="N29" s="19">
        <v>427</v>
      </c>
      <c r="O29" s="1" t="s">
        <v>3592</v>
      </c>
      <c r="P29" s="20"/>
      <c r="Q29" s="20"/>
      <c r="R29" s="19">
        <v>527</v>
      </c>
      <c r="S29" s="1" t="s">
        <v>3593</v>
      </c>
      <c r="T29" s="20"/>
      <c r="U29" s="20"/>
      <c r="V29" s="19">
        <v>627</v>
      </c>
      <c r="W29" s="58" t="s">
        <v>3594</v>
      </c>
      <c r="X29" s="20"/>
      <c r="Y29" s="21"/>
      <c r="Z29" s="19">
        <v>727</v>
      </c>
      <c r="AA29" s="73" t="s">
        <v>3595</v>
      </c>
      <c r="AB29" s="20"/>
      <c r="AC29" s="20" t="s">
        <v>5132</v>
      </c>
      <c r="AD29" s="19">
        <v>827</v>
      </c>
      <c r="AE29" s="73" t="s">
        <v>3596</v>
      </c>
      <c r="AF29" s="20"/>
      <c r="AG29" s="20" t="s">
        <v>5132</v>
      </c>
      <c r="AH29" s="19">
        <v>927</v>
      </c>
      <c r="AI29" s="74" t="s">
        <v>2659</v>
      </c>
      <c r="AJ29" s="20"/>
      <c r="AK29" s="20" t="s">
        <v>5132</v>
      </c>
      <c r="AL29" s="19">
        <v>1027</v>
      </c>
      <c r="AM29" s="3" t="s">
        <v>5159</v>
      </c>
      <c r="AN29" s="20"/>
      <c r="AO29" s="20"/>
      <c r="AP29" s="19">
        <v>1127</v>
      </c>
      <c r="AQ29" s="73" t="s">
        <v>3597</v>
      </c>
      <c r="AR29" s="20" t="s">
        <v>288</v>
      </c>
      <c r="AS29" s="20" t="s">
        <v>5132</v>
      </c>
      <c r="AT29" s="19">
        <v>1227</v>
      </c>
      <c r="AU29" s="74" t="s">
        <v>2404</v>
      </c>
      <c r="AV29" s="20"/>
      <c r="AW29" s="20" t="s">
        <v>5132</v>
      </c>
      <c r="AX29" s="19">
        <v>1327</v>
      </c>
      <c r="AY29" s="3" t="s">
        <v>1058</v>
      </c>
      <c r="AZ29" s="20"/>
      <c r="BA29" s="20"/>
      <c r="BB29" s="19">
        <v>1427</v>
      </c>
      <c r="BC29" s="74" t="s">
        <v>1630</v>
      </c>
      <c r="BD29" s="20"/>
      <c r="BE29" s="20" t="s">
        <v>5132</v>
      </c>
      <c r="BF29" s="19">
        <v>1527</v>
      </c>
      <c r="BG29" s="74" t="s">
        <v>1686</v>
      </c>
      <c r="BH29" s="20"/>
      <c r="BI29" s="20" t="s">
        <v>5132</v>
      </c>
      <c r="BJ29" s="19">
        <v>1627</v>
      </c>
      <c r="BK29" s="74" t="s">
        <v>1743</v>
      </c>
      <c r="BL29" s="20"/>
      <c r="BM29" s="20" t="s">
        <v>5132</v>
      </c>
      <c r="BN29" s="19">
        <v>1727</v>
      </c>
      <c r="BO29" s="3" t="s">
        <v>4543</v>
      </c>
      <c r="BP29" s="20"/>
      <c r="BQ29" s="20"/>
      <c r="BR29" s="19">
        <v>1827</v>
      </c>
      <c r="BS29" s="3" t="s">
        <v>4599</v>
      </c>
      <c r="BT29" s="20"/>
      <c r="BU29" s="20"/>
      <c r="BV29" s="19">
        <v>1927</v>
      </c>
      <c r="BW29" s="3" t="s">
        <v>4655</v>
      </c>
      <c r="BX29" s="20"/>
      <c r="BY29" s="20"/>
      <c r="BZ29" s="19">
        <v>2027</v>
      </c>
      <c r="CA29" s="3" t="s">
        <v>1591</v>
      </c>
      <c r="CB29" s="20"/>
      <c r="CC29" s="20"/>
      <c r="CD29" s="19">
        <v>2127</v>
      </c>
      <c r="CE29" s="74" t="s">
        <v>306</v>
      </c>
      <c r="CF29" s="20" t="s">
        <v>4106</v>
      </c>
      <c r="CG29" s="20" t="s">
        <v>5132</v>
      </c>
      <c r="CH29" s="19">
        <v>2227</v>
      </c>
      <c r="CI29" s="74" t="s">
        <v>359</v>
      </c>
      <c r="CJ29" s="20"/>
      <c r="CK29" s="20" t="s">
        <v>5132</v>
      </c>
      <c r="CL29" s="19">
        <v>2327</v>
      </c>
      <c r="CM29" s="3" t="s">
        <v>2052</v>
      </c>
      <c r="CN29" s="20"/>
      <c r="CO29" s="20"/>
      <c r="CP29" s="19">
        <v>2427</v>
      </c>
      <c r="CQ29" s="3" t="s">
        <v>2114</v>
      </c>
      <c r="CR29" s="20"/>
      <c r="CS29" s="20"/>
      <c r="CT29" s="19">
        <v>2527</v>
      </c>
      <c r="CU29" s="3" t="s">
        <v>2169</v>
      </c>
      <c r="CV29" s="20"/>
      <c r="CW29" s="20"/>
      <c r="CX29" s="19">
        <v>2627</v>
      </c>
      <c r="CY29" s="3" t="s">
        <v>2211</v>
      </c>
      <c r="CZ29" s="20"/>
      <c r="DA29" s="20"/>
      <c r="DB29" s="19">
        <v>3127</v>
      </c>
      <c r="DC29" s="3" t="s">
        <v>1400</v>
      </c>
      <c r="DD29" s="20"/>
      <c r="DE29" s="20"/>
      <c r="DF29" s="19">
        <v>3227</v>
      </c>
      <c r="DG29" s="3" t="s">
        <v>1454</v>
      </c>
      <c r="DH29" s="20"/>
      <c r="DI29" s="20"/>
      <c r="DJ29" s="19">
        <v>3327</v>
      </c>
      <c r="DK29" s="3" t="s">
        <v>1505</v>
      </c>
      <c r="DL29" s="20"/>
      <c r="DM29" s="20"/>
      <c r="DN29" s="19">
        <v>3427</v>
      </c>
      <c r="DO29" s="59" t="s">
        <v>476</v>
      </c>
      <c r="DP29" s="20"/>
      <c r="DQ29" s="21"/>
      <c r="DR29" s="19">
        <v>3527</v>
      </c>
      <c r="DS29" s="65" t="s">
        <v>1010</v>
      </c>
      <c r="DT29" s="22"/>
      <c r="DU29" s="67"/>
      <c r="DV29" s="19">
        <v>3627</v>
      </c>
      <c r="DW29" s="65" t="s">
        <v>2615</v>
      </c>
      <c r="DX29" s="22"/>
      <c r="DY29" s="67"/>
      <c r="DZ29" s="19">
        <v>3727</v>
      </c>
      <c r="EA29" s="65" t="s">
        <v>632</v>
      </c>
      <c r="EB29" s="22"/>
      <c r="EC29" s="67"/>
      <c r="ED29" s="19">
        <v>3827</v>
      </c>
      <c r="EE29" s="65" t="s">
        <v>438</v>
      </c>
      <c r="EF29" s="22"/>
      <c r="EG29" s="67"/>
      <c r="EH29" s="19">
        <v>3927</v>
      </c>
      <c r="EI29" s="65" t="s">
        <v>2731</v>
      </c>
      <c r="EJ29" s="22"/>
      <c r="EK29" s="67"/>
      <c r="EL29" s="19">
        <v>4127</v>
      </c>
      <c r="EM29" s="65" t="s">
        <v>2799</v>
      </c>
      <c r="EN29" s="22"/>
      <c r="EO29" s="67"/>
      <c r="EP29" s="19">
        <v>4227</v>
      </c>
      <c r="EQ29" s="65" t="s">
        <v>4931</v>
      </c>
      <c r="ER29" s="22"/>
      <c r="ES29" s="67"/>
      <c r="ET29" s="19">
        <v>4327</v>
      </c>
      <c r="EU29" s="65" t="s">
        <v>4983</v>
      </c>
      <c r="EV29" s="22"/>
      <c r="EW29" s="67"/>
      <c r="EX29" s="19">
        <v>4427</v>
      </c>
      <c r="EY29" s="65" t="s">
        <v>2896</v>
      </c>
      <c r="EZ29" s="22"/>
      <c r="FA29" s="67"/>
      <c r="FB29" s="19">
        <v>4527</v>
      </c>
      <c r="FC29" s="65" t="s">
        <v>2943</v>
      </c>
      <c r="FD29" s="22"/>
      <c r="FE29" s="67"/>
      <c r="FF29" s="19">
        <v>4627</v>
      </c>
      <c r="FG29" s="65" t="s">
        <v>2982</v>
      </c>
      <c r="FH29" s="22"/>
      <c r="FI29" s="67"/>
      <c r="FJ29" s="19">
        <v>4727</v>
      </c>
      <c r="FK29" s="65" t="s">
        <v>3027</v>
      </c>
      <c r="FL29" s="22"/>
      <c r="FM29" s="67"/>
      <c r="FN29" s="19">
        <v>4827</v>
      </c>
      <c r="FO29" s="65" t="s">
        <v>5052</v>
      </c>
      <c r="FP29" s="22"/>
      <c r="FQ29" s="67"/>
      <c r="FR29" s="19">
        <v>4927</v>
      </c>
      <c r="FS29" s="65" t="s">
        <v>5102</v>
      </c>
      <c r="FT29" s="22"/>
      <c r="FU29" s="67"/>
    </row>
    <row r="30" spans="2:177" ht="16.5">
      <c r="B30" s="63">
        <v>128</v>
      </c>
      <c r="C30" s="197" t="s">
        <v>3598</v>
      </c>
      <c r="D30" s="20"/>
      <c r="E30" s="21" t="s">
        <v>5132</v>
      </c>
      <c r="F30" s="63">
        <v>228</v>
      </c>
      <c r="G30" s="58" t="s">
        <v>3599</v>
      </c>
      <c r="H30" s="20"/>
      <c r="I30" s="21"/>
      <c r="J30" s="19">
        <v>328</v>
      </c>
      <c r="K30" s="58" t="s">
        <v>3600</v>
      </c>
      <c r="L30" s="20"/>
      <c r="M30" s="21"/>
      <c r="N30" s="19">
        <v>428</v>
      </c>
      <c r="O30" s="1" t="s">
        <v>3104</v>
      </c>
      <c r="P30" s="20"/>
      <c r="Q30" s="20"/>
      <c r="R30" s="19">
        <v>528</v>
      </c>
      <c r="S30" s="1" t="s">
        <v>3105</v>
      </c>
      <c r="T30" s="20"/>
      <c r="U30" s="20"/>
      <c r="V30" s="19">
        <v>628</v>
      </c>
      <c r="W30" s="58" t="s">
        <v>3106</v>
      </c>
      <c r="X30" s="20"/>
      <c r="Y30" s="21"/>
      <c r="Z30" s="19">
        <v>728</v>
      </c>
      <c r="AA30" s="73" t="s">
        <v>3107</v>
      </c>
      <c r="AB30" s="20"/>
      <c r="AC30" s="20" t="s">
        <v>5132</v>
      </c>
      <c r="AD30" s="19">
        <v>828</v>
      </c>
      <c r="AE30" s="1" t="s">
        <v>3108</v>
      </c>
      <c r="AF30" s="20"/>
      <c r="AG30" s="20"/>
      <c r="AH30" s="19">
        <v>928</v>
      </c>
      <c r="AI30" s="3" t="s">
        <v>2660</v>
      </c>
      <c r="AJ30" s="20"/>
      <c r="AK30" s="20"/>
      <c r="AL30" s="19">
        <v>1028</v>
      </c>
      <c r="AM30" s="3" t="s">
        <v>2334</v>
      </c>
      <c r="AN30" s="20"/>
      <c r="AO30" s="20"/>
      <c r="AP30" s="19">
        <v>1128</v>
      </c>
      <c r="AQ30" s="73" t="s">
        <v>3109</v>
      </c>
      <c r="AR30" s="20"/>
      <c r="AS30" s="20" t="s">
        <v>5132</v>
      </c>
      <c r="AT30" s="19">
        <v>1228</v>
      </c>
      <c r="AU30" s="74" t="s">
        <v>2405</v>
      </c>
      <c r="AV30" s="20"/>
      <c r="AW30" s="20" t="s">
        <v>5132</v>
      </c>
      <c r="AX30" s="19">
        <v>1328</v>
      </c>
      <c r="AY30" s="3" t="s">
        <v>3995</v>
      </c>
      <c r="AZ30" s="20"/>
      <c r="BA30" s="20"/>
      <c r="BB30" s="19">
        <v>1428</v>
      </c>
      <c r="BC30" s="3" t="s">
        <v>1631</v>
      </c>
      <c r="BD30" s="20"/>
      <c r="BE30" s="20"/>
      <c r="BF30" s="19">
        <v>1528</v>
      </c>
      <c r="BG30" s="74" t="s">
        <v>1687</v>
      </c>
      <c r="BH30" s="20" t="s">
        <v>288</v>
      </c>
      <c r="BI30" s="20" t="s">
        <v>5132</v>
      </c>
      <c r="BJ30" s="19">
        <v>1628</v>
      </c>
      <c r="BK30" s="3" t="s">
        <v>1744</v>
      </c>
      <c r="BL30" s="20"/>
      <c r="BM30" s="20"/>
      <c r="BN30" s="19">
        <v>1728</v>
      </c>
      <c r="BO30" s="3" t="s">
        <v>4544</v>
      </c>
      <c r="BP30" s="20"/>
      <c r="BQ30" s="20"/>
      <c r="BR30" s="19">
        <v>1828</v>
      </c>
      <c r="BS30" s="3" t="s">
        <v>4600</v>
      </c>
      <c r="BT30" s="20"/>
      <c r="BU30" s="20"/>
      <c r="BV30" s="19">
        <v>1928</v>
      </c>
      <c r="BW30" s="3" t="s">
        <v>4656</v>
      </c>
      <c r="BX30" s="20"/>
      <c r="BY30" s="20"/>
      <c r="BZ30" s="19">
        <v>2028</v>
      </c>
      <c r="CA30" s="3" t="s">
        <v>1592</v>
      </c>
      <c r="CB30" s="20"/>
      <c r="CC30" s="20"/>
      <c r="CD30" s="19">
        <v>2128</v>
      </c>
      <c r="CE30" s="74" t="s">
        <v>307</v>
      </c>
      <c r="CF30" s="20"/>
      <c r="CG30" s="20" t="s">
        <v>5132</v>
      </c>
      <c r="CH30" s="19">
        <v>2228</v>
      </c>
      <c r="CI30" s="74" t="s">
        <v>360</v>
      </c>
      <c r="CJ30" s="20"/>
      <c r="CK30" s="20" t="s">
        <v>5132</v>
      </c>
      <c r="CL30" s="19">
        <v>2328</v>
      </c>
      <c r="CM30" s="3" t="s">
        <v>2053</v>
      </c>
      <c r="CN30" s="20"/>
      <c r="CO30" s="20"/>
      <c r="CP30" s="19">
        <v>2428</v>
      </c>
      <c r="CQ30" s="3" t="s">
        <v>2115</v>
      </c>
      <c r="CR30" s="20"/>
      <c r="CS30" s="20"/>
      <c r="CT30" s="19">
        <v>2528</v>
      </c>
      <c r="CU30" s="74" t="s">
        <v>2170</v>
      </c>
      <c r="CV30" s="20"/>
      <c r="CW30" s="20" t="s">
        <v>3369</v>
      </c>
      <c r="CX30" s="19">
        <v>2628</v>
      </c>
      <c r="CY30" s="74" t="s">
        <v>2212</v>
      </c>
      <c r="CZ30" s="20"/>
      <c r="DA30" s="20" t="s">
        <v>5132</v>
      </c>
      <c r="DB30" s="19">
        <v>3128</v>
      </c>
      <c r="DC30" s="3" t="s">
        <v>1401</v>
      </c>
      <c r="DD30" s="20"/>
      <c r="DE30" s="20"/>
      <c r="DF30" s="19">
        <v>3228</v>
      </c>
      <c r="DG30" s="3" t="s">
        <v>1455</v>
      </c>
      <c r="DH30" s="20"/>
      <c r="DI30" s="20"/>
      <c r="DJ30" s="19">
        <v>3328</v>
      </c>
      <c r="DK30" s="3" t="s">
        <v>1506</v>
      </c>
      <c r="DL30" s="20"/>
      <c r="DM30" s="20"/>
      <c r="DN30" s="19">
        <v>3428</v>
      </c>
      <c r="DO30" s="59" t="s">
        <v>477</v>
      </c>
      <c r="DP30" s="20"/>
      <c r="DQ30" s="21"/>
      <c r="DR30" s="19">
        <v>3528</v>
      </c>
      <c r="DS30" s="65" t="s">
        <v>1011</v>
      </c>
      <c r="DT30" s="22"/>
      <c r="DU30" s="67"/>
      <c r="DV30" s="19">
        <v>3628</v>
      </c>
      <c r="DW30" s="65" t="s">
        <v>2616</v>
      </c>
      <c r="DX30" s="22"/>
      <c r="DY30" s="67"/>
      <c r="DZ30" s="19">
        <v>3728</v>
      </c>
      <c r="EA30" s="65" t="s">
        <v>633</v>
      </c>
      <c r="EB30" s="22"/>
      <c r="EC30" s="67"/>
      <c r="ED30" s="19">
        <v>3828</v>
      </c>
      <c r="EE30" s="65" t="s">
        <v>439</v>
      </c>
      <c r="EF30" s="22"/>
      <c r="EG30" s="67"/>
      <c r="EH30" s="19">
        <v>3928</v>
      </c>
      <c r="EI30" s="65" t="s">
        <v>2732</v>
      </c>
      <c r="EJ30" s="22"/>
      <c r="EK30" s="67"/>
      <c r="EL30" s="19">
        <v>4128</v>
      </c>
      <c r="EM30" s="65" t="s">
        <v>2800</v>
      </c>
      <c r="EN30" s="22"/>
      <c r="EO30" s="67"/>
      <c r="EP30" s="19">
        <v>4228</v>
      </c>
      <c r="EQ30" s="65" t="s">
        <v>4932</v>
      </c>
      <c r="ER30" s="22"/>
      <c r="ES30" s="67"/>
      <c r="ET30" s="19">
        <v>4328</v>
      </c>
      <c r="EU30" s="65" t="s">
        <v>4984</v>
      </c>
      <c r="EV30" s="22"/>
      <c r="EW30" s="67"/>
      <c r="EX30" s="19">
        <v>4428</v>
      </c>
      <c r="EY30" s="65" t="s">
        <v>2897</v>
      </c>
      <c r="EZ30" s="22"/>
      <c r="FA30" s="67"/>
      <c r="FB30" s="19">
        <v>4528</v>
      </c>
      <c r="FC30" s="65" t="s">
        <v>2944</v>
      </c>
      <c r="FD30" s="22"/>
      <c r="FE30" s="67"/>
      <c r="FF30" s="19">
        <v>4628</v>
      </c>
      <c r="FG30" s="65" t="s">
        <v>2983</v>
      </c>
      <c r="FH30" s="22"/>
      <c r="FI30" s="67"/>
      <c r="FJ30" s="19">
        <v>4728</v>
      </c>
      <c r="FK30" s="65" t="s">
        <v>3028</v>
      </c>
      <c r="FL30" s="22"/>
      <c r="FM30" s="67"/>
      <c r="FN30" s="19">
        <v>4828</v>
      </c>
      <c r="FO30" s="65" t="s">
        <v>5053</v>
      </c>
      <c r="FP30" s="22"/>
      <c r="FQ30" s="67"/>
      <c r="FR30" s="19">
        <v>4928</v>
      </c>
      <c r="FS30" s="65" t="s">
        <v>5103</v>
      </c>
      <c r="FT30" s="22"/>
      <c r="FU30" s="67"/>
    </row>
    <row r="31" spans="2:177" ht="16.5">
      <c r="B31" s="63">
        <v>129</v>
      </c>
      <c r="C31" s="72" t="s">
        <v>3110</v>
      </c>
      <c r="D31" s="20"/>
      <c r="E31" s="21" t="s">
        <v>5132</v>
      </c>
      <c r="F31" s="63">
        <v>229</v>
      </c>
      <c r="G31" s="72" t="s">
        <v>3111</v>
      </c>
      <c r="H31" s="20"/>
      <c r="I31" s="21" t="s">
        <v>5132</v>
      </c>
      <c r="J31" s="19">
        <v>329</v>
      </c>
      <c r="K31" s="58" t="s">
        <v>3112</v>
      </c>
      <c r="L31" s="20"/>
      <c r="M31" s="21"/>
      <c r="N31" s="19">
        <v>429</v>
      </c>
      <c r="O31" s="73" t="s">
        <v>3113</v>
      </c>
      <c r="P31" s="20"/>
      <c r="Q31" s="20" t="s">
        <v>5132</v>
      </c>
      <c r="R31" s="19">
        <v>529</v>
      </c>
      <c r="S31" s="73" t="s">
        <v>3114</v>
      </c>
      <c r="T31" s="20"/>
      <c r="U31" s="20" t="s">
        <v>5132</v>
      </c>
      <c r="V31" s="19">
        <v>629</v>
      </c>
      <c r="W31" s="58" t="s">
        <v>3115</v>
      </c>
      <c r="X31" s="20"/>
      <c r="Y31" s="21"/>
      <c r="Z31" s="19">
        <v>729</v>
      </c>
      <c r="AA31" s="73" t="s">
        <v>3116</v>
      </c>
      <c r="AB31" s="20"/>
      <c r="AC31" s="20" t="s">
        <v>5132</v>
      </c>
      <c r="AD31" s="19">
        <v>829</v>
      </c>
      <c r="AE31" s="73" t="s">
        <v>3117</v>
      </c>
      <c r="AF31" s="20"/>
      <c r="AG31" s="20" t="s">
        <v>5132</v>
      </c>
      <c r="AH31" s="19">
        <v>929</v>
      </c>
      <c r="AI31" s="3" t="s">
        <v>2661</v>
      </c>
      <c r="AJ31" s="20"/>
      <c r="AK31" s="20"/>
      <c r="AL31" s="19">
        <v>1029</v>
      </c>
      <c r="AM31" s="74" t="s">
        <v>2335</v>
      </c>
      <c r="AN31" s="20"/>
      <c r="AO31" s="20" t="s">
        <v>5132</v>
      </c>
      <c r="AP31" s="19">
        <v>1129</v>
      </c>
      <c r="AQ31" s="73" t="s">
        <v>3118</v>
      </c>
      <c r="AR31" s="20"/>
      <c r="AS31" s="20" t="s">
        <v>5132</v>
      </c>
      <c r="AT31" s="19">
        <v>1229</v>
      </c>
      <c r="AU31" s="3" t="s">
        <v>2406</v>
      </c>
      <c r="AV31" s="20"/>
      <c r="AW31" s="20"/>
      <c r="AX31" s="19">
        <v>1329</v>
      </c>
      <c r="AY31" s="3" t="s">
        <v>3996</v>
      </c>
      <c r="AZ31" s="20"/>
      <c r="BA31" s="20"/>
      <c r="BB31" s="19">
        <v>1429</v>
      </c>
      <c r="BC31" s="74" t="s">
        <v>1632</v>
      </c>
      <c r="BD31" s="20"/>
      <c r="BE31" s="20" t="s">
        <v>5132</v>
      </c>
      <c r="BF31" s="19">
        <v>1529</v>
      </c>
      <c r="BG31" s="3" t="s">
        <v>1688</v>
      </c>
      <c r="BH31" s="20"/>
      <c r="BI31" s="20"/>
      <c r="BJ31" s="19">
        <v>1629</v>
      </c>
      <c r="BK31" s="74" t="s">
        <v>1745</v>
      </c>
      <c r="BL31" s="20"/>
      <c r="BM31" s="20" t="s">
        <v>5132</v>
      </c>
      <c r="BN31" s="19">
        <v>1729</v>
      </c>
      <c r="BO31" s="3" t="s">
        <v>4545</v>
      </c>
      <c r="BP31" s="20"/>
      <c r="BQ31" s="20"/>
      <c r="BR31" s="19">
        <v>1829</v>
      </c>
      <c r="BS31" s="3" t="s">
        <v>4601</v>
      </c>
      <c r="BT31" s="20"/>
      <c r="BU31" s="20"/>
      <c r="BV31" s="19">
        <v>1929</v>
      </c>
      <c r="BW31" s="74" t="s">
        <v>4657</v>
      </c>
      <c r="BX31" s="20"/>
      <c r="BY31" s="20" t="s">
        <v>5132</v>
      </c>
      <c r="BZ31" s="19">
        <v>2029</v>
      </c>
      <c r="CA31" s="74" t="s">
        <v>1593</v>
      </c>
      <c r="CB31" s="20"/>
      <c r="CC31" s="20" t="s">
        <v>5132</v>
      </c>
      <c r="CD31" s="19">
        <v>2129</v>
      </c>
      <c r="CE31" s="3" t="s">
        <v>308</v>
      </c>
      <c r="CF31" s="20"/>
      <c r="CG31" s="20"/>
      <c r="CH31" s="19">
        <v>2229</v>
      </c>
      <c r="CI31" s="74" t="s">
        <v>361</v>
      </c>
      <c r="CJ31" s="20" t="s">
        <v>288</v>
      </c>
      <c r="CK31" s="20" t="s">
        <v>5132</v>
      </c>
      <c r="CL31" s="19">
        <v>2329</v>
      </c>
      <c r="CM31" s="3" t="s">
        <v>2054</v>
      </c>
      <c r="CN31" s="20"/>
      <c r="CO31" s="20"/>
      <c r="CP31" s="19">
        <v>2429</v>
      </c>
      <c r="CQ31" s="3" t="s">
        <v>2116</v>
      </c>
      <c r="CR31" s="20"/>
      <c r="CS31" s="20"/>
      <c r="CT31" s="19">
        <v>2529</v>
      </c>
      <c r="CU31" s="3" t="s">
        <v>2171</v>
      </c>
      <c r="CV31" s="20"/>
      <c r="CW31" s="20"/>
      <c r="CX31" s="19">
        <v>2629</v>
      </c>
      <c r="CY31" s="3" t="s">
        <v>2213</v>
      </c>
      <c r="CZ31" s="20"/>
      <c r="DA31" s="20"/>
      <c r="DB31" s="19">
        <v>3129</v>
      </c>
      <c r="DC31" s="3" t="s">
        <v>1402</v>
      </c>
      <c r="DD31" s="20"/>
      <c r="DE31" s="20"/>
      <c r="DF31" s="77">
        <v>3229</v>
      </c>
      <c r="DG31" s="73" t="s">
        <v>3119</v>
      </c>
      <c r="DH31" s="20" t="s">
        <v>288</v>
      </c>
      <c r="DI31" s="20" t="s">
        <v>5132</v>
      </c>
      <c r="DJ31" s="19">
        <v>3329</v>
      </c>
      <c r="DK31" s="3" t="s">
        <v>1507</v>
      </c>
      <c r="DL31" s="20"/>
      <c r="DM31" s="20"/>
      <c r="DN31" s="19">
        <v>3429</v>
      </c>
      <c r="DO31" s="59" t="s">
        <v>478</v>
      </c>
      <c r="DP31" s="20"/>
      <c r="DQ31" s="21"/>
      <c r="DR31" s="19">
        <v>3529</v>
      </c>
      <c r="DS31" s="65" t="s">
        <v>1012</v>
      </c>
      <c r="DT31" s="22"/>
      <c r="DU31" s="67"/>
      <c r="DV31" s="19">
        <v>3629</v>
      </c>
      <c r="DW31" s="65" t="s">
        <v>2617</v>
      </c>
      <c r="DX31" s="22"/>
      <c r="DY31" s="67"/>
      <c r="DZ31" s="19">
        <v>3729</v>
      </c>
      <c r="EA31" s="65" t="s">
        <v>634</v>
      </c>
      <c r="EB31" s="22"/>
      <c r="EC31" s="67"/>
      <c r="ED31" s="19">
        <v>3829</v>
      </c>
      <c r="EE31" s="65" t="s">
        <v>440</v>
      </c>
      <c r="EF31" s="22"/>
      <c r="EG31" s="67"/>
      <c r="EH31" s="19">
        <v>3929</v>
      </c>
      <c r="EI31" s="65" t="s">
        <v>2733</v>
      </c>
      <c r="EJ31" s="22"/>
      <c r="EK31" s="67"/>
      <c r="EL31" s="19">
        <v>4129</v>
      </c>
      <c r="EM31" s="65" t="s">
        <v>2801</v>
      </c>
      <c r="EN31" s="22"/>
      <c r="EO31" s="67"/>
      <c r="EP31" s="19">
        <v>4229</v>
      </c>
      <c r="EQ31" s="65" t="s">
        <v>4933</v>
      </c>
      <c r="ER31" s="22"/>
      <c r="ES31" s="67"/>
      <c r="ET31" s="19">
        <v>4329</v>
      </c>
      <c r="EU31" s="65" t="s">
        <v>4985</v>
      </c>
      <c r="EV31" s="22"/>
      <c r="EW31" s="67"/>
      <c r="EX31" s="19">
        <v>4429</v>
      </c>
      <c r="EY31" s="65" t="s">
        <v>2898</v>
      </c>
      <c r="EZ31" s="22"/>
      <c r="FA31" s="67"/>
      <c r="FB31" s="19">
        <v>4529</v>
      </c>
      <c r="FC31" s="65" t="s">
        <v>2945</v>
      </c>
      <c r="FD31" s="22"/>
      <c r="FE31" s="67"/>
      <c r="FF31" s="19">
        <v>4629</v>
      </c>
      <c r="FG31" s="65" t="s">
        <v>2984</v>
      </c>
      <c r="FH31" s="22"/>
      <c r="FI31" s="67"/>
      <c r="FJ31" s="19">
        <v>4729</v>
      </c>
      <c r="FK31" s="65" t="s">
        <v>3029</v>
      </c>
      <c r="FL31" s="22"/>
      <c r="FM31" s="67"/>
      <c r="FN31" s="19">
        <v>4829</v>
      </c>
      <c r="FO31" s="65" t="s">
        <v>5054</v>
      </c>
      <c r="FP31" s="22"/>
      <c r="FQ31" s="67"/>
      <c r="FR31" s="19">
        <v>4929</v>
      </c>
      <c r="FS31" s="65" t="s">
        <v>5104</v>
      </c>
      <c r="FT31" s="22"/>
      <c r="FU31" s="67"/>
    </row>
    <row r="32" spans="2:177" ht="16.5">
      <c r="B32" s="63">
        <v>130</v>
      </c>
      <c r="C32" s="72" t="s">
        <v>3120</v>
      </c>
      <c r="D32" s="20"/>
      <c r="E32" s="21" t="s">
        <v>5132</v>
      </c>
      <c r="F32" s="63">
        <v>230</v>
      </c>
      <c r="G32" s="72" t="s">
        <v>3121</v>
      </c>
      <c r="H32" s="20"/>
      <c r="I32" s="21" t="s">
        <v>5132</v>
      </c>
      <c r="J32" s="19">
        <v>330</v>
      </c>
      <c r="K32" s="58" t="s">
        <v>3122</v>
      </c>
      <c r="L32" s="20"/>
      <c r="M32" s="21"/>
      <c r="N32" s="19">
        <v>430</v>
      </c>
      <c r="O32" s="1" t="s">
        <v>3123</v>
      </c>
      <c r="P32" s="20"/>
      <c r="Q32" s="20"/>
      <c r="R32" s="19">
        <v>530</v>
      </c>
      <c r="S32" s="1" t="s">
        <v>3124</v>
      </c>
      <c r="T32" s="20"/>
      <c r="U32" s="20"/>
      <c r="V32" s="19">
        <v>630</v>
      </c>
      <c r="W32" s="72" t="s">
        <v>3125</v>
      </c>
      <c r="X32" s="20"/>
      <c r="Y32" s="21" t="s">
        <v>5132</v>
      </c>
      <c r="Z32" s="19">
        <v>730</v>
      </c>
      <c r="AA32" s="1" t="s">
        <v>3126</v>
      </c>
      <c r="AB32" s="20"/>
      <c r="AC32" s="20"/>
      <c r="AD32" s="19">
        <v>830</v>
      </c>
      <c r="AE32" s="1" t="s">
        <v>3127</v>
      </c>
      <c r="AF32" s="20"/>
      <c r="AG32" s="20"/>
      <c r="AH32" s="19">
        <v>930</v>
      </c>
      <c r="AI32" s="3" t="s">
        <v>2662</v>
      </c>
      <c r="AJ32" s="20"/>
      <c r="AK32" s="20"/>
      <c r="AL32" s="19">
        <v>1030</v>
      </c>
      <c r="AM32" s="3" t="s">
        <v>2336</v>
      </c>
      <c r="AN32" s="20"/>
      <c r="AO32" s="20"/>
      <c r="AP32" s="19">
        <v>1130</v>
      </c>
      <c r="AQ32" s="73" t="s">
        <v>3128</v>
      </c>
      <c r="AR32" s="20"/>
      <c r="AS32" s="20" t="s">
        <v>5132</v>
      </c>
      <c r="AT32" s="19">
        <v>1230</v>
      </c>
      <c r="AU32" s="74" t="s">
        <v>2407</v>
      </c>
      <c r="AV32" s="20"/>
      <c r="AW32" s="20" t="s">
        <v>5132</v>
      </c>
      <c r="AX32" s="19">
        <v>1330</v>
      </c>
      <c r="AY32" s="3" t="s">
        <v>3997</v>
      </c>
      <c r="AZ32" s="20"/>
      <c r="BA32" s="20"/>
      <c r="BB32" s="19">
        <v>1430</v>
      </c>
      <c r="BC32" s="3" t="s">
        <v>1633</v>
      </c>
      <c r="BD32" s="20"/>
      <c r="BE32" s="20"/>
      <c r="BF32" s="19">
        <v>1530</v>
      </c>
      <c r="BG32" s="3" t="s">
        <v>1689</v>
      </c>
      <c r="BH32" s="20"/>
      <c r="BI32" s="20"/>
      <c r="BJ32" s="19">
        <v>1630</v>
      </c>
      <c r="BK32" s="74" t="s">
        <v>1746</v>
      </c>
      <c r="BL32" s="20"/>
      <c r="BM32" s="20" t="s">
        <v>5132</v>
      </c>
      <c r="BN32" s="19">
        <v>1730</v>
      </c>
      <c r="BO32" s="3" t="s">
        <v>4546</v>
      </c>
      <c r="BP32" s="20"/>
      <c r="BQ32" s="20"/>
      <c r="BR32" s="19">
        <v>1830</v>
      </c>
      <c r="BS32" s="3" t="s">
        <v>4602</v>
      </c>
      <c r="BT32" s="20"/>
      <c r="BU32" s="20"/>
      <c r="BV32" s="19">
        <v>1930</v>
      </c>
      <c r="BW32" s="3" t="s">
        <v>4658</v>
      </c>
      <c r="BX32" s="20"/>
      <c r="BY32" s="20"/>
      <c r="BZ32" s="19">
        <v>2030</v>
      </c>
      <c r="CA32" s="74" t="s">
        <v>1594</v>
      </c>
      <c r="CB32" s="20"/>
      <c r="CC32" s="20" t="s">
        <v>5132</v>
      </c>
      <c r="CD32" s="19">
        <v>2130</v>
      </c>
      <c r="CE32" s="74" t="s">
        <v>309</v>
      </c>
      <c r="CF32" s="20"/>
      <c r="CG32" s="20" t="s">
        <v>5132</v>
      </c>
      <c r="CH32" s="19">
        <v>2230</v>
      </c>
      <c r="CI32" s="3" t="s">
        <v>362</v>
      </c>
      <c r="CJ32" s="20"/>
      <c r="CK32" s="20"/>
      <c r="CL32" s="19">
        <v>2330</v>
      </c>
      <c r="CM32" s="3" t="s">
        <v>2055</v>
      </c>
      <c r="CN32" s="20"/>
      <c r="CO32" s="20"/>
      <c r="CP32" s="19">
        <v>2430</v>
      </c>
      <c r="CQ32" s="3" t="s">
        <v>2117</v>
      </c>
      <c r="CR32" s="20"/>
      <c r="CS32" s="20"/>
      <c r="CT32" s="19">
        <v>2530</v>
      </c>
      <c r="CU32" s="3" t="s">
        <v>2172</v>
      </c>
      <c r="CV32" s="20"/>
      <c r="CW32" s="20"/>
      <c r="CX32" s="19">
        <v>2630</v>
      </c>
      <c r="CY32" s="74" t="s">
        <v>2214</v>
      </c>
      <c r="CZ32" s="20"/>
      <c r="DA32" s="20" t="s">
        <v>5132</v>
      </c>
      <c r="DB32" s="19">
        <v>3130</v>
      </c>
      <c r="DC32" s="3" t="s">
        <v>1403</v>
      </c>
      <c r="DD32" s="20"/>
      <c r="DE32" s="20"/>
      <c r="DF32" s="19">
        <v>3230</v>
      </c>
      <c r="DG32" s="3" t="s">
        <v>1456</v>
      </c>
      <c r="DH32" s="20"/>
      <c r="DI32" s="20"/>
      <c r="DJ32" s="19">
        <v>3330</v>
      </c>
      <c r="DK32" s="3" t="s">
        <v>1508</v>
      </c>
      <c r="DL32" s="20"/>
      <c r="DM32" s="20"/>
      <c r="DN32" s="19">
        <v>3430</v>
      </c>
      <c r="DO32" s="59" t="s">
        <v>479</v>
      </c>
      <c r="DP32" s="20"/>
      <c r="DQ32" s="21"/>
      <c r="DR32" s="19">
        <v>3530</v>
      </c>
      <c r="DS32" s="65" t="s">
        <v>1013</v>
      </c>
      <c r="DT32" s="22"/>
      <c r="DU32" s="67"/>
      <c r="DV32" s="19">
        <v>3630</v>
      </c>
      <c r="DW32" s="65" t="s">
        <v>2618</v>
      </c>
      <c r="DX32" s="22"/>
      <c r="DY32" s="67"/>
      <c r="DZ32" s="19"/>
      <c r="EA32" s="22"/>
      <c r="EB32" s="22"/>
      <c r="EC32" s="67"/>
      <c r="ED32" s="19">
        <v>3830</v>
      </c>
      <c r="EE32" s="65" t="s">
        <v>441</v>
      </c>
      <c r="EF32" s="22"/>
      <c r="EG32" s="67"/>
      <c r="EH32" s="19">
        <v>3930</v>
      </c>
      <c r="EI32" s="65" t="s">
        <v>2734</v>
      </c>
      <c r="EJ32" s="22"/>
      <c r="EK32" s="67"/>
      <c r="EL32" s="19">
        <v>4130</v>
      </c>
      <c r="EM32" s="78" t="s">
        <v>2802</v>
      </c>
      <c r="EN32" s="22"/>
      <c r="EO32" s="20" t="s">
        <v>5132</v>
      </c>
      <c r="EP32" s="19">
        <v>4230</v>
      </c>
      <c r="EQ32" s="65" t="s">
        <v>4934</v>
      </c>
      <c r="ER32" s="22"/>
      <c r="ES32" s="67"/>
      <c r="ET32" s="19">
        <v>4330</v>
      </c>
      <c r="EU32" s="65" t="s">
        <v>4986</v>
      </c>
      <c r="EV32" s="22"/>
      <c r="EW32" s="67"/>
      <c r="EX32" s="19">
        <v>4430</v>
      </c>
      <c r="EY32" s="65" t="s">
        <v>2899</v>
      </c>
      <c r="EZ32" s="22"/>
      <c r="FA32" s="67"/>
      <c r="FB32" s="19">
        <v>4530</v>
      </c>
      <c r="FC32" s="65" t="s">
        <v>2946</v>
      </c>
      <c r="FD32" s="22"/>
      <c r="FE32" s="67"/>
      <c r="FF32" s="19">
        <v>4630</v>
      </c>
      <c r="FG32" s="65" t="s">
        <v>2985</v>
      </c>
      <c r="FH32" s="22"/>
      <c r="FI32" s="67"/>
      <c r="FJ32" s="19">
        <v>4730</v>
      </c>
      <c r="FK32" s="65" t="s">
        <v>3030</v>
      </c>
      <c r="FL32" s="22"/>
      <c r="FM32" s="67"/>
      <c r="FN32" s="19">
        <v>4830</v>
      </c>
      <c r="FO32" s="65" t="s">
        <v>5055</v>
      </c>
      <c r="FP32" s="22"/>
      <c r="FQ32" s="67"/>
      <c r="FR32" s="19">
        <v>4930</v>
      </c>
      <c r="FS32" s="65" t="s">
        <v>5105</v>
      </c>
      <c r="FT32" s="22"/>
      <c r="FU32" s="67"/>
    </row>
    <row r="33" spans="2:177" ht="16.5">
      <c r="B33" s="63">
        <v>131</v>
      </c>
      <c r="C33" s="72" t="s">
        <v>3129</v>
      </c>
      <c r="D33" s="20"/>
      <c r="E33" s="21" t="s">
        <v>5132</v>
      </c>
      <c r="F33" s="63">
        <v>231</v>
      </c>
      <c r="G33" s="72" t="s">
        <v>3130</v>
      </c>
      <c r="H33" s="20"/>
      <c r="I33" s="21" t="s">
        <v>5132</v>
      </c>
      <c r="J33" s="19">
        <v>331</v>
      </c>
      <c r="K33" s="72" t="s">
        <v>3131</v>
      </c>
      <c r="L33" s="20"/>
      <c r="M33" s="21" t="s">
        <v>5132</v>
      </c>
      <c r="N33" s="19">
        <v>431</v>
      </c>
      <c r="O33" s="73" t="s">
        <v>3132</v>
      </c>
      <c r="P33" s="20"/>
      <c r="Q33" s="20" t="s">
        <v>5132</v>
      </c>
      <c r="R33" s="19">
        <v>531</v>
      </c>
      <c r="S33" s="1" t="s">
        <v>3133</v>
      </c>
      <c r="T33" s="20"/>
      <c r="U33" s="20"/>
      <c r="V33" s="19">
        <v>631</v>
      </c>
      <c r="W33" s="72" t="s">
        <v>3134</v>
      </c>
      <c r="X33" s="20" t="s">
        <v>288</v>
      </c>
      <c r="Y33" s="21" t="s">
        <v>5132</v>
      </c>
      <c r="Z33" s="19">
        <v>731</v>
      </c>
      <c r="AA33" s="73" t="s">
        <v>3135</v>
      </c>
      <c r="AB33" s="20"/>
      <c r="AC33" s="20" t="s">
        <v>5132</v>
      </c>
      <c r="AD33" s="19">
        <v>831</v>
      </c>
      <c r="AE33" s="1" t="s">
        <v>3136</v>
      </c>
      <c r="AF33" s="20"/>
      <c r="AG33" s="20"/>
      <c r="AH33" s="19">
        <v>931</v>
      </c>
      <c r="AI33" s="3" t="s">
        <v>2663</v>
      </c>
      <c r="AJ33" s="20"/>
      <c r="AK33" s="20"/>
      <c r="AL33" s="19">
        <v>1031</v>
      </c>
      <c r="AM33" s="3" t="s">
        <v>2337</v>
      </c>
      <c r="AN33" s="20"/>
      <c r="AO33" s="20"/>
      <c r="AP33" s="19">
        <v>1131</v>
      </c>
      <c r="AQ33" s="1" t="s">
        <v>3137</v>
      </c>
      <c r="AR33" s="20"/>
      <c r="AS33" s="20"/>
      <c r="AT33" s="19">
        <v>1231</v>
      </c>
      <c r="AU33" s="3" t="s">
        <v>2408</v>
      </c>
      <c r="AV33" s="20"/>
      <c r="AW33" s="20"/>
      <c r="AX33" s="19">
        <v>1331</v>
      </c>
      <c r="AY33" s="74" t="s">
        <v>3998</v>
      </c>
      <c r="AZ33" s="20" t="s">
        <v>288</v>
      </c>
      <c r="BA33" s="20" t="s">
        <v>5132</v>
      </c>
      <c r="BB33" s="19">
        <v>1431</v>
      </c>
      <c r="BC33" s="74" t="s">
        <v>1634</v>
      </c>
      <c r="BD33" s="20"/>
      <c r="BE33" s="20" t="s">
        <v>5132</v>
      </c>
      <c r="BF33" s="19">
        <v>1531</v>
      </c>
      <c r="BG33" s="3" t="s">
        <v>1690</v>
      </c>
      <c r="BH33" s="20"/>
      <c r="BI33" s="20"/>
      <c r="BJ33" s="19">
        <v>1631</v>
      </c>
      <c r="BK33" s="3" t="s">
        <v>1747</v>
      </c>
      <c r="BL33" s="20"/>
      <c r="BM33" s="20"/>
      <c r="BN33" s="19">
        <v>1731</v>
      </c>
      <c r="BO33" s="3" t="s">
        <v>4547</v>
      </c>
      <c r="BP33" s="20"/>
      <c r="BQ33" s="20"/>
      <c r="BR33" s="19">
        <v>1831</v>
      </c>
      <c r="BS33" s="74" t="s">
        <v>4603</v>
      </c>
      <c r="BT33" s="20"/>
      <c r="BU33" s="20" t="s">
        <v>5132</v>
      </c>
      <c r="BV33" s="19">
        <v>1931</v>
      </c>
      <c r="BW33" s="74" t="s">
        <v>4659</v>
      </c>
      <c r="BX33" s="20"/>
      <c r="BY33" s="20" t="s">
        <v>5132</v>
      </c>
      <c r="BZ33" s="77">
        <v>2031</v>
      </c>
      <c r="CA33" s="74" t="s">
        <v>1595</v>
      </c>
      <c r="CB33" s="20"/>
      <c r="CC33" s="20" t="s">
        <v>5132</v>
      </c>
      <c r="CD33" s="19">
        <v>2131</v>
      </c>
      <c r="CE33" s="74" t="s">
        <v>310</v>
      </c>
      <c r="CF33" s="20"/>
      <c r="CG33" s="20" t="s">
        <v>5132</v>
      </c>
      <c r="CH33" s="19">
        <v>2231</v>
      </c>
      <c r="CI33" s="74" t="s">
        <v>363</v>
      </c>
      <c r="CJ33" s="20"/>
      <c r="CK33" s="20" t="s">
        <v>5132</v>
      </c>
      <c r="CL33" s="19">
        <v>2331</v>
      </c>
      <c r="CM33" s="3" t="s">
        <v>2056</v>
      </c>
      <c r="CN33" s="20"/>
      <c r="CO33" s="20"/>
      <c r="CP33" s="19">
        <v>2431</v>
      </c>
      <c r="CQ33" s="74" t="s">
        <v>2118</v>
      </c>
      <c r="CR33" s="20" t="s">
        <v>288</v>
      </c>
      <c r="CS33" s="20" t="s">
        <v>3369</v>
      </c>
      <c r="CT33" s="19">
        <v>2531</v>
      </c>
      <c r="CU33" s="74" t="s">
        <v>2173</v>
      </c>
      <c r="CV33" s="20"/>
      <c r="CW33" s="20" t="s">
        <v>3369</v>
      </c>
      <c r="CX33" s="19">
        <v>2631</v>
      </c>
      <c r="CY33" s="74" t="s">
        <v>2215</v>
      </c>
      <c r="CZ33" s="20"/>
      <c r="DA33" s="20" t="s">
        <v>5132</v>
      </c>
      <c r="DB33" s="19">
        <v>3131</v>
      </c>
      <c r="DC33" s="74" t="s">
        <v>1404</v>
      </c>
      <c r="DD33" s="20"/>
      <c r="DE33" s="20" t="s">
        <v>5132</v>
      </c>
      <c r="DF33" s="19">
        <v>3231</v>
      </c>
      <c r="DG33" s="74" t="s">
        <v>1457</v>
      </c>
      <c r="DH33" s="20" t="s">
        <v>288</v>
      </c>
      <c r="DI33" s="20" t="s">
        <v>5132</v>
      </c>
      <c r="DJ33" s="19">
        <v>3331</v>
      </c>
      <c r="DK33" s="3" t="s">
        <v>1509</v>
      </c>
      <c r="DL33" s="20"/>
      <c r="DM33" s="20"/>
      <c r="DN33" s="19">
        <v>3431</v>
      </c>
      <c r="DO33" s="59" t="s">
        <v>480</v>
      </c>
      <c r="DP33" s="20"/>
      <c r="DQ33" s="21"/>
      <c r="DR33" s="19">
        <v>3531</v>
      </c>
      <c r="DS33" s="65" t="s">
        <v>1014</v>
      </c>
      <c r="DT33" s="22"/>
      <c r="DU33" s="67"/>
      <c r="DV33" s="19">
        <v>3631</v>
      </c>
      <c r="DW33" s="65" t="s">
        <v>2619</v>
      </c>
      <c r="DX33" s="22"/>
      <c r="DY33" s="67"/>
      <c r="DZ33" s="19"/>
      <c r="EA33" s="22"/>
      <c r="EB33" s="22"/>
      <c r="EC33" s="67"/>
      <c r="ED33" s="19">
        <v>3831</v>
      </c>
      <c r="EE33" s="65" t="s">
        <v>442</v>
      </c>
      <c r="EF33" s="22"/>
      <c r="EG33" s="67"/>
      <c r="EH33" s="19">
        <v>3931</v>
      </c>
      <c r="EI33" s="65" t="s">
        <v>2735</v>
      </c>
      <c r="EJ33" s="22"/>
      <c r="EK33" s="67"/>
      <c r="EL33" s="19">
        <v>4131</v>
      </c>
      <c r="EM33" s="65" t="s">
        <v>2803</v>
      </c>
      <c r="EN33" s="22"/>
      <c r="EO33" s="67"/>
      <c r="EP33" s="19">
        <v>4231</v>
      </c>
      <c r="EQ33" s="65" t="s">
        <v>4935</v>
      </c>
      <c r="ER33" s="22"/>
      <c r="ES33" s="67"/>
      <c r="ET33" s="19">
        <v>4331</v>
      </c>
      <c r="EU33" s="65" t="s">
        <v>4987</v>
      </c>
      <c r="EV33" s="22"/>
      <c r="EW33" s="67"/>
      <c r="EX33" s="19">
        <v>4431</v>
      </c>
      <c r="EY33" s="65" t="s">
        <v>2900</v>
      </c>
      <c r="EZ33" s="22"/>
      <c r="FA33" s="67"/>
      <c r="FB33" s="19">
        <v>4531</v>
      </c>
      <c r="FC33" s="65" t="s">
        <v>2947</v>
      </c>
      <c r="FD33" s="22"/>
      <c r="FE33" s="67"/>
      <c r="FF33" s="19">
        <v>4631</v>
      </c>
      <c r="FG33" s="65" t="s">
        <v>2986</v>
      </c>
      <c r="FH33" s="22"/>
      <c r="FI33" s="67"/>
      <c r="FJ33" s="19">
        <v>4731</v>
      </c>
      <c r="FK33" s="65" t="s">
        <v>3031</v>
      </c>
      <c r="FL33" s="22"/>
      <c r="FM33" s="67"/>
      <c r="FN33" s="19">
        <v>4831</v>
      </c>
      <c r="FO33" s="65" t="s">
        <v>5056</v>
      </c>
      <c r="FP33" s="22"/>
      <c r="FQ33" s="67"/>
      <c r="FR33" s="19">
        <v>4931</v>
      </c>
      <c r="FS33" s="65" t="s">
        <v>5106</v>
      </c>
      <c r="FT33" s="22"/>
      <c r="FU33" s="67"/>
    </row>
    <row r="34" spans="2:177" ht="16.5">
      <c r="B34" s="63">
        <v>132</v>
      </c>
      <c r="C34" s="58" t="s">
        <v>3138</v>
      </c>
      <c r="D34" s="20"/>
      <c r="E34" s="21"/>
      <c r="F34" s="63">
        <v>232</v>
      </c>
      <c r="G34" s="58" t="s">
        <v>3139</v>
      </c>
      <c r="H34" s="20"/>
      <c r="I34" s="21"/>
      <c r="J34" s="19">
        <v>332</v>
      </c>
      <c r="K34" s="58" t="s">
        <v>3140</v>
      </c>
      <c r="L34" s="20"/>
      <c r="M34" s="21"/>
      <c r="N34" s="19">
        <v>432</v>
      </c>
      <c r="O34" s="73" t="s">
        <v>3141</v>
      </c>
      <c r="P34" s="20"/>
      <c r="Q34" s="20" t="s">
        <v>5132</v>
      </c>
      <c r="R34" s="19">
        <v>532</v>
      </c>
      <c r="S34" s="1" t="s">
        <v>3142</v>
      </c>
      <c r="T34" s="20"/>
      <c r="U34" s="20"/>
      <c r="V34" s="19">
        <v>632</v>
      </c>
      <c r="W34" s="58" t="s">
        <v>3143</v>
      </c>
      <c r="X34" s="20"/>
      <c r="Y34" s="21"/>
      <c r="Z34" s="19">
        <v>732</v>
      </c>
      <c r="AA34" s="73" t="s">
        <v>3144</v>
      </c>
      <c r="AB34" s="20"/>
      <c r="AC34" s="20" t="s">
        <v>5132</v>
      </c>
      <c r="AD34" s="19">
        <v>832</v>
      </c>
      <c r="AE34" s="1" t="s">
        <v>3145</v>
      </c>
      <c r="AF34" s="20"/>
      <c r="AG34" s="20"/>
      <c r="AH34" s="19">
        <v>932</v>
      </c>
      <c r="AI34" s="74" t="s">
        <v>2664</v>
      </c>
      <c r="AJ34" s="20" t="s">
        <v>4106</v>
      </c>
      <c r="AK34" s="20" t="s">
        <v>5132</v>
      </c>
      <c r="AL34" s="19">
        <v>1032</v>
      </c>
      <c r="AM34" s="3" t="s">
        <v>3358</v>
      </c>
      <c r="AN34" s="20"/>
      <c r="AO34" s="20"/>
      <c r="AP34" s="19">
        <v>1132</v>
      </c>
      <c r="AQ34" s="1" t="s">
        <v>3146</v>
      </c>
      <c r="AR34" s="20"/>
      <c r="AS34" s="20"/>
      <c r="AT34" s="19">
        <v>1232</v>
      </c>
      <c r="AU34" s="74" t="s">
        <v>2409</v>
      </c>
      <c r="AV34" s="20"/>
      <c r="AW34" s="20" t="s">
        <v>5132</v>
      </c>
      <c r="AX34" s="19">
        <v>1332</v>
      </c>
      <c r="AY34" s="74" t="s">
        <v>3999</v>
      </c>
      <c r="AZ34" s="20"/>
      <c r="BA34" s="20" t="s">
        <v>5132</v>
      </c>
      <c r="BB34" s="19">
        <v>1432</v>
      </c>
      <c r="BC34" s="3" t="s">
        <v>1635</v>
      </c>
      <c r="BD34" s="20"/>
      <c r="BE34" s="20"/>
      <c r="BF34" s="19">
        <v>1532</v>
      </c>
      <c r="BG34" s="3" t="s">
        <v>1691</v>
      </c>
      <c r="BH34" s="20"/>
      <c r="BI34" s="20"/>
      <c r="BJ34" s="77">
        <v>1632</v>
      </c>
      <c r="BK34" s="74" t="s">
        <v>1748</v>
      </c>
      <c r="BL34" s="20" t="s">
        <v>288</v>
      </c>
      <c r="BM34" s="20" t="s">
        <v>5132</v>
      </c>
      <c r="BN34" s="19">
        <v>1732</v>
      </c>
      <c r="BO34" s="3" t="s">
        <v>4548</v>
      </c>
      <c r="BP34" s="20"/>
      <c r="BQ34" s="20"/>
      <c r="BR34" s="19">
        <v>1832</v>
      </c>
      <c r="BS34" s="3" t="s">
        <v>4604</v>
      </c>
      <c r="BT34" s="20"/>
      <c r="BU34" s="20"/>
      <c r="BV34" s="19">
        <v>1932</v>
      </c>
      <c r="BW34" s="3" t="s">
        <v>4660</v>
      </c>
      <c r="BX34" s="20"/>
      <c r="BY34" s="20"/>
      <c r="BZ34" s="77">
        <v>2032</v>
      </c>
      <c r="CA34" s="74" t="s">
        <v>1596</v>
      </c>
      <c r="CB34" s="20"/>
      <c r="CC34" s="20" t="s">
        <v>5132</v>
      </c>
      <c r="CD34" s="19">
        <v>2132</v>
      </c>
      <c r="CE34" s="3" t="s">
        <v>311</v>
      </c>
      <c r="CF34" s="20"/>
      <c r="CG34" s="20"/>
      <c r="CH34" s="19">
        <v>2232</v>
      </c>
      <c r="CI34" s="74" t="s">
        <v>364</v>
      </c>
      <c r="CJ34" s="20"/>
      <c r="CK34" s="20" t="s">
        <v>5132</v>
      </c>
      <c r="CL34" s="19">
        <v>2332</v>
      </c>
      <c r="CM34" s="3" t="s">
        <v>2057</v>
      </c>
      <c r="CN34" s="20"/>
      <c r="CO34" s="20"/>
      <c r="CP34" s="19">
        <v>2432</v>
      </c>
      <c r="CQ34" s="3" t="s">
        <v>2119</v>
      </c>
      <c r="CR34" s="20"/>
      <c r="CS34" s="20"/>
      <c r="CT34" s="19">
        <v>2532</v>
      </c>
      <c r="CU34" s="3" t="s">
        <v>2174</v>
      </c>
      <c r="CV34" s="20"/>
      <c r="CW34" s="20"/>
      <c r="CX34" s="19">
        <v>2632</v>
      </c>
      <c r="CY34" s="3" t="s">
        <v>2216</v>
      </c>
      <c r="CZ34" s="20"/>
      <c r="DA34" s="20"/>
      <c r="DB34" s="19">
        <v>3132</v>
      </c>
      <c r="DC34" s="3" t="s">
        <v>1405</v>
      </c>
      <c r="DD34" s="20"/>
      <c r="DE34" s="20"/>
      <c r="DF34" s="19">
        <v>3232</v>
      </c>
      <c r="DG34" s="74" t="s">
        <v>1458</v>
      </c>
      <c r="DH34" s="20"/>
      <c r="DI34" s="20" t="s">
        <v>5132</v>
      </c>
      <c r="DJ34" s="19">
        <v>3332</v>
      </c>
      <c r="DK34" s="3" t="s">
        <v>1510</v>
      </c>
      <c r="DL34" s="20"/>
      <c r="DM34" s="20"/>
      <c r="DN34" s="19">
        <v>3432</v>
      </c>
      <c r="DO34" s="59" t="s">
        <v>481</v>
      </c>
      <c r="DP34" s="20"/>
      <c r="DQ34" s="21"/>
      <c r="DR34" s="19">
        <v>3532</v>
      </c>
      <c r="DS34" s="65" t="s">
        <v>1015</v>
      </c>
      <c r="DT34" s="22"/>
      <c r="DU34" s="67"/>
      <c r="DV34" s="19">
        <v>3632</v>
      </c>
      <c r="DW34" s="65" t="s">
        <v>2620</v>
      </c>
      <c r="DX34" s="22"/>
      <c r="DY34" s="67"/>
      <c r="DZ34" s="19"/>
      <c r="EA34" s="22"/>
      <c r="EB34" s="22"/>
      <c r="EC34" s="67"/>
      <c r="ED34" s="19">
        <v>3832</v>
      </c>
      <c r="EE34" s="65" t="s">
        <v>443</v>
      </c>
      <c r="EF34" s="22"/>
      <c r="EG34" s="67"/>
      <c r="EH34" s="19">
        <v>3932</v>
      </c>
      <c r="EI34" s="65" t="s">
        <v>2736</v>
      </c>
      <c r="EJ34" s="22"/>
      <c r="EK34" s="67"/>
      <c r="EL34" s="19">
        <v>4132</v>
      </c>
      <c r="EM34" s="65" t="s">
        <v>2804</v>
      </c>
      <c r="EN34" s="22"/>
      <c r="EO34" s="67"/>
      <c r="EP34" s="19">
        <v>4232</v>
      </c>
      <c r="EQ34" s="65" t="s">
        <v>4936</v>
      </c>
      <c r="ER34" s="22"/>
      <c r="ES34" s="67"/>
      <c r="ET34" s="19">
        <v>4332</v>
      </c>
      <c r="EU34" s="65" t="s">
        <v>4988</v>
      </c>
      <c r="EV34" s="22"/>
      <c r="EW34" s="67"/>
      <c r="EX34" s="19">
        <v>4432</v>
      </c>
      <c r="EY34" s="65" t="s">
        <v>2901</v>
      </c>
      <c r="EZ34" s="22"/>
      <c r="FA34" s="67"/>
      <c r="FB34" s="19">
        <v>4532</v>
      </c>
      <c r="FC34" s="65" t="s">
        <v>2948</v>
      </c>
      <c r="FD34" s="22"/>
      <c r="FE34" s="67"/>
      <c r="FF34" s="19">
        <v>4632</v>
      </c>
      <c r="FG34" s="65" t="s">
        <v>2987</v>
      </c>
      <c r="FH34" s="22"/>
      <c r="FI34" s="67"/>
      <c r="FJ34" s="19">
        <v>4732</v>
      </c>
      <c r="FK34" s="65" t="s">
        <v>3032</v>
      </c>
      <c r="FL34" s="22"/>
      <c r="FM34" s="67"/>
      <c r="FN34" s="19">
        <v>4832</v>
      </c>
      <c r="FO34" s="65" t="s">
        <v>5057</v>
      </c>
      <c r="FP34" s="22"/>
      <c r="FQ34" s="67"/>
      <c r="FR34" s="19">
        <v>4932</v>
      </c>
      <c r="FS34" s="65" t="s">
        <v>5107</v>
      </c>
      <c r="FT34" s="22"/>
      <c r="FU34" s="67"/>
    </row>
    <row r="35" spans="2:177" ht="16.5">
      <c r="B35" s="63">
        <v>133</v>
      </c>
      <c r="C35" s="58" t="s">
        <v>3147</v>
      </c>
      <c r="D35" s="20"/>
      <c r="E35" s="21"/>
      <c r="F35" s="63">
        <v>233</v>
      </c>
      <c r="G35" s="58" t="s">
        <v>3148</v>
      </c>
      <c r="H35" s="20"/>
      <c r="I35" s="21"/>
      <c r="J35" s="19">
        <v>333</v>
      </c>
      <c r="K35" s="72" t="s">
        <v>3149</v>
      </c>
      <c r="L35" s="20"/>
      <c r="M35" s="21" t="s">
        <v>5132</v>
      </c>
      <c r="N35" s="19">
        <v>433</v>
      </c>
      <c r="O35" s="73" t="s">
        <v>3150</v>
      </c>
      <c r="P35" s="20"/>
      <c r="Q35" s="20" t="s">
        <v>5132</v>
      </c>
      <c r="R35" s="19">
        <v>533</v>
      </c>
      <c r="S35" s="1" t="s">
        <v>3151</v>
      </c>
      <c r="T35" s="20"/>
      <c r="U35" s="20"/>
      <c r="V35" s="19">
        <v>633</v>
      </c>
      <c r="W35" s="58" t="s">
        <v>3152</v>
      </c>
      <c r="X35" s="20"/>
      <c r="Y35" s="21"/>
      <c r="Z35" s="19">
        <v>733</v>
      </c>
      <c r="AA35" s="1" t="s">
        <v>3153</v>
      </c>
      <c r="AB35" s="20"/>
      <c r="AC35" s="20"/>
      <c r="AD35" s="19">
        <v>833</v>
      </c>
      <c r="AE35" s="1" t="s">
        <v>3154</v>
      </c>
      <c r="AF35" s="20"/>
      <c r="AG35" s="20"/>
      <c r="AH35" s="19">
        <v>933</v>
      </c>
      <c r="AI35" s="3" t="s">
        <v>2665</v>
      </c>
      <c r="AJ35" s="20"/>
      <c r="AK35" s="20"/>
      <c r="AL35" s="19">
        <v>1033</v>
      </c>
      <c r="AM35" s="3" t="s">
        <v>2338</v>
      </c>
      <c r="AN35" s="20"/>
      <c r="AO35" s="20"/>
      <c r="AP35" s="19">
        <v>1133</v>
      </c>
      <c r="AQ35" s="1" t="s">
        <v>3155</v>
      </c>
      <c r="AR35" s="20"/>
      <c r="AS35" s="20"/>
      <c r="AT35" s="19">
        <v>1233</v>
      </c>
      <c r="AU35" s="74" t="s">
        <v>2410</v>
      </c>
      <c r="AV35" s="20"/>
      <c r="AW35" s="20" t="s">
        <v>5132</v>
      </c>
      <c r="AX35" s="19">
        <v>1333</v>
      </c>
      <c r="AY35" s="74" t="s">
        <v>4000</v>
      </c>
      <c r="AZ35" s="20"/>
      <c r="BA35" s="20" t="s">
        <v>5132</v>
      </c>
      <c r="BB35" s="19">
        <v>1433</v>
      </c>
      <c r="BC35" s="3" t="s">
        <v>1636</v>
      </c>
      <c r="BD35" s="20"/>
      <c r="BE35" s="20"/>
      <c r="BF35" s="19">
        <v>1533</v>
      </c>
      <c r="BG35" s="74" t="s">
        <v>1692</v>
      </c>
      <c r="BH35" s="20"/>
      <c r="BI35" s="20" t="s">
        <v>5132</v>
      </c>
      <c r="BJ35" s="19">
        <v>1633</v>
      </c>
      <c r="BK35" s="3" t="s">
        <v>1749</v>
      </c>
      <c r="BL35" s="20"/>
      <c r="BM35" s="20"/>
      <c r="BN35" s="19">
        <v>1733</v>
      </c>
      <c r="BO35" s="74" t="s">
        <v>4549</v>
      </c>
      <c r="BP35" s="20" t="s">
        <v>288</v>
      </c>
      <c r="BQ35" s="20" t="s">
        <v>5132</v>
      </c>
      <c r="BR35" s="19">
        <v>1833</v>
      </c>
      <c r="BS35" s="3" t="s">
        <v>3359</v>
      </c>
      <c r="BT35" s="20"/>
      <c r="BU35" s="20"/>
      <c r="BV35" s="19">
        <v>1933</v>
      </c>
      <c r="BW35" s="3" t="s">
        <v>4661</v>
      </c>
      <c r="BX35" s="20"/>
      <c r="BY35" s="20"/>
      <c r="BZ35" s="19">
        <v>2033</v>
      </c>
      <c r="CA35" s="3" t="s">
        <v>1597</v>
      </c>
      <c r="CB35" s="20"/>
      <c r="CC35" s="20"/>
      <c r="CD35" s="19">
        <v>2133</v>
      </c>
      <c r="CE35" s="3" t="s">
        <v>312</v>
      </c>
      <c r="CF35" s="20"/>
      <c r="CG35" s="20"/>
      <c r="CH35" s="19">
        <v>2233</v>
      </c>
      <c r="CI35" s="3" t="s">
        <v>365</v>
      </c>
      <c r="CJ35" s="20"/>
      <c r="CK35" s="20"/>
      <c r="CL35" s="19">
        <v>2333</v>
      </c>
      <c r="CM35" s="3" t="s">
        <v>2058</v>
      </c>
      <c r="CN35" s="20"/>
      <c r="CO35" s="20"/>
      <c r="CP35" s="19">
        <v>2433</v>
      </c>
      <c r="CQ35" s="3" t="s">
        <v>2120</v>
      </c>
      <c r="CR35" s="20"/>
      <c r="CS35" s="20"/>
      <c r="CT35" s="19">
        <v>2533</v>
      </c>
      <c r="CU35" s="3" t="s">
        <v>2175</v>
      </c>
      <c r="CV35" s="20"/>
      <c r="CW35" s="20"/>
      <c r="CX35" s="19">
        <v>2633</v>
      </c>
      <c r="CY35" s="3" t="s">
        <v>2217</v>
      </c>
      <c r="CZ35" s="20"/>
      <c r="DA35" s="20"/>
      <c r="DB35" s="19">
        <v>3133</v>
      </c>
      <c r="DC35" s="3" t="s">
        <v>1406</v>
      </c>
      <c r="DD35" s="20"/>
      <c r="DE35" s="20"/>
      <c r="DF35" s="19">
        <v>3233</v>
      </c>
      <c r="DG35" s="3" t="s">
        <v>1459</v>
      </c>
      <c r="DH35" s="20"/>
      <c r="DI35" s="20"/>
      <c r="DJ35" s="19">
        <v>3333</v>
      </c>
      <c r="DK35" s="3" t="s">
        <v>1511</v>
      </c>
      <c r="DL35" s="20"/>
      <c r="DM35" s="20"/>
      <c r="DN35" s="19">
        <v>3433</v>
      </c>
      <c r="DO35" s="59" t="s">
        <v>482</v>
      </c>
      <c r="DP35" s="20"/>
      <c r="DQ35" s="21"/>
      <c r="DR35" s="19">
        <v>3533</v>
      </c>
      <c r="DS35" s="65" t="s">
        <v>4663</v>
      </c>
      <c r="DT35" s="22"/>
      <c r="DU35" s="67"/>
      <c r="DV35" s="19">
        <v>3633</v>
      </c>
      <c r="DW35" s="65" t="s">
        <v>2621</v>
      </c>
      <c r="DX35" s="22"/>
      <c r="DY35" s="67"/>
      <c r="DZ35" s="19"/>
      <c r="EA35" s="22"/>
      <c r="EB35" s="22"/>
      <c r="EC35" s="67"/>
      <c r="ED35" s="19">
        <v>3833</v>
      </c>
      <c r="EE35" s="65" t="s">
        <v>444</v>
      </c>
      <c r="EF35" s="22"/>
      <c r="EG35" s="67"/>
      <c r="EH35" s="19">
        <v>3933</v>
      </c>
      <c r="EI35" s="65" t="s">
        <v>2737</v>
      </c>
      <c r="EJ35" s="22"/>
      <c r="EK35" s="67"/>
      <c r="EL35" s="19">
        <v>4133</v>
      </c>
      <c r="EM35" s="65" t="s">
        <v>2805</v>
      </c>
      <c r="EN35" s="22"/>
      <c r="EO35" s="67"/>
      <c r="EP35" s="19">
        <v>4233</v>
      </c>
      <c r="EQ35" s="65" t="s">
        <v>4937</v>
      </c>
      <c r="ER35" s="22"/>
      <c r="ES35" s="67"/>
      <c r="ET35" s="19">
        <v>4333</v>
      </c>
      <c r="EU35" s="65" t="s">
        <v>4989</v>
      </c>
      <c r="EV35" s="22"/>
      <c r="EW35" s="67"/>
      <c r="EX35" s="19">
        <v>4433</v>
      </c>
      <c r="EY35" s="65" t="s">
        <v>2902</v>
      </c>
      <c r="EZ35" s="22"/>
      <c r="FA35" s="67"/>
      <c r="FB35" s="19">
        <v>4533</v>
      </c>
      <c r="FC35" s="65" t="s">
        <v>2949</v>
      </c>
      <c r="FD35" s="22"/>
      <c r="FE35" s="67"/>
      <c r="FF35" s="19">
        <v>4633</v>
      </c>
      <c r="FG35" s="65" t="s">
        <v>2988</v>
      </c>
      <c r="FH35" s="22"/>
      <c r="FI35" s="67"/>
      <c r="FJ35" s="19">
        <v>4733</v>
      </c>
      <c r="FK35" s="65" t="s">
        <v>3033</v>
      </c>
      <c r="FL35" s="22"/>
      <c r="FM35" s="67"/>
      <c r="FN35" s="19">
        <v>4833</v>
      </c>
      <c r="FO35" s="65" t="s">
        <v>5058</v>
      </c>
      <c r="FP35" s="22"/>
      <c r="FQ35" s="67"/>
      <c r="FR35" s="19">
        <v>4933</v>
      </c>
      <c r="FS35" s="65" t="s">
        <v>5108</v>
      </c>
      <c r="FT35" s="22"/>
      <c r="FU35" s="67"/>
    </row>
    <row r="36" spans="2:177" ht="16.5">
      <c r="B36" s="63">
        <v>134</v>
      </c>
      <c r="C36" s="72" t="s">
        <v>3156</v>
      </c>
      <c r="D36" s="20"/>
      <c r="E36" s="21" t="s">
        <v>5132</v>
      </c>
      <c r="F36" s="63">
        <v>234</v>
      </c>
      <c r="G36" s="58" t="s">
        <v>3157</v>
      </c>
      <c r="H36" s="20"/>
      <c r="I36" s="21"/>
      <c r="J36" s="19">
        <v>334</v>
      </c>
      <c r="K36" s="58" t="s">
        <v>3158</v>
      </c>
      <c r="L36" s="20"/>
      <c r="M36" s="21"/>
      <c r="N36" s="19">
        <v>434</v>
      </c>
      <c r="O36" s="1" t="s">
        <v>3159</v>
      </c>
      <c r="P36" s="20"/>
      <c r="Q36" s="20"/>
      <c r="R36" s="19">
        <v>534</v>
      </c>
      <c r="S36" s="1" t="s">
        <v>3160</v>
      </c>
      <c r="T36" s="20"/>
      <c r="U36" s="20"/>
      <c r="V36" s="19">
        <v>634</v>
      </c>
      <c r="W36" s="72" t="s">
        <v>3161</v>
      </c>
      <c r="X36" s="20"/>
      <c r="Y36" s="21" t="s">
        <v>5132</v>
      </c>
      <c r="Z36" s="19">
        <v>734</v>
      </c>
      <c r="AA36" s="73" t="s">
        <v>3162</v>
      </c>
      <c r="AB36" s="20"/>
      <c r="AC36" s="20" t="s">
        <v>5132</v>
      </c>
      <c r="AD36" s="19">
        <v>834</v>
      </c>
      <c r="AE36" s="1" t="s">
        <v>3163</v>
      </c>
      <c r="AF36" s="20"/>
      <c r="AG36" s="20"/>
      <c r="AH36" s="19">
        <v>934</v>
      </c>
      <c r="AI36" s="74" t="s">
        <v>2666</v>
      </c>
      <c r="AJ36" s="20"/>
      <c r="AK36" s="20" t="s">
        <v>5132</v>
      </c>
      <c r="AL36" s="19">
        <v>1034</v>
      </c>
      <c r="AM36" s="74" t="s">
        <v>2339</v>
      </c>
      <c r="AN36" s="20"/>
      <c r="AO36" s="20" t="s">
        <v>5132</v>
      </c>
      <c r="AP36" s="19">
        <v>1134</v>
      </c>
      <c r="AQ36" s="73" t="s">
        <v>3164</v>
      </c>
      <c r="AR36" s="20"/>
      <c r="AS36" s="20" t="s">
        <v>5132</v>
      </c>
      <c r="AT36" s="19">
        <v>1234</v>
      </c>
      <c r="AU36" s="74" t="s">
        <v>2411</v>
      </c>
      <c r="AV36" s="20"/>
      <c r="AW36" s="20" t="s">
        <v>5132</v>
      </c>
      <c r="AX36" s="19">
        <v>1334</v>
      </c>
      <c r="AY36" s="74" t="s">
        <v>4001</v>
      </c>
      <c r="AZ36" s="20"/>
      <c r="BA36" s="20" t="s">
        <v>5132</v>
      </c>
      <c r="BB36" s="19">
        <v>1434</v>
      </c>
      <c r="BC36" s="74" t="s">
        <v>1637</v>
      </c>
      <c r="BD36" s="20"/>
      <c r="BE36" s="20" t="s">
        <v>5132</v>
      </c>
      <c r="BF36" s="19">
        <v>1534</v>
      </c>
      <c r="BG36" s="3" t="s">
        <v>1693</v>
      </c>
      <c r="BH36" s="20"/>
      <c r="BI36" s="20"/>
      <c r="BJ36" s="19">
        <v>1634</v>
      </c>
      <c r="BK36" s="3" t="s">
        <v>1750</v>
      </c>
      <c r="BL36" s="20"/>
      <c r="BM36" s="20"/>
      <c r="BN36" s="19">
        <v>1734</v>
      </c>
      <c r="BO36" s="3" t="s">
        <v>4550</v>
      </c>
      <c r="BP36" s="20"/>
      <c r="BQ36" s="20"/>
      <c r="BR36" s="19">
        <v>1834</v>
      </c>
      <c r="BS36" s="3" t="s">
        <v>4605</v>
      </c>
      <c r="BT36" s="20"/>
      <c r="BU36" s="20"/>
      <c r="BV36" s="19">
        <v>1934</v>
      </c>
      <c r="BW36" s="74" t="s">
        <v>4662</v>
      </c>
      <c r="BX36" s="20"/>
      <c r="BY36" s="20" t="s">
        <v>5132</v>
      </c>
      <c r="BZ36" s="19">
        <v>2034</v>
      </c>
      <c r="CA36" s="3" t="s">
        <v>1598</v>
      </c>
      <c r="CB36" s="20"/>
      <c r="CC36" s="20"/>
      <c r="CD36" s="19">
        <v>2134</v>
      </c>
      <c r="CE36" s="3" t="s">
        <v>313</v>
      </c>
      <c r="CF36" s="20"/>
      <c r="CG36" s="20"/>
      <c r="CH36" s="19">
        <v>2234</v>
      </c>
      <c r="CI36" s="3" t="s">
        <v>366</v>
      </c>
      <c r="CJ36" s="20"/>
      <c r="CK36" s="20"/>
      <c r="CL36" s="19">
        <v>2334</v>
      </c>
      <c r="CM36" s="3" t="s">
        <v>3360</v>
      </c>
      <c r="CN36" s="20"/>
      <c r="CO36" s="20"/>
      <c r="CP36" s="19">
        <v>2434</v>
      </c>
      <c r="CQ36" s="3" t="s">
        <v>2121</v>
      </c>
      <c r="CR36" s="20"/>
      <c r="CS36" s="20"/>
      <c r="CT36" s="19">
        <v>2534</v>
      </c>
      <c r="CU36" s="3" t="s">
        <v>2176</v>
      </c>
      <c r="CV36" s="20"/>
      <c r="CW36" s="20"/>
      <c r="CX36" s="19">
        <v>2634</v>
      </c>
      <c r="CY36" s="74" t="s">
        <v>2218</v>
      </c>
      <c r="CZ36" s="20" t="s">
        <v>4106</v>
      </c>
      <c r="DA36" s="20" t="s">
        <v>5132</v>
      </c>
      <c r="DB36" s="19">
        <v>3134</v>
      </c>
      <c r="DC36" s="3" t="s">
        <v>1407</v>
      </c>
      <c r="DD36" s="20"/>
      <c r="DE36" s="20"/>
      <c r="DF36" s="19">
        <v>3234</v>
      </c>
      <c r="DG36" s="3" t="s">
        <v>1460</v>
      </c>
      <c r="DH36" s="20"/>
      <c r="DI36" s="20"/>
      <c r="DJ36" s="19">
        <v>3334</v>
      </c>
      <c r="DK36" s="3" t="s">
        <v>1512</v>
      </c>
      <c r="DL36" s="20"/>
      <c r="DM36" s="20"/>
      <c r="DN36" s="19">
        <v>3434</v>
      </c>
      <c r="DO36" s="59" t="s">
        <v>483</v>
      </c>
      <c r="DP36" s="20"/>
      <c r="DQ36" s="21"/>
      <c r="DR36" s="19">
        <v>3534</v>
      </c>
      <c r="DS36" s="65" t="s">
        <v>4664</v>
      </c>
      <c r="DT36" s="22"/>
      <c r="DU36" s="67"/>
      <c r="DV36" s="19">
        <v>3634</v>
      </c>
      <c r="DW36" s="65" t="s">
        <v>2622</v>
      </c>
      <c r="DX36" s="22"/>
      <c r="DY36" s="67"/>
      <c r="DZ36" s="19"/>
      <c r="EA36" s="22"/>
      <c r="EB36" s="22"/>
      <c r="EC36" s="67"/>
      <c r="ED36" s="19">
        <v>3834</v>
      </c>
      <c r="EE36" s="65" t="s">
        <v>445</v>
      </c>
      <c r="EF36" s="22"/>
      <c r="EG36" s="67"/>
      <c r="EH36" s="19">
        <v>3934</v>
      </c>
      <c r="EI36" s="65" t="s">
        <v>2738</v>
      </c>
      <c r="EJ36" s="22"/>
      <c r="EK36" s="67"/>
      <c r="EL36" s="19">
        <v>4134</v>
      </c>
      <c r="EM36" s="65" t="s">
        <v>2806</v>
      </c>
      <c r="EN36" s="22"/>
      <c r="EO36" s="67"/>
      <c r="EP36" s="19">
        <v>4234</v>
      </c>
      <c r="EQ36" s="65" t="s">
        <v>4938</v>
      </c>
      <c r="ER36" s="22"/>
      <c r="ES36" s="67"/>
      <c r="ET36" s="19">
        <v>4334</v>
      </c>
      <c r="EU36" s="65" t="s">
        <v>4990</v>
      </c>
      <c r="EV36" s="22"/>
      <c r="EW36" s="67"/>
      <c r="EX36" s="19">
        <v>4434</v>
      </c>
      <c r="EY36" s="65" t="s">
        <v>2903</v>
      </c>
      <c r="EZ36" s="22"/>
      <c r="FA36" s="67"/>
      <c r="FB36" s="19">
        <v>4534</v>
      </c>
      <c r="FC36" s="65" t="s">
        <v>2950</v>
      </c>
      <c r="FD36" s="22"/>
      <c r="FE36" s="67"/>
      <c r="FF36" s="19">
        <v>4634</v>
      </c>
      <c r="FG36" s="65" t="s">
        <v>2989</v>
      </c>
      <c r="FH36" s="22"/>
      <c r="FI36" s="67"/>
      <c r="FJ36" s="19">
        <v>4734</v>
      </c>
      <c r="FK36" s="65" t="s">
        <v>3034</v>
      </c>
      <c r="FL36" s="22"/>
      <c r="FM36" s="67"/>
      <c r="FN36" s="19">
        <v>4834</v>
      </c>
      <c r="FO36" s="65" t="s">
        <v>5059</v>
      </c>
      <c r="FP36" s="22"/>
      <c r="FQ36" s="67"/>
      <c r="FR36" s="19">
        <v>4934</v>
      </c>
      <c r="FS36" s="65" t="s">
        <v>5109</v>
      </c>
      <c r="FT36" s="22"/>
      <c r="FU36" s="67"/>
    </row>
    <row r="37" spans="2:177" ht="16.5">
      <c r="B37" s="63">
        <v>135</v>
      </c>
      <c r="C37" s="58" t="s">
        <v>3165</v>
      </c>
      <c r="D37" s="20"/>
      <c r="E37" s="21"/>
      <c r="F37" s="63">
        <v>235</v>
      </c>
      <c r="G37" s="58" t="s">
        <v>3166</v>
      </c>
      <c r="H37" s="20"/>
      <c r="I37" s="21"/>
      <c r="J37" s="19">
        <v>335</v>
      </c>
      <c r="K37" s="72" t="s">
        <v>3167</v>
      </c>
      <c r="L37" s="20"/>
      <c r="M37" s="21" t="s">
        <v>5132</v>
      </c>
      <c r="N37" s="19">
        <v>435</v>
      </c>
      <c r="O37" s="73" t="s">
        <v>3168</v>
      </c>
      <c r="P37" s="20"/>
      <c r="Q37" s="20" t="s">
        <v>5132</v>
      </c>
      <c r="R37" s="19">
        <v>535</v>
      </c>
      <c r="S37" s="1" t="s">
        <v>3169</v>
      </c>
      <c r="T37" s="20"/>
      <c r="U37" s="20"/>
      <c r="V37" s="19">
        <v>635</v>
      </c>
      <c r="W37" s="58" t="s">
        <v>3170</v>
      </c>
      <c r="X37" s="20"/>
      <c r="Y37" s="21"/>
      <c r="Z37" s="19">
        <v>735</v>
      </c>
      <c r="AA37" s="73" t="s">
        <v>3171</v>
      </c>
      <c r="AB37" s="20"/>
      <c r="AC37" s="20" t="s">
        <v>5132</v>
      </c>
      <c r="AD37" s="19">
        <v>835</v>
      </c>
      <c r="AE37" s="1" t="s">
        <v>3172</v>
      </c>
      <c r="AF37" s="20"/>
      <c r="AG37" s="20"/>
      <c r="AH37" s="19">
        <v>935</v>
      </c>
      <c r="AI37" s="74" t="s">
        <v>2667</v>
      </c>
      <c r="AJ37" s="20"/>
      <c r="AK37" s="20" t="s">
        <v>5132</v>
      </c>
      <c r="AL37" s="19">
        <v>1035</v>
      </c>
      <c r="AM37" s="74" t="s">
        <v>2340</v>
      </c>
      <c r="AN37" s="20"/>
      <c r="AO37" s="20" t="s">
        <v>5132</v>
      </c>
      <c r="AP37" s="19">
        <v>1135</v>
      </c>
      <c r="AQ37" s="1" t="s">
        <v>3173</v>
      </c>
      <c r="AR37" s="20"/>
      <c r="AS37" s="20"/>
      <c r="AT37" s="19">
        <v>1235</v>
      </c>
      <c r="AU37" s="3" t="s">
        <v>2412</v>
      </c>
      <c r="AV37" s="20"/>
      <c r="AW37" s="20"/>
      <c r="AX37" s="19">
        <v>1335</v>
      </c>
      <c r="AY37" s="3" t="s">
        <v>4002</v>
      </c>
      <c r="AZ37" s="20"/>
      <c r="BA37" s="20"/>
      <c r="BB37" s="19">
        <v>1435</v>
      </c>
      <c r="BC37" s="74" t="s">
        <v>1638</v>
      </c>
      <c r="BD37" s="20"/>
      <c r="BE37" s="20" t="s">
        <v>5132</v>
      </c>
      <c r="BF37" s="77">
        <v>1535</v>
      </c>
      <c r="BG37" s="74" t="s">
        <v>1694</v>
      </c>
      <c r="BH37" s="20"/>
      <c r="BI37" s="20" t="s">
        <v>5132</v>
      </c>
      <c r="BJ37" s="19">
        <v>1635</v>
      </c>
      <c r="BK37" s="3" t="s">
        <v>1751</v>
      </c>
      <c r="BL37" s="20"/>
      <c r="BM37" s="20"/>
      <c r="BN37" s="19">
        <v>1735</v>
      </c>
      <c r="BO37" s="74" t="s">
        <v>4551</v>
      </c>
      <c r="BP37" s="20"/>
      <c r="BQ37" s="20" t="s">
        <v>5132</v>
      </c>
      <c r="BR37" s="19">
        <v>1835</v>
      </c>
      <c r="BS37" s="3" t="s">
        <v>4606</v>
      </c>
      <c r="BT37" s="20"/>
      <c r="BU37" s="20"/>
      <c r="BV37" s="19">
        <v>1935</v>
      </c>
      <c r="BW37" s="3" t="s">
        <v>1542</v>
      </c>
      <c r="BX37" s="20"/>
      <c r="BY37" s="20"/>
      <c r="BZ37" s="19">
        <v>2035</v>
      </c>
      <c r="CA37" s="74" t="s">
        <v>1599</v>
      </c>
      <c r="CB37" s="20"/>
      <c r="CC37" s="20" t="s">
        <v>5132</v>
      </c>
      <c r="CD37" s="19">
        <v>2135</v>
      </c>
      <c r="CE37" s="74" t="s">
        <v>314</v>
      </c>
      <c r="CF37" s="20" t="s">
        <v>4106</v>
      </c>
      <c r="CG37" s="20" t="s">
        <v>5132</v>
      </c>
      <c r="CH37" s="19">
        <v>2235</v>
      </c>
      <c r="CI37" s="3" t="s">
        <v>367</v>
      </c>
      <c r="CJ37" s="20"/>
      <c r="CK37" s="20"/>
      <c r="CL37" s="19">
        <v>2335</v>
      </c>
      <c r="CM37" s="3" t="s">
        <v>2059</v>
      </c>
      <c r="CN37" s="20"/>
      <c r="CO37" s="20"/>
      <c r="CP37" s="19">
        <v>2435</v>
      </c>
      <c r="CQ37" s="3" t="s">
        <v>2122</v>
      </c>
      <c r="CR37" s="20"/>
      <c r="CS37" s="20"/>
      <c r="CT37" s="19">
        <v>2535</v>
      </c>
      <c r="CU37" s="3" t="s">
        <v>2177</v>
      </c>
      <c r="CV37" s="20"/>
      <c r="CW37" s="20"/>
      <c r="CX37" s="19">
        <v>2635</v>
      </c>
      <c r="CY37" s="74" t="s">
        <v>1786</v>
      </c>
      <c r="CZ37" s="20" t="s">
        <v>4106</v>
      </c>
      <c r="DA37" s="20" t="s">
        <v>5132</v>
      </c>
      <c r="DB37" s="19">
        <v>3135</v>
      </c>
      <c r="DC37" s="3" t="s">
        <v>1408</v>
      </c>
      <c r="DD37" s="20"/>
      <c r="DE37" s="20"/>
      <c r="DF37" s="19">
        <v>3235</v>
      </c>
      <c r="DG37" s="3" t="s">
        <v>1461</v>
      </c>
      <c r="DH37" s="20"/>
      <c r="DI37" s="20"/>
      <c r="DJ37" s="19">
        <v>3335</v>
      </c>
      <c r="DK37" s="3" t="s">
        <v>1513</v>
      </c>
      <c r="DL37" s="20"/>
      <c r="DM37" s="20"/>
      <c r="DN37" s="19">
        <v>3435</v>
      </c>
      <c r="DO37" s="59" t="s">
        <v>484</v>
      </c>
      <c r="DP37" s="20"/>
      <c r="DQ37" s="21"/>
      <c r="DR37" s="19">
        <v>3535</v>
      </c>
      <c r="DS37" s="65" t="s">
        <v>4665</v>
      </c>
      <c r="DT37" s="22"/>
      <c r="DU37" s="67"/>
      <c r="DV37" s="19">
        <v>3635</v>
      </c>
      <c r="DW37" s="65" t="s">
        <v>2623</v>
      </c>
      <c r="DX37" s="22"/>
      <c r="DY37" s="67"/>
      <c r="DZ37" s="19"/>
      <c r="EA37" s="22"/>
      <c r="EB37" s="22"/>
      <c r="EC37" s="67"/>
      <c r="ED37" s="19">
        <v>3835</v>
      </c>
      <c r="EE37" s="65" t="s">
        <v>446</v>
      </c>
      <c r="EF37" s="22"/>
      <c r="EG37" s="67"/>
      <c r="EH37" s="19">
        <v>3935</v>
      </c>
      <c r="EI37" s="65" t="s">
        <v>2739</v>
      </c>
      <c r="EJ37" s="22"/>
      <c r="EK37" s="67"/>
      <c r="EL37" s="19">
        <v>4135</v>
      </c>
      <c r="EM37" s="65" t="s">
        <v>2807</v>
      </c>
      <c r="EN37" s="22"/>
      <c r="EO37" s="67"/>
      <c r="EP37" s="19">
        <v>4235</v>
      </c>
      <c r="EQ37" s="65" t="s">
        <v>4939</v>
      </c>
      <c r="ER37" s="22"/>
      <c r="ES37" s="67"/>
      <c r="ET37" s="19">
        <v>4335</v>
      </c>
      <c r="EU37" s="65" t="s">
        <v>4991</v>
      </c>
      <c r="EV37" s="22"/>
      <c r="EW37" s="67"/>
      <c r="EX37" s="19">
        <v>4435</v>
      </c>
      <c r="EY37" s="65" t="s">
        <v>2904</v>
      </c>
      <c r="EZ37" s="22"/>
      <c r="FA37" s="67"/>
      <c r="FB37" s="19">
        <v>4535</v>
      </c>
      <c r="FC37" s="65" t="s">
        <v>2951</v>
      </c>
      <c r="FD37" s="22"/>
      <c r="FE37" s="67"/>
      <c r="FF37" s="19">
        <v>4635</v>
      </c>
      <c r="FG37" s="65" t="s">
        <v>2990</v>
      </c>
      <c r="FH37" s="22"/>
      <c r="FI37" s="67"/>
      <c r="FJ37" s="19">
        <v>4735</v>
      </c>
      <c r="FK37" s="65" t="s">
        <v>3035</v>
      </c>
      <c r="FL37" s="22"/>
      <c r="FM37" s="67"/>
      <c r="FN37" s="19">
        <v>4835</v>
      </c>
      <c r="FO37" s="65" t="s">
        <v>5060</v>
      </c>
      <c r="FP37" s="22"/>
      <c r="FQ37" s="67"/>
      <c r="FR37" s="19">
        <v>4935</v>
      </c>
      <c r="FS37" s="65" t="s">
        <v>5110</v>
      </c>
      <c r="FT37" s="22"/>
      <c r="FU37" s="67"/>
    </row>
    <row r="38" spans="2:177" ht="16.5">
      <c r="B38" s="63">
        <v>136</v>
      </c>
      <c r="C38" s="58" t="s">
        <v>3174</v>
      </c>
      <c r="D38" s="20"/>
      <c r="E38" s="21"/>
      <c r="F38" s="63">
        <v>236</v>
      </c>
      <c r="G38" s="72" t="s">
        <v>3175</v>
      </c>
      <c r="H38" s="20"/>
      <c r="I38" s="21" t="s">
        <v>5132</v>
      </c>
      <c r="J38" s="19">
        <v>336</v>
      </c>
      <c r="K38" s="58" t="s">
        <v>3176</v>
      </c>
      <c r="L38" s="20"/>
      <c r="M38" s="21"/>
      <c r="N38" s="19">
        <v>436</v>
      </c>
      <c r="O38" s="1" t="s">
        <v>3177</v>
      </c>
      <c r="P38" s="20"/>
      <c r="Q38" s="20"/>
      <c r="R38" s="19">
        <v>536</v>
      </c>
      <c r="S38" s="1" t="s">
        <v>3178</v>
      </c>
      <c r="T38" s="20"/>
      <c r="U38" s="20"/>
      <c r="V38" s="19">
        <v>636</v>
      </c>
      <c r="W38" s="58" t="s">
        <v>3179</v>
      </c>
      <c r="X38" s="20"/>
      <c r="Y38" s="21"/>
      <c r="Z38" s="19">
        <v>736</v>
      </c>
      <c r="AA38" s="1" t="s">
        <v>3180</v>
      </c>
      <c r="AB38" s="20"/>
      <c r="AC38" s="20"/>
      <c r="AD38" s="19">
        <v>836</v>
      </c>
      <c r="AE38" s="1" t="s">
        <v>3181</v>
      </c>
      <c r="AF38" s="20"/>
      <c r="AG38" s="20"/>
      <c r="AH38" s="19">
        <v>936</v>
      </c>
      <c r="AI38" s="74" t="s">
        <v>2668</v>
      </c>
      <c r="AJ38" s="20"/>
      <c r="AK38" s="20" t="s">
        <v>5132</v>
      </c>
      <c r="AL38" s="19">
        <v>1036</v>
      </c>
      <c r="AM38" s="3" t="s">
        <v>2341</v>
      </c>
      <c r="AN38" s="20"/>
      <c r="AO38" s="20"/>
      <c r="AP38" s="19">
        <v>1136</v>
      </c>
      <c r="AQ38" s="73" t="s">
        <v>3182</v>
      </c>
      <c r="AR38" s="20" t="s">
        <v>288</v>
      </c>
      <c r="AS38" s="20" t="s">
        <v>5132</v>
      </c>
      <c r="AT38" s="19">
        <v>1236</v>
      </c>
      <c r="AU38" s="3" t="s">
        <v>2413</v>
      </c>
      <c r="AV38" s="20"/>
      <c r="AW38" s="20"/>
      <c r="AX38" s="19">
        <v>1336</v>
      </c>
      <c r="AY38" s="3" t="s">
        <v>4003</v>
      </c>
      <c r="AZ38" s="20"/>
      <c r="BA38" s="20"/>
      <c r="BB38" s="19">
        <v>1436</v>
      </c>
      <c r="BC38" s="74" t="s">
        <v>1639</v>
      </c>
      <c r="BD38" s="20"/>
      <c r="BE38" s="20" t="s">
        <v>5132</v>
      </c>
      <c r="BF38" s="19">
        <v>1536</v>
      </c>
      <c r="BG38" s="3" t="s">
        <v>1695</v>
      </c>
      <c r="BH38" s="20"/>
      <c r="BI38" s="20"/>
      <c r="BJ38" s="19">
        <v>1636</v>
      </c>
      <c r="BK38" s="3" t="s">
        <v>1752</v>
      </c>
      <c r="BL38" s="20"/>
      <c r="BM38" s="20"/>
      <c r="BN38" s="19">
        <v>1736</v>
      </c>
      <c r="BO38" s="74" t="s">
        <v>4552</v>
      </c>
      <c r="BP38" s="20"/>
      <c r="BQ38" s="20" t="s">
        <v>5132</v>
      </c>
      <c r="BR38" s="19">
        <v>1836</v>
      </c>
      <c r="BS38" s="3" t="s">
        <v>4607</v>
      </c>
      <c r="BT38" s="20"/>
      <c r="BU38" s="20"/>
      <c r="BV38" s="19">
        <v>1936</v>
      </c>
      <c r="BW38" s="3" t="s">
        <v>1543</v>
      </c>
      <c r="BX38" s="20"/>
      <c r="BY38" s="20"/>
      <c r="BZ38" s="19">
        <v>2036</v>
      </c>
      <c r="CA38" s="74" t="s">
        <v>1600</v>
      </c>
      <c r="CB38" s="20"/>
      <c r="CC38" s="20" t="s">
        <v>5132</v>
      </c>
      <c r="CD38" s="19">
        <v>2136</v>
      </c>
      <c r="CE38" s="3" t="s">
        <v>315</v>
      </c>
      <c r="CF38" s="20"/>
      <c r="CG38" s="20"/>
      <c r="CH38" s="19">
        <v>2236</v>
      </c>
      <c r="CI38" s="3" t="s">
        <v>368</v>
      </c>
      <c r="CJ38" s="20"/>
      <c r="CK38" s="20"/>
      <c r="CL38" s="19">
        <v>2336</v>
      </c>
      <c r="CM38" s="3" t="s">
        <v>2060</v>
      </c>
      <c r="CN38" s="20"/>
      <c r="CO38" s="20"/>
      <c r="CP38" s="19">
        <v>2436</v>
      </c>
      <c r="CQ38" s="3" t="s">
        <v>2123</v>
      </c>
      <c r="CR38" s="20"/>
      <c r="CS38" s="20"/>
      <c r="CT38" s="19">
        <v>2536</v>
      </c>
      <c r="CU38" s="74" t="s">
        <v>2178</v>
      </c>
      <c r="CV38" s="20"/>
      <c r="CW38" s="20" t="s">
        <v>3369</v>
      </c>
      <c r="CX38" s="19">
        <v>2636</v>
      </c>
      <c r="CY38" s="3" t="s">
        <v>2220</v>
      </c>
      <c r="CZ38" s="20"/>
      <c r="DA38" s="20"/>
      <c r="DB38" s="19">
        <v>3136</v>
      </c>
      <c r="DC38" s="3" t="s">
        <v>1409</v>
      </c>
      <c r="DD38" s="20"/>
      <c r="DE38" s="20"/>
      <c r="DF38" s="19">
        <v>3236</v>
      </c>
      <c r="DG38" s="74" t="s">
        <v>1462</v>
      </c>
      <c r="DH38" s="20"/>
      <c r="DI38" s="20" t="s">
        <v>5132</v>
      </c>
      <c r="DJ38" s="19">
        <v>3336</v>
      </c>
      <c r="DK38" s="3" t="s">
        <v>1514</v>
      </c>
      <c r="DL38" s="20"/>
      <c r="DM38" s="20"/>
      <c r="DN38" s="19">
        <v>3436</v>
      </c>
      <c r="DO38" s="59" t="s">
        <v>485</v>
      </c>
      <c r="DP38" s="20"/>
      <c r="DQ38" s="21"/>
      <c r="DR38" s="19">
        <v>3536</v>
      </c>
      <c r="DS38" s="65" t="s">
        <v>4666</v>
      </c>
      <c r="DT38" s="22"/>
      <c r="DU38" s="67"/>
      <c r="DV38" s="19">
        <v>3636</v>
      </c>
      <c r="DW38" s="65" t="s">
        <v>2624</v>
      </c>
      <c r="DX38" s="22"/>
      <c r="DY38" s="67"/>
      <c r="DZ38" s="19"/>
      <c r="EA38" s="22"/>
      <c r="EB38" s="22"/>
      <c r="EC38" s="67"/>
      <c r="ED38" s="19">
        <v>3836</v>
      </c>
      <c r="EE38" s="65" t="s">
        <v>447</v>
      </c>
      <c r="EF38" s="22"/>
      <c r="EG38" s="67"/>
      <c r="EH38" s="19">
        <v>3936</v>
      </c>
      <c r="EI38" s="65" t="s">
        <v>2740</v>
      </c>
      <c r="EJ38" s="22"/>
      <c r="EK38" s="67"/>
      <c r="EL38" s="19">
        <v>4136</v>
      </c>
      <c r="EM38" s="65" t="s">
        <v>2808</v>
      </c>
      <c r="EN38" s="22"/>
      <c r="EO38" s="67"/>
      <c r="EP38" s="19">
        <v>4236</v>
      </c>
      <c r="EQ38" s="65" t="s">
        <v>4940</v>
      </c>
      <c r="ER38" s="22"/>
      <c r="ES38" s="67"/>
      <c r="ET38" s="19">
        <v>4336</v>
      </c>
      <c r="EU38" s="65" t="s">
        <v>4992</v>
      </c>
      <c r="EV38" s="22"/>
      <c r="EW38" s="67"/>
      <c r="EX38" s="19">
        <v>4436</v>
      </c>
      <c r="EY38" s="65" t="s">
        <v>2905</v>
      </c>
      <c r="EZ38" s="22"/>
      <c r="FA38" s="67"/>
      <c r="FB38" s="19">
        <v>4536</v>
      </c>
      <c r="FC38" s="65" t="s">
        <v>2952</v>
      </c>
      <c r="FD38" s="22"/>
      <c r="FE38" s="67"/>
      <c r="FF38" s="19">
        <v>4636</v>
      </c>
      <c r="FG38" s="65" t="s">
        <v>4929</v>
      </c>
      <c r="FH38" s="22"/>
      <c r="FI38" s="67"/>
      <c r="FJ38" s="19">
        <v>4736</v>
      </c>
      <c r="FK38" s="65" t="s">
        <v>3036</v>
      </c>
      <c r="FL38" s="22"/>
      <c r="FM38" s="67"/>
      <c r="FN38" s="19">
        <v>4836</v>
      </c>
      <c r="FO38" s="65" t="s">
        <v>5061</v>
      </c>
      <c r="FP38" s="22"/>
      <c r="FQ38" s="67"/>
      <c r="FR38" s="19">
        <v>4936</v>
      </c>
      <c r="FS38" s="65" t="s">
        <v>5111</v>
      </c>
      <c r="FT38" s="22"/>
      <c r="FU38" s="67"/>
    </row>
    <row r="39" spans="2:177" ht="16.5">
      <c r="B39" s="63">
        <v>137</v>
      </c>
      <c r="C39" s="58" t="s">
        <v>3183</v>
      </c>
      <c r="D39" s="20"/>
      <c r="E39" s="21"/>
      <c r="F39" s="63">
        <v>237</v>
      </c>
      <c r="G39" s="58" t="s">
        <v>3184</v>
      </c>
      <c r="H39" s="20"/>
      <c r="I39" s="21"/>
      <c r="J39" s="19">
        <v>337</v>
      </c>
      <c r="K39" s="72" t="s">
        <v>3185</v>
      </c>
      <c r="L39" s="20"/>
      <c r="M39" s="21" t="s">
        <v>5132</v>
      </c>
      <c r="N39" s="19">
        <v>437</v>
      </c>
      <c r="O39" s="1" t="s">
        <v>3186</v>
      </c>
      <c r="P39" s="20"/>
      <c r="Q39" s="20"/>
      <c r="R39" s="19">
        <v>537</v>
      </c>
      <c r="S39" s="1" t="s">
        <v>3187</v>
      </c>
      <c r="T39" s="20"/>
      <c r="U39" s="20"/>
      <c r="V39" s="19">
        <v>637</v>
      </c>
      <c r="W39" s="72" t="s">
        <v>3188</v>
      </c>
      <c r="X39" s="20"/>
      <c r="Y39" s="21" t="s">
        <v>5132</v>
      </c>
      <c r="Z39" s="19">
        <v>737</v>
      </c>
      <c r="AA39" s="73" t="s">
        <v>3189</v>
      </c>
      <c r="AB39" s="20"/>
      <c r="AC39" s="20" t="s">
        <v>5132</v>
      </c>
      <c r="AD39" s="19">
        <v>837</v>
      </c>
      <c r="AE39" s="1" t="s">
        <v>3190</v>
      </c>
      <c r="AF39" s="20"/>
      <c r="AG39" s="20"/>
      <c r="AH39" s="19">
        <v>937</v>
      </c>
      <c r="AI39" s="3" t="s">
        <v>2669</v>
      </c>
      <c r="AJ39" s="20"/>
      <c r="AK39" s="20"/>
      <c r="AL39" s="19">
        <v>1037</v>
      </c>
      <c r="AM39" s="74" t="s">
        <v>2342</v>
      </c>
      <c r="AN39" s="20"/>
      <c r="AO39" s="20" t="s">
        <v>5132</v>
      </c>
      <c r="AP39" s="19">
        <v>1137</v>
      </c>
      <c r="AQ39" s="1" t="s">
        <v>3191</v>
      </c>
      <c r="AR39" s="20"/>
      <c r="AS39" s="20"/>
      <c r="AT39" s="19">
        <v>1237</v>
      </c>
      <c r="AU39" s="74" t="s">
        <v>2414</v>
      </c>
      <c r="AV39" s="20"/>
      <c r="AW39" s="20" t="s">
        <v>5132</v>
      </c>
      <c r="AX39" s="19">
        <v>1337</v>
      </c>
      <c r="AY39" s="74" t="s">
        <v>4004</v>
      </c>
      <c r="AZ39" s="20" t="s">
        <v>288</v>
      </c>
      <c r="BA39" s="20" t="s">
        <v>5132</v>
      </c>
      <c r="BB39" s="19">
        <v>1437</v>
      </c>
      <c r="BC39" s="3" t="s">
        <v>1640</v>
      </c>
      <c r="BD39" s="20"/>
      <c r="BE39" s="20"/>
      <c r="BF39" s="19">
        <v>1537</v>
      </c>
      <c r="BG39" s="3" t="s">
        <v>1696</v>
      </c>
      <c r="BH39" s="20"/>
      <c r="BI39" s="20"/>
      <c r="BJ39" s="19">
        <v>1637</v>
      </c>
      <c r="BK39" s="74" t="s">
        <v>1753</v>
      </c>
      <c r="BL39" s="20"/>
      <c r="BM39" s="20" t="s">
        <v>5132</v>
      </c>
      <c r="BN39" s="19">
        <v>1737</v>
      </c>
      <c r="BO39" s="74" t="s">
        <v>4553</v>
      </c>
      <c r="BP39" s="20"/>
      <c r="BQ39" s="20" t="s">
        <v>5132</v>
      </c>
      <c r="BR39" s="19">
        <v>1837</v>
      </c>
      <c r="BS39" s="74" t="s">
        <v>4608</v>
      </c>
      <c r="BT39" s="20"/>
      <c r="BU39" s="20" t="s">
        <v>5132</v>
      </c>
      <c r="BV39" s="19">
        <v>1937</v>
      </c>
      <c r="BW39" s="74" t="s">
        <v>1544</v>
      </c>
      <c r="BX39" s="20"/>
      <c r="BY39" s="20" t="s">
        <v>5132</v>
      </c>
      <c r="BZ39" s="19">
        <v>2037</v>
      </c>
      <c r="CA39" s="3" t="s">
        <v>1601</v>
      </c>
      <c r="CB39" s="20"/>
      <c r="CC39" s="20"/>
      <c r="CD39" s="19">
        <v>2137</v>
      </c>
      <c r="CE39" s="3" t="s">
        <v>316</v>
      </c>
      <c r="CF39" s="20"/>
      <c r="CG39" s="20"/>
      <c r="CH39" s="19">
        <v>2237</v>
      </c>
      <c r="CI39" s="74" t="s">
        <v>369</v>
      </c>
      <c r="CJ39" s="20"/>
      <c r="CK39" s="20" t="s">
        <v>5132</v>
      </c>
      <c r="CL39" s="19">
        <v>2337</v>
      </c>
      <c r="CM39" s="3" t="s">
        <v>2061</v>
      </c>
      <c r="CN39" s="20"/>
      <c r="CO39" s="20"/>
      <c r="CP39" s="19">
        <v>2437</v>
      </c>
      <c r="CQ39" s="3" t="s">
        <v>2124</v>
      </c>
      <c r="CR39" s="20"/>
      <c r="CS39" s="20"/>
      <c r="CT39" s="19">
        <v>2537</v>
      </c>
      <c r="CU39" s="3" t="s">
        <v>2179</v>
      </c>
      <c r="CV39" s="20"/>
      <c r="CW39" s="20"/>
      <c r="CX39" s="19">
        <v>2637</v>
      </c>
      <c r="CY39" s="74" t="s">
        <v>2221</v>
      </c>
      <c r="CZ39" s="20"/>
      <c r="DA39" s="20" t="s">
        <v>5132</v>
      </c>
      <c r="DB39" s="19">
        <v>3137</v>
      </c>
      <c r="DC39" s="3" t="s">
        <v>1410</v>
      </c>
      <c r="DD39" s="20"/>
      <c r="DE39" s="20"/>
      <c r="DF39" s="19">
        <v>3237</v>
      </c>
      <c r="DG39" s="3" t="s">
        <v>1463</v>
      </c>
      <c r="DH39" s="20"/>
      <c r="DI39" s="20"/>
      <c r="DJ39" s="19">
        <v>3337</v>
      </c>
      <c r="DK39" s="3" t="s">
        <v>1515</v>
      </c>
      <c r="DL39" s="20"/>
      <c r="DM39" s="20"/>
      <c r="DN39" s="19">
        <v>3437</v>
      </c>
      <c r="DO39" s="59" t="s">
        <v>486</v>
      </c>
      <c r="DP39" s="20"/>
      <c r="DQ39" s="21"/>
      <c r="DR39" s="19">
        <v>3537</v>
      </c>
      <c r="DS39" s="65" t="s">
        <v>4667</v>
      </c>
      <c r="DT39" s="22"/>
      <c r="DU39" s="67"/>
      <c r="DV39" s="19">
        <v>3637</v>
      </c>
      <c r="DW39" s="65" t="s">
        <v>2625</v>
      </c>
      <c r="DX39" s="22"/>
      <c r="DY39" s="67"/>
      <c r="DZ39" s="19"/>
      <c r="EA39" s="22"/>
      <c r="EB39" s="22"/>
      <c r="EC39" s="67"/>
      <c r="ED39" s="19">
        <v>3837</v>
      </c>
      <c r="EE39" s="65" t="s">
        <v>448</v>
      </c>
      <c r="EF39" s="22"/>
      <c r="EG39" s="67"/>
      <c r="EH39" s="19">
        <v>3937</v>
      </c>
      <c r="EI39" s="65" t="s">
        <v>2741</v>
      </c>
      <c r="EJ39" s="22"/>
      <c r="EK39" s="67"/>
      <c r="EL39" s="19">
        <v>4137</v>
      </c>
      <c r="EM39" s="65" t="s">
        <v>2809</v>
      </c>
      <c r="EN39" s="22"/>
      <c r="EO39" s="67"/>
      <c r="EP39" s="19">
        <v>4237</v>
      </c>
      <c r="EQ39" s="65" t="s">
        <v>4941</v>
      </c>
      <c r="ER39" s="22"/>
      <c r="ES39" s="67"/>
      <c r="ET39" s="19">
        <v>4337</v>
      </c>
      <c r="EU39" s="65" t="s">
        <v>4993</v>
      </c>
      <c r="EV39" s="22"/>
      <c r="EW39" s="67"/>
      <c r="EX39" s="19">
        <v>4437</v>
      </c>
      <c r="EY39" s="65" t="s">
        <v>2906</v>
      </c>
      <c r="EZ39" s="22"/>
      <c r="FA39" s="67"/>
      <c r="FB39" s="19">
        <v>4537</v>
      </c>
      <c r="FC39" s="65" t="s">
        <v>2953</v>
      </c>
      <c r="FD39" s="22"/>
      <c r="FE39" s="67"/>
      <c r="FF39" s="19">
        <v>4637</v>
      </c>
      <c r="FG39" s="65" t="s">
        <v>2991</v>
      </c>
      <c r="FH39" s="22"/>
      <c r="FI39" s="67"/>
      <c r="FJ39" s="19">
        <v>4737</v>
      </c>
      <c r="FK39" s="65" t="s">
        <v>3037</v>
      </c>
      <c r="FL39" s="22"/>
      <c r="FM39" s="67"/>
      <c r="FN39" s="19">
        <v>4837</v>
      </c>
      <c r="FO39" s="65" t="s">
        <v>5062</v>
      </c>
      <c r="FP39" s="22"/>
      <c r="FQ39" s="67"/>
      <c r="FR39" s="19">
        <v>4937</v>
      </c>
      <c r="FS39" s="65" t="s">
        <v>5112</v>
      </c>
      <c r="FT39" s="22"/>
      <c r="FU39" s="67"/>
    </row>
    <row r="40" spans="2:177" ht="16.5">
      <c r="B40" s="63">
        <v>138</v>
      </c>
      <c r="C40" s="72" t="s">
        <v>3192</v>
      </c>
      <c r="D40" s="20"/>
      <c r="E40" s="21" t="s">
        <v>5132</v>
      </c>
      <c r="F40" s="63">
        <v>238</v>
      </c>
      <c r="G40" s="58" t="s">
        <v>3193</v>
      </c>
      <c r="H40" s="20"/>
      <c r="I40" s="21"/>
      <c r="J40" s="19">
        <v>338</v>
      </c>
      <c r="K40" s="58" t="s">
        <v>3194</v>
      </c>
      <c r="L40" s="20"/>
      <c r="M40" s="21"/>
      <c r="N40" s="19">
        <v>438</v>
      </c>
      <c r="O40" s="73" t="s">
        <v>3195</v>
      </c>
      <c r="P40" s="20"/>
      <c r="Q40" s="20" t="s">
        <v>5132</v>
      </c>
      <c r="R40" s="19">
        <v>538</v>
      </c>
      <c r="S40" s="1" t="s">
        <v>3196</v>
      </c>
      <c r="T40" s="20"/>
      <c r="U40" s="20"/>
      <c r="V40" s="19">
        <v>638</v>
      </c>
      <c r="W40" s="58" t="s">
        <v>3197</v>
      </c>
      <c r="X40" s="20"/>
      <c r="Y40" s="21"/>
      <c r="Z40" s="19">
        <v>738</v>
      </c>
      <c r="AA40" s="73" t="s">
        <v>3198</v>
      </c>
      <c r="AB40" s="20"/>
      <c r="AC40" s="20" t="s">
        <v>5132</v>
      </c>
      <c r="AD40" s="19">
        <v>838</v>
      </c>
      <c r="AE40" s="1" t="s">
        <v>3199</v>
      </c>
      <c r="AF40" s="20"/>
      <c r="AG40" s="20"/>
      <c r="AH40" s="19">
        <v>938</v>
      </c>
      <c r="AI40" s="74" t="s">
        <v>2670</v>
      </c>
      <c r="AJ40" s="20"/>
      <c r="AK40" s="20" t="s">
        <v>5132</v>
      </c>
      <c r="AL40" s="19">
        <v>1038</v>
      </c>
      <c r="AM40" s="74" t="s">
        <v>2343</v>
      </c>
      <c r="AN40" s="20"/>
      <c r="AO40" s="20" t="s">
        <v>5132</v>
      </c>
      <c r="AP40" s="19">
        <v>1138</v>
      </c>
      <c r="AQ40" s="73" t="s">
        <v>3200</v>
      </c>
      <c r="AR40" s="20"/>
      <c r="AS40" s="20" t="s">
        <v>5132</v>
      </c>
      <c r="AT40" s="19">
        <v>1238</v>
      </c>
      <c r="AU40" s="3" t="s">
        <v>2415</v>
      </c>
      <c r="AV40" s="20"/>
      <c r="AW40" s="20"/>
      <c r="AX40" s="19">
        <v>1338</v>
      </c>
      <c r="AY40" s="74" t="s">
        <v>4005</v>
      </c>
      <c r="AZ40" s="20" t="s">
        <v>288</v>
      </c>
      <c r="BA40" s="20" t="s">
        <v>5132</v>
      </c>
      <c r="BB40" s="19">
        <v>1438</v>
      </c>
      <c r="BC40" s="3" t="s">
        <v>1641</v>
      </c>
      <c r="BD40" s="20"/>
      <c r="BE40" s="20"/>
      <c r="BF40" s="19">
        <v>1538</v>
      </c>
      <c r="BG40" s="3" t="s">
        <v>1697</v>
      </c>
      <c r="BH40" s="20"/>
      <c r="BI40" s="20"/>
      <c r="BJ40" s="19">
        <v>1638</v>
      </c>
      <c r="BK40" s="3" t="s">
        <v>1754</v>
      </c>
      <c r="BL40" s="20"/>
      <c r="BM40" s="20"/>
      <c r="BN40" s="19">
        <v>1738</v>
      </c>
      <c r="BO40" s="3" t="s">
        <v>4554</v>
      </c>
      <c r="BP40" s="20"/>
      <c r="BQ40" s="20"/>
      <c r="BR40" s="19">
        <v>1838</v>
      </c>
      <c r="BS40" s="3" t="s">
        <v>4609</v>
      </c>
      <c r="BT40" s="20"/>
      <c r="BU40" s="20"/>
      <c r="BV40" s="19">
        <v>1938</v>
      </c>
      <c r="BW40" s="74" t="s">
        <v>1545</v>
      </c>
      <c r="BX40" s="20"/>
      <c r="BY40" s="20" t="s">
        <v>5132</v>
      </c>
      <c r="BZ40" s="19">
        <v>2038</v>
      </c>
      <c r="CA40" s="3" t="s">
        <v>1602</v>
      </c>
      <c r="CB40" s="20"/>
      <c r="CC40" s="20"/>
      <c r="CD40" s="19">
        <v>2138</v>
      </c>
      <c r="CE40" s="74" t="s">
        <v>317</v>
      </c>
      <c r="CF40" s="20"/>
      <c r="CG40" s="20" t="s">
        <v>5132</v>
      </c>
      <c r="CH40" s="19">
        <v>2238</v>
      </c>
      <c r="CI40" s="3" t="s">
        <v>370</v>
      </c>
      <c r="CJ40" s="20"/>
      <c r="CK40" s="20"/>
      <c r="CL40" s="19">
        <v>2338</v>
      </c>
      <c r="CM40" s="3" t="s">
        <v>2062</v>
      </c>
      <c r="CN40" s="20"/>
      <c r="CO40" s="20"/>
      <c r="CP40" s="19">
        <v>2438</v>
      </c>
      <c r="CQ40" s="3" t="s">
        <v>2125</v>
      </c>
      <c r="CR40" s="20"/>
      <c r="CS40" s="20"/>
      <c r="CT40" s="19">
        <v>2538</v>
      </c>
      <c r="CU40" s="74" t="s">
        <v>3201</v>
      </c>
      <c r="CV40" s="20"/>
      <c r="CW40" s="20" t="s">
        <v>3369</v>
      </c>
      <c r="CX40" s="19">
        <v>2638</v>
      </c>
      <c r="CY40" s="3" t="s">
        <v>2222</v>
      </c>
      <c r="CZ40" s="20"/>
      <c r="DA40" s="20"/>
      <c r="DB40" s="19">
        <v>3138</v>
      </c>
      <c r="DC40" s="3" t="s">
        <v>1411</v>
      </c>
      <c r="DD40" s="20"/>
      <c r="DE40" s="20"/>
      <c r="DF40" s="19">
        <v>3238</v>
      </c>
      <c r="DG40" s="74" t="s">
        <v>1464</v>
      </c>
      <c r="DH40" s="20"/>
      <c r="DI40" s="20"/>
      <c r="DJ40" s="19">
        <v>3338</v>
      </c>
      <c r="DK40" s="3" t="s">
        <v>1516</v>
      </c>
      <c r="DL40" s="20"/>
      <c r="DM40" s="20"/>
      <c r="DN40" s="19">
        <v>3438</v>
      </c>
      <c r="DO40" s="59" t="s">
        <v>487</v>
      </c>
      <c r="DP40" s="20"/>
      <c r="DQ40" s="21"/>
      <c r="DR40" s="19">
        <v>3538</v>
      </c>
      <c r="DS40" s="65" t="s">
        <v>4668</v>
      </c>
      <c r="DT40" s="22"/>
      <c r="DU40" s="67"/>
      <c r="DV40" s="19">
        <v>3638</v>
      </c>
      <c r="DW40" s="65" t="s">
        <v>2626</v>
      </c>
      <c r="DX40" s="22"/>
      <c r="DY40" s="67"/>
      <c r="DZ40" s="19"/>
      <c r="EA40" s="22"/>
      <c r="EB40" s="22"/>
      <c r="EC40" s="67"/>
      <c r="ED40" s="19">
        <v>3838</v>
      </c>
      <c r="EE40" s="65" t="s">
        <v>449</v>
      </c>
      <c r="EF40" s="22"/>
      <c r="EG40" s="67"/>
      <c r="EH40" s="19">
        <v>3938</v>
      </c>
      <c r="EI40" s="65" t="s">
        <v>2742</v>
      </c>
      <c r="EJ40" s="22"/>
      <c r="EK40" s="67"/>
      <c r="EL40" s="19">
        <v>4138</v>
      </c>
      <c r="EM40" s="65" t="s">
        <v>2810</v>
      </c>
      <c r="EN40" s="22"/>
      <c r="EO40" s="67"/>
      <c r="EP40" s="19">
        <v>4238</v>
      </c>
      <c r="EQ40" s="65" t="s">
        <v>4942</v>
      </c>
      <c r="ER40" s="22"/>
      <c r="ES40" s="67"/>
      <c r="ET40" s="19">
        <v>4338</v>
      </c>
      <c r="EU40" s="65" t="s">
        <v>4994</v>
      </c>
      <c r="EV40" s="22"/>
      <c r="EW40" s="67"/>
      <c r="EX40" s="19">
        <v>4438</v>
      </c>
      <c r="EY40" s="65" t="s">
        <v>2907</v>
      </c>
      <c r="EZ40" s="22"/>
      <c r="FA40" s="67"/>
      <c r="FB40" s="19">
        <v>4538</v>
      </c>
      <c r="FC40" s="65" t="s">
        <v>2954</v>
      </c>
      <c r="FD40" s="22"/>
      <c r="FE40" s="67"/>
      <c r="FF40" s="19">
        <v>4638</v>
      </c>
      <c r="FG40" s="65" t="s">
        <v>2992</v>
      </c>
      <c r="FH40" s="22"/>
      <c r="FI40" s="67"/>
      <c r="FJ40" s="19">
        <v>4738</v>
      </c>
      <c r="FK40" s="65" t="s">
        <v>3038</v>
      </c>
      <c r="FL40" s="22"/>
      <c r="FM40" s="67"/>
      <c r="FN40" s="19">
        <v>4838</v>
      </c>
      <c r="FO40" s="65" t="s">
        <v>5063</v>
      </c>
      <c r="FP40" s="22"/>
      <c r="FQ40" s="67"/>
      <c r="FR40" s="19">
        <v>4938</v>
      </c>
      <c r="FS40" s="65" t="s">
        <v>5113</v>
      </c>
      <c r="FT40" s="22"/>
      <c r="FU40" s="67"/>
    </row>
    <row r="41" spans="2:177" ht="16.5">
      <c r="B41" s="76">
        <v>139</v>
      </c>
      <c r="C41" s="72" t="s">
        <v>3202</v>
      </c>
      <c r="D41" s="20"/>
      <c r="E41" s="21" t="s">
        <v>5132</v>
      </c>
      <c r="F41" s="64">
        <v>239</v>
      </c>
      <c r="G41" s="58" t="s">
        <v>3203</v>
      </c>
      <c r="H41" s="20"/>
      <c r="I41" s="21"/>
      <c r="J41" s="19">
        <v>339</v>
      </c>
      <c r="K41" s="58" t="s">
        <v>3204</v>
      </c>
      <c r="L41" s="20"/>
      <c r="M41" s="21"/>
      <c r="N41" s="77">
        <v>439</v>
      </c>
      <c r="O41" s="73" t="s">
        <v>3205</v>
      </c>
      <c r="P41" s="20"/>
      <c r="Q41" s="20" t="s">
        <v>5132</v>
      </c>
      <c r="R41" s="19">
        <v>539</v>
      </c>
      <c r="S41" s="1" t="s">
        <v>3206</v>
      </c>
      <c r="T41" s="20"/>
      <c r="U41" s="20"/>
      <c r="V41" s="19">
        <v>639</v>
      </c>
      <c r="W41" s="72" t="s">
        <v>3207</v>
      </c>
      <c r="X41" s="20"/>
      <c r="Y41" s="21" t="s">
        <v>5132</v>
      </c>
      <c r="Z41" s="19">
        <v>739</v>
      </c>
      <c r="AA41" s="1" t="s">
        <v>3208</v>
      </c>
      <c r="AB41" s="20"/>
      <c r="AC41" s="20"/>
      <c r="AD41" s="19">
        <v>839</v>
      </c>
      <c r="AE41" s="1" t="s">
        <v>3209</v>
      </c>
      <c r="AF41" s="20"/>
      <c r="AG41" s="20"/>
      <c r="AH41" s="19">
        <v>939</v>
      </c>
      <c r="AI41" s="74" t="s">
        <v>2671</v>
      </c>
      <c r="AJ41" s="20" t="s">
        <v>4106</v>
      </c>
      <c r="AK41" s="20" t="s">
        <v>5132</v>
      </c>
      <c r="AL41" s="19">
        <v>1039</v>
      </c>
      <c r="AM41" s="3" t="s">
        <v>2344</v>
      </c>
      <c r="AN41" s="20"/>
      <c r="AO41" s="20"/>
      <c r="AP41" s="19">
        <v>1139</v>
      </c>
      <c r="AQ41" s="73" t="s">
        <v>3210</v>
      </c>
      <c r="AR41" s="20"/>
      <c r="AS41" s="20" t="s">
        <v>5132</v>
      </c>
      <c r="AT41" s="19">
        <v>1239</v>
      </c>
      <c r="AU41" s="3" t="s">
        <v>2416</v>
      </c>
      <c r="AV41" s="20"/>
      <c r="AW41" s="20"/>
      <c r="AX41" s="19">
        <v>1339</v>
      </c>
      <c r="AY41" s="3" t="s">
        <v>4006</v>
      </c>
      <c r="AZ41" s="20"/>
      <c r="BA41" s="20"/>
      <c r="BB41" s="19">
        <v>1439</v>
      </c>
      <c r="BC41" s="3" t="s">
        <v>1642</v>
      </c>
      <c r="BD41" s="20"/>
      <c r="BE41" s="20"/>
      <c r="BF41" s="19">
        <v>1539</v>
      </c>
      <c r="BG41" s="3" t="s">
        <v>1698</v>
      </c>
      <c r="BH41" s="20"/>
      <c r="BI41" s="20"/>
      <c r="BJ41" s="19">
        <v>1639</v>
      </c>
      <c r="BK41" s="3" t="s">
        <v>1755</v>
      </c>
      <c r="BL41" s="20"/>
      <c r="BM41" s="20"/>
      <c r="BN41" s="19">
        <v>1739</v>
      </c>
      <c r="BO41" s="3" t="s">
        <v>4555</v>
      </c>
      <c r="BP41" s="20"/>
      <c r="BQ41" s="20"/>
      <c r="BR41" s="19">
        <v>1839</v>
      </c>
      <c r="BS41" s="3" t="s">
        <v>4610</v>
      </c>
      <c r="BT41" s="20"/>
      <c r="BU41" s="20"/>
      <c r="BV41" s="19">
        <v>1939</v>
      </c>
      <c r="BW41" s="74" t="s">
        <v>1546</v>
      </c>
      <c r="BX41" s="20"/>
      <c r="BY41" s="20" t="s">
        <v>5132</v>
      </c>
      <c r="BZ41" s="19">
        <v>2039</v>
      </c>
      <c r="CA41" s="3" t="s">
        <v>1603</v>
      </c>
      <c r="CB41" s="20"/>
      <c r="CC41" s="20"/>
      <c r="CD41" s="19">
        <v>2139</v>
      </c>
      <c r="CE41" s="3" t="s">
        <v>318</v>
      </c>
      <c r="CF41" s="20"/>
      <c r="CG41" s="20"/>
      <c r="CH41" s="19">
        <v>2239</v>
      </c>
      <c r="CI41" s="3" t="s">
        <v>371</v>
      </c>
      <c r="CJ41" s="20"/>
      <c r="CK41" s="20"/>
      <c r="CL41" s="19">
        <v>2339</v>
      </c>
      <c r="CM41" s="3" t="s">
        <v>2063</v>
      </c>
      <c r="CN41" s="20"/>
      <c r="CO41" s="20"/>
      <c r="CP41" s="19">
        <v>2439</v>
      </c>
      <c r="CQ41" s="3" t="s">
        <v>2126</v>
      </c>
      <c r="CR41" s="20"/>
      <c r="CS41" s="20"/>
      <c r="CT41" s="19">
        <v>2539</v>
      </c>
      <c r="CU41" s="3" t="s">
        <v>2180</v>
      </c>
      <c r="CV41" s="20"/>
      <c r="CW41" s="20"/>
      <c r="CX41" s="19">
        <v>2639</v>
      </c>
      <c r="CY41" s="3" t="s">
        <v>2223</v>
      </c>
      <c r="CZ41" s="20"/>
      <c r="DA41" s="20"/>
      <c r="DB41" s="19">
        <v>3139</v>
      </c>
      <c r="DC41" s="3" t="s">
        <v>1412</v>
      </c>
      <c r="DD41" s="20"/>
      <c r="DE41" s="20"/>
      <c r="DF41" s="19">
        <v>3239</v>
      </c>
      <c r="DG41" s="3" t="s">
        <v>1465</v>
      </c>
      <c r="DH41" s="20"/>
      <c r="DI41" s="20"/>
      <c r="DJ41" s="19">
        <v>3339</v>
      </c>
      <c r="DK41" s="3" t="s">
        <v>1517</v>
      </c>
      <c r="DL41" s="20"/>
      <c r="DM41" s="20"/>
      <c r="DN41" s="19">
        <v>3439</v>
      </c>
      <c r="DO41" s="59" t="s">
        <v>488</v>
      </c>
      <c r="DP41" s="20"/>
      <c r="DQ41" s="21"/>
      <c r="DR41" s="19">
        <v>3539</v>
      </c>
      <c r="DS41" s="65" t="s">
        <v>4669</v>
      </c>
      <c r="DT41" s="22"/>
      <c r="DU41" s="67"/>
      <c r="DV41" s="19">
        <v>3639</v>
      </c>
      <c r="DW41" s="65" t="s">
        <v>2627</v>
      </c>
      <c r="DX41" s="22"/>
      <c r="DY41" s="67"/>
      <c r="DZ41" s="19"/>
      <c r="EA41" s="22"/>
      <c r="EB41" s="22"/>
      <c r="EC41" s="67"/>
      <c r="ED41" s="19">
        <v>3839</v>
      </c>
      <c r="EE41" s="65" t="s">
        <v>450</v>
      </c>
      <c r="EF41" s="22"/>
      <c r="EG41" s="67"/>
      <c r="EH41" s="19">
        <v>3939</v>
      </c>
      <c r="EI41" s="65" t="s">
        <v>2743</v>
      </c>
      <c r="EJ41" s="22"/>
      <c r="EK41" s="67"/>
      <c r="EL41" s="19">
        <v>4139</v>
      </c>
      <c r="EM41" s="65" t="s">
        <v>4891</v>
      </c>
      <c r="EN41" s="22"/>
      <c r="EO41" s="67"/>
      <c r="EP41" s="19">
        <v>4239</v>
      </c>
      <c r="EQ41" s="65" t="s">
        <v>4943</v>
      </c>
      <c r="ER41" s="22"/>
      <c r="ES41" s="67"/>
      <c r="ET41" s="19">
        <v>4339</v>
      </c>
      <c r="EU41" s="65" t="s">
        <v>4995</v>
      </c>
      <c r="EV41" s="22"/>
      <c r="EW41" s="67"/>
      <c r="EX41" s="19">
        <v>4439</v>
      </c>
      <c r="EY41" s="65" t="s">
        <v>2908</v>
      </c>
      <c r="EZ41" s="22"/>
      <c r="FA41" s="67"/>
      <c r="FB41" s="19">
        <v>4539</v>
      </c>
      <c r="FC41" s="65" t="s">
        <v>2955</v>
      </c>
      <c r="FD41" s="22"/>
      <c r="FE41" s="67"/>
      <c r="FF41" s="19">
        <v>4639</v>
      </c>
      <c r="FG41" s="65" t="s">
        <v>2993</v>
      </c>
      <c r="FH41" s="22"/>
      <c r="FI41" s="67"/>
      <c r="FJ41" s="19">
        <v>4739</v>
      </c>
      <c r="FK41" s="65" t="s">
        <v>3039</v>
      </c>
      <c r="FL41" s="22"/>
      <c r="FM41" s="67"/>
      <c r="FN41" s="19">
        <v>4839</v>
      </c>
      <c r="FO41" s="65" t="s">
        <v>5064</v>
      </c>
      <c r="FP41" s="22"/>
      <c r="FQ41" s="67"/>
      <c r="FR41" s="19">
        <v>4939</v>
      </c>
      <c r="FS41" s="65" t="s">
        <v>5114</v>
      </c>
      <c r="FT41" s="22"/>
      <c r="FU41" s="67"/>
    </row>
    <row r="42" spans="2:177" ht="16.5">
      <c r="B42" s="63">
        <v>140</v>
      </c>
      <c r="C42" s="58" t="s">
        <v>3211</v>
      </c>
      <c r="D42" s="20"/>
      <c r="E42" s="21"/>
      <c r="F42" s="63">
        <v>240</v>
      </c>
      <c r="G42" s="58" t="s">
        <v>3212</v>
      </c>
      <c r="H42" s="20"/>
      <c r="I42" s="21"/>
      <c r="J42" s="19">
        <v>340</v>
      </c>
      <c r="K42" s="58" t="s">
        <v>3213</v>
      </c>
      <c r="L42" s="20"/>
      <c r="M42" s="21"/>
      <c r="N42" s="19">
        <v>440</v>
      </c>
      <c r="O42" s="73" t="s">
        <v>3214</v>
      </c>
      <c r="P42" s="20"/>
      <c r="Q42" s="20" t="s">
        <v>5132</v>
      </c>
      <c r="R42" s="19">
        <v>540</v>
      </c>
      <c r="S42" s="1" t="s">
        <v>3215</v>
      </c>
      <c r="T42" s="20"/>
      <c r="U42" s="20"/>
      <c r="V42" s="19">
        <v>640</v>
      </c>
      <c r="W42" s="58" t="s">
        <v>3216</v>
      </c>
      <c r="X42" s="20"/>
      <c r="Y42" s="21"/>
      <c r="Z42" s="19">
        <v>740</v>
      </c>
      <c r="AA42" s="73" t="s">
        <v>3217</v>
      </c>
      <c r="AB42" s="20"/>
      <c r="AC42" s="20" t="s">
        <v>5132</v>
      </c>
      <c r="AD42" s="19">
        <v>840</v>
      </c>
      <c r="AE42" s="1" t="s">
        <v>3218</v>
      </c>
      <c r="AF42" s="20"/>
      <c r="AG42" s="20"/>
      <c r="AH42" s="19">
        <v>940</v>
      </c>
      <c r="AI42" s="74" t="s">
        <v>2672</v>
      </c>
      <c r="AJ42" s="20"/>
      <c r="AK42" s="20" t="s">
        <v>5132</v>
      </c>
      <c r="AL42" s="19">
        <v>1040</v>
      </c>
      <c r="AM42" s="3" t="s">
        <v>2345</v>
      </c>
      <c r="AN42" s="20"/>
      <c r="AO42" s="20"/>
      <c r="AP42" s="19">
        <v>1140</v>
      </c>
      <c r="AQ42" s="73" t="s">
        <v>3219</v>
      </c>
      <c r="AR42" s="20" t="s">
        <v>288</v>
      </c>
      <c r="AS42" s="20" t="s">
        <v>5132</v>
      </c>
      <c r="AT42" s="19">
        <v>1240</v>
      </c>
      <c r="AU42" s="3" t="s">
        <v>2417</v>
      </c>
      <c r="AV42" s="20"/>
      <c r="AW42" s="20"/>
      <c r="AX42" s="19">
        <v>1340</v>
      </c>
      <c r="AY42" s="3" t="s">
        <v>4007</v>
      </c>
      <c r="AZ42" s="20"/>
      <c r="BA42" s="20"/>
      <c r="BB42" s="19">
        <v>1440</v>
      </c>
      <c r="BC42" s="3" t="s">
        <v>1643</v>
      </c>
      <c r="BD42" s="20"/>
      <c r="BE42" s="20"/>
      <c r="BF42" s="19">
        <v>1540</v>
      </c>
      <c r="BG42" s="3" t="s">
        <v>1699</v>
      </c>
      <c r="BH42" s="20"/>
      <c r="BI42" s="20"/>
      <c r="BJ42" s="19">
        <v>1640</v>
      </c>
      <c r="BK42" s="3" t="s">
        <v>1756</v>
      </c>
      <c r="BL42" s="20"/>
      <c r="BM42" s="20"/>
      <c r="BN42" s="19">
        <v>1740</v>
      </c>
      <c r="BO42" s="74" t="s">
        <v>4556</v>
      </c>
      <c r="BP42" s="20" t="s">
        <v>288</v>
      </c>
      <c r="BQ42" s="20" t="s">
        <v>5132</v>
      </c>
      <c r="BR42" s="19">
        <v>1840</v>
      </c>
      <c r="BS42" s="3" t="s">
        <v>4611</v>
      </c>
      <c r="BT42" s="20"/>
      <c r="BU42" s="20"/>
      <c r="BV42" s="19">
        <v>1940</v>
      </c>
      <c r="BW42" s="3" t="s">
        <v>1547</v>
      </c>
      <c r="BX42" s="20"/>
      <c r="BY42" s="20"/>
      <c r="BZ42" s="19">
        <v>2040</v>
      </c>
      <c r="CA42" s="3" t="s">
        <v>1604</v>
      </c>
      <c r="CB42" s="20"/>
      <c r="CC42" s="20"/>
      <c r="CD42" s="19">
        <v>2140</v>
      </c>
      <c r="CE42" s="3" t="s">
        <v>319</v>
      </c>
      <c r="CF42" s="20"/>
      <c r="CG42" s="20"/>
      <c r="CH42" s="19">
        <v>2240</v>
      </c>
      <c r="CI42" s="3" t="s">
        <v>372</v>
      </c>
      <c r="CJ42" s="20"/>
      <c r="CK42" s="20"/>
      <c r="CL42" s="19">
        <v>2340</v>
      </c>
      <c r="CM42" s="3" t="s">
        <v>2064</v>
      </c>
      <c r="CN42" s="20"/>
      <c r="CO42" s="20"/>
      <c r="CP42" s="19">
        <v>2440</v>
      </c>
      <c r="CQ42" s="3" t="s">
        <v>2127</v>
      </c>
      <c r="CR42" s="20"/>
      <c r="CS42" s="20"/>
      <c r="CT42" s="19">
        <v>2540</v>
      </c>
      <c r="CU42" s="3" t="s">
        <v>2181</v>
      </c>
      <c r="CV42" s="20"/>
      <c r="CW42" s="20"/>
      <c r="CX42" s="19">
        <v>2640</v>
      </c>
      <c r="CY42" s="75" t="s">
        <v>3220</v>
      </c>
      <c r="CZ42" s="20"/>
      <c r="DA42" s="20" t="s">
        <v>1016</v>
      </c>
      <c r="DB42" s="19">
        <v>3140</v>
      </c>
      <c r="DC42" s="3" t="s">
        <v>1413</v>
      </c>
      <c r="DD42" s="20"/>
      <c r="DE42" s="20"/>
      <c r="DF42" s="19">
        <v>3240</v>
      </c>
      <c r="DG42" s="3" t="s">
        <v>1466</v>
      </c>
      <c r="DH42" s="20"/>
      <c r="DI42" s="20"/>
      <c r="DJ42" s="19">
        <v>3340</v>
      </c>
      <c r="DK42" s="3" t="s">
        <v>1518</v>
      </c>
      <c r="DL42" s="20"/>
      <c r="DM42" s="20"/>
      <c r="DN42" s="19">
        <v>3440</v>
      </c>
      <c r="DO42" s="59" t="s">
        <v>489</v>
      </c>
      <c r="DP42" s="20"/>
      <c r="DQ42" s="21"/>
      <c r="DR42" s="19">
        <v>3540</v>
      </c>
      <c r="DS42" s="65" t="s">
        <v>4670</v>
      </c>
      <c r="DT42" s="22"/>
      <c r="DU42" s="67"/>
      <c r="DV42" s="19">
        <v>3640</v>
      </c>
      <c r="DW42" s="65" t="s">
        <v>2628</v>
      </c>
      <c r="DX42" s="22"/>
      <c r="DY42" s="67"/>
      <c r="DZ42" s="19"/>
      <c r="EA42" s="22"/>
      <c r="EB42" s="22"/>
      <c r="EC42" s="67"/>
      <c r="ED42" s="19">
        <v>3840</v>
      </c>
      <c r="EE42" s="65" t="s">
        <v>451</v>
      </c>
      <c r="EF42" s="22"/>
      <c r="EG42" s="67"/>
      <c r="EH42" s="19">
        <v>3940</v>
      </c>
      <c r="EI42" s="65" t="s">
        <v>2744</v>
      </c>
      <c r="EJ42" s="22"/>
      <c r="EK42" s="67"/>
      <c r="EL42" s="19">
        <v>4140</v>
      </c>
      <c r="EM42" s="65" t="s">
        <v>4892</v>
      </c>
      <c r="EN42" s="22"/>
      <c r="EO42" s="67"/>
      <c r="EP42" s="19">
        <v>4240</v>
      </c>
      <c r="EQ42" s="65" t="s">
        <v>4944</v>
      </c>
      <c r="ER42" s="22"/>
      <c r="ES42" s="67"/>
      <c r="ET42" s="19">
        <v>4340</v>
      </c>
      <c r="EU42" s="65" t="s">
        <v>4996</v>
      </c>
      <c r="EV42" s="22"/>
      <c r="EW42" s="67"/>
      <c r="EX42" s="19">
        <v>4440</v>
      </c>
      <c r="EY42" s="65" t="s">
        <v>2909</v>
      </c>
      <c r="EZ42" s="22"/>
      <c r="FA42" s="67"/>
      <c r="FB42" s="19">
        <v>4540</v>
      </c>
      <c r="FC42" s="65" t="s">
        <v>2956</v>
      </c>
      <c r="FD42" s="22"/>
      <c r="FE42" s="67"/>
      <c r="FF42" s="19">
        <v>4640</v>
      </c>
      <c r="FG42" s="65" t="s">
        <v>2994</v>
      </c>
      <c r="FH42" s="22"/>
      <c r="FI42" s="67"/>
      <c r="FJ42" s="19">
        <v>4740</v>
      </c>
      <c r="FK42" s="65" t="s">
        <v>3040</v>
      </c>
      <c r="FL42" s="22"/>
      <c r="FM42" s="67"/>
      <c r="FN42" s="19">
        <v>4840</v>
      </c>
      <c r="FO42" s="65" t="s">
        <v>5065</v>
      </c>
      <c r="FP42" s="22"/>
      <c r="FQ42" s="67"/>
      <c r="FR42" s="19">
        <v>4940</v>
      </c>
      <c r="FS42" s="65" t="s">
        <v>5115</v>
      </c>
      <c r="FT42" s="22"/>
      <c r="FU42" s="67"/>
    </row>
    <row r="43" spans="2:177" ht="16.5">
      <c r="B43" s="63">
        <v>141</v>
      </c>
      <c r="C43" s="72" t="s">
        <v>3222</v>
      </c>
      <c r="D43" s="20"/>
      <c r="E43" s="21" t="s">
        <v>5132</v>
      </c>
      <c r="F43" s="76">
        <v>241</v>
      </c>
      <c r="G43" s="72" t="s">
        <v>3223</v>
      </c>
      <c r="H43" s="20"/>
      <c r="I43" s="21" t="s">
        <v>5132</v>
      </c>
      <c r="J43" s="19">
        <v>341</v>
      </c>
      <c r="K43" s="58" t="s">
        <v>3224</v>
      </c>
      <c r="L43" s="20"/>
      <c r="M43" s="21"/>
      <c r="N43" s="19">
        <v>441</v>
      </c>
      <c r="O43" s="1" t="s">
        <v>3225</v>
      </c>
      <c r="P43" s="20"/>
      <c r="Q43" s="20"/>
      <c r="R43" s="19">
        <v>541</v>
      </c>
      <c r="S43" s="73" t="s">
        <v>3226</v>
      </c>
      <c r="T43" s="20"/>
      <c r="U43" s="20" t="s">
        <v>5132</v>
      </c>
      <c r="V43" s="19">
        <v>641</v>
      </c>
      <c r="W43" s="72" t="s">
        <v>3227</v>
      </c>
      <c r="X43" s="20"/>
      <c r="Y43" s="21" t="s">
        <v>5132</v>
      </c>
      <c r="Z43" s="19">
        <v>741</v>
      </c>
      <c r="AA43" s="73" t="s">
        <v>3228</v>
      </c>
      <c r="AB43" s="20"/>
      <c r="AC43" s="20" t="s">
        <v>5132</v>
      </c>
      <c r="AD43" s="19">
        <v>841</v>
      </c>
      <c r="AE43" s="1" t="s">
        <v>3229</v>
      </c>
      <c r="AF43" s="20"/>
      <c r="AG43" s="20"/>
      <c r="AH43" s="19">
        <v>941</v>
      </c>
      <c r="AI43" s="74" t="s">
        <v>2673</v>
      </c>
      <c r="AJ43" s="20"/>
      <c r="AK43" s="20" t="s">
        <v>5132</v>
      </c>
      <c r="AL43" s="19">
        <v>1041</v>
      </c>
      <c r="AM43" s="3" t="s">
        <v>3361</v>
      </c>
      <c r="AN43" s="20"/>
      <c r="AO43" s="20"/>
      <c r="AP43" s="19">
        <v>1141</v>
      </c>
      <c r="AQ43" s="1" t="s">
        <v>3230</v>
      </c>
      <c r="AR43" s="20"/>
      <c r="AS43" s="20"/>
      <c r="AT43" s="19">
        <v>1241</v>
      </c>
      <c r="AU43" s="74" t="s">
        <v>2418</v>
      </c>
      <c r="AV43" s="20"/>
      <c r="AW43" s="20" t="s">
        <v>5132</v>
      </c>
      <c r="AX43" s="19">
        <v>1341</v>
      </c>
      <c r="AY43" s="3" t="s">
        <v>4008</v>
      </c>
      <c r="AZ43" s="20"/>
      <c r="BA43" s="20"/>
      <c r="BB43" s="19">
        <v>1441</v>
      </c>
      <c r="BC43" s="3" t="s">
        <v>1644</v>
      </c>
      <c r="BD43" s="20"/>
      <c r="BE43" s="20"/>
      <c r="BF43" s="19">
        <v>1541</v>
      </c>
      <c r="BG43" s="74" t="s">
        <v>1700</v>
      </c>
      <c r="BH43" s="20"/>
      <c r="BI43" s="20" t="s">
        <v>5132</v>
      </c>
      <c r="BJ43" s="19">
        <v>1641</v>
      </c>
      <c r="BK43" s="3" t="s">
        <v>1757</v>
      </c>
      <c r="BL43" s="20"/>
      <c r="BM43" s="20"/>
      <c r="BN43" s="19">
        <v>1741</v>
      </c>
      <c r="BO43" s="3" t="s">
        <v>4557</v>
      </c>
      <c r="BP43" s="20"/>
      <c r="BQ43" s="20"/>
      <c r="BR43" s="19">
        <v>1841</v>
      </c>
      <c r="BS43" s="3" t="s">
        <v>4612</v>
      </c>
      <c r="BT43" s="20"/>
      <c r="BU43" s="20"/>
      <c r="BV43" s="19">
        <v>1941</v>
      </c>
      <c r="BW43" s="74" t="s">
        <v>1548</v>
      </c>
      <c r="BX43" s="20"/>
      <c r="BY43" s="20" t="s">
        <v>5132</v>
      </c>
      <c r="BZ43" s="19">
        <v>2041</v>
      </c>
      <c r="CA43" s="3" t="s">
        <v>1605</v>
      </c>
      <c r="CB43" s="20"/>
      <c r="CC43" s="20"/>
      <c r="CD43" s="19">
        <v>2141</v>
      </c>
      <c r="CE43" s="3" t="s">
        <v>320</v>
      </c>
      <c r="CF43" s="20"/>
      <c r="CG43" s="20"/>
      <c r="CH43" s="19">
        <v>2241</v>
      </c>
      <c r="CI43" s="3" t="s">
        <v>373</v>
      </c>
      <c r="CJ43" s="20"/>
      <c r="CK43" s="20"/>
      <c r="CL43" s="19">
        <v>2341</v>
      </c>
      <c r="CM43" s="3" t="s">
        <v>2065</v>
      </c>
      <c r="CN43" s="20"/>
      <c r="CO43" s="20"/>
      <c r="CP43" s="19">
        <v>2441</v>
      </c>
      <c r="CQ43" s="3" t="s">
        <v>2128</v>
      </c>
      <c r="CR43" s="20"/>
      <c r="CS43" s="20"/>
      <c r="CT43" s="19">
        <v>2541</v>
      </c>
      <c r="CU43" s="74" t="s">
        <v>2182</v>
      </c>
      <c r="CV43" s="20"/>
      <c r="CW43" s="119"/>
      <c r="CX43" s="19">
        <v>2641</v>
      </c>
      <c r="CY43" s="3" t="s">
        <v>2224</v>
      </c>
      <c r="CZ43" s="20"/>
      <c r="DA43" s="20"/>
      <c r="DB43" s="19">
        <v>3141</v>
      </c>
      <c r="DC43" s="3" t="s">
        <v>1414</v>
      </c>
      <c r="DD43" s="20"/>
      <c r="DE43" s="20"/>
      <c r="DF43" s="19">
        <v>3241</v>
      </c>
      <c r="DG43" s="3" t="s">
        <v>1405</v>
      </c>
      <c r="DH43" s="20"/>
      <c r="DI43" s="20"/>
      <c r="DJ43" s="19">
        <v>3341</v>
      </c>
      <c r="DK43" s="3" t="s">
        <v>1519</v>
      </c>
      <c r="DL43" s="20"/>
      <c r="DM43" s="20"/>
      <c r="DN43" s="19">
        <v>3441</v>
      </c>
      <c r="DO43" s="59" t="s">
        <v>490</v>
      </c>
      <c r="DP43" s="20"/>
      <c r="DQ43" s="21"/>
      <c r="DR43" s="19">
        <v>3541</v>
      </c>
      <c r="DS43" s="65" t="s">
        <v>4671</v>
      </c>
      <c r="DT43" s="22"/>
      <c r="DU43" s="67"/>
      <c r="DV43" s="19">
        <v>3641</v>
      </c>
      <c r="DW43" s="65" t="s">
        <v>2629</v>
      </c>
      <c r="DX43" s="22"/>
      <c r="DY43" s="67"/>
      <c r="DZ43" s="19"/>
      <c r="EA43" s="22"/>
      <c r="EB43" s="22"/>
      <c r="EC43" s="67"/>
      <c r="ED43" s="19">
        <v>3841</v>
      </c>
      <c r="EE43" s="65" t="s">
        <v>452</v>
      </c>
      <c r="EF43" s="22"/>
      <c r="EG43" s="67"/>
      <c r="EH43" s="19">
        <v>3941</v>
      </c>
      <c r="EI43" s="65" t="s">
        <v>2745</v>
      </c>
      <c r="EJ43" s="22"/>
      <c r="EK43" s="67"/>
      <c r="EL43" s="19">
        <v>4141</v>
      </c>
      <c r="EM43" s="65" t="s">
        <v>4893</v>
      </c>
      <c r="EN43" s="22"/>
      <c r="EO43" s="67"/>
      <c r="EP43" s="19">
        <v>4241</v>
      </c>
      <c r="EQ43" s="65" t="s">
        <v>4945</v>
      </c>
      <c r="ER43" s="22"/>
      <c r="ES43" s="67"/>
      <c r="ET43" s="19">
        <v>4341</v>
      </c>
      <c r="EU43" s="65" t="s">
        <v>4997</v>
      </c>
      <c r="EV43" s="22"/>
      <c r="EW43" s="67"/>
      <c r="EX43" s="19">
        <v>4441</v>
      </c>
      <c r="EY43" s="65" t="s">
        <v>2910</v>
      </c>
      <c r="EZ43" s="22"/>
      <c r="FA43" s="67"/>
      <c r="FB43" s="19">
        <v>4541</v>
      </c>
      <c r="FC43" s="65" t="s">
        <v>2957</v>
      </c>
      <c r="FD43" s="22"/>
      <c r="FE43" s="67"/>
      <c r="FF43" s="19">
        <v>4641</v>
      </c>
      <c r="FG43" s="65" t="s">
        <v>2995</v>
      </c>
      <c r="FH43" s="22"/>
      <c r="FI43" s="67"/>
      <c r="FJ43" s="19">
        <v>4741</v>
      </c>
      <c r="FK43" s="65" t="s">
        <v>3041</v>
      </c>
      <c r="FL43" s="22"/>
      <c r="FM43" s="67"/>
      <c r="FN43" s="19">
        <v>4841</v>
      </c>
      <c r="FO43" s="65" t="s">
        <v>5066</v>
      </c>
      <c r="FP43" s="22"/>
      <c r="FQ43" s="67"/>
      <c r="FR43" s="19">
        <v>4941</v>
      </c>
      <c r="FS43" s="65" t="s">
        <v>5116</v>
      </c>
      <c r="FT43" s="22"/>
      <c r="FU43" s="67"/>
    </row>
    <row r="44" spans="2:177" ht="16.5">
      <c r="B44" s="63">
        <v>142</v>
      </c>
      <c r="C44" s="58" t="s">
        <v>3231</v>
      </c>
      <c r="D44" s="20"/>
      <c r="E44" s="21"/>
      <c r="F44" s="63">
        <v>242</v>
      </c>
      <c r="G44" s="58" t="s">
        <v>3232</v>
      </c>
      <c r="H44" s="20"/>
      <c r="I44" s="21"/>
      <c r="J44" s="19">
        <v>342</v>
      </c>
      <c r="K44" s="72" t="s">
        <v>3233</v>
      </c>
      <c r="L44" s="20"/>
      <c r="M44" s="21" t="s">
        <v>5132</v>
      </c>
      <c r="N44" s="19">
        <v>442</v>
      </c>
      <c r="O44" s="1" t="s">
        <v>3234</v>
      </c>
      <c r="P44" s="20"/>
      <c r="Q44" s="20"/>
      <c r="R44" s="19">
        <v>542</v>
      </c>
      <c r="S44" s="1" t="s">
        <v>3235</v>
      </c>
      <c r="T44" s="20"/>
      <c r="U44" s="20"/>
      <c r="V44" s="19">
        <v>642</v>
      </c>
      <c r="W44" s="58" t="s">
        <v>3236</v>
      </c>
      <c r="X44" s="20"/>
      <c r="Y44" s="21"/>
      <c r="Z44" s="19">
        <v>742</v>
      </c>
      <c r="AA44" s="73" t="s">
        <v>3237</v>
      </c>
      <c r="AB44" s="20"/>
      <c r="AC44" s="20" t="s">
        <v>5132</v>
      </c>
      <c r="AD44" s="19">
        <v>842</v>
      </c>
      <c r="AE44" s="1" t="s">
        <v>3238</v>
      </c>
      <c r="AF44" s="20"/>
      <c r="AG44" s="20"/>
      <c r="AH44" s="19">
        <v>942</v>
      </c>
      <c r="AI44" s="3" t="s">
        <v>2674</v>
      </c>
      <c r="AJ44" s="20"/>
      <c r="AK44" s="20"/>
      <c r="AL44" s="19">
        <v>1042</v>
      </c>
      <c r="AM44" s="74" t="s">
        <v>2346</v>
      </c>
      <c r="AN44" s="20"/>
      <c r="AO44" s="20" t="s">
        <v>5132</v>
      </c>
      <c r="AP44" s="19">
        <v>1142</v>
      </c>
      <c r="AQ44" s="73" t="s">
        <v>3239</v>
      </c>
      <c r="AR44" s="20" t="s">
        <v>288</v>
      </c>
      <c r="AS44" s="20" t="s">
        <v>5132</v>
      </c>
      <c r="AT44" s="19">
        <v>1242</v>
      </c>
      <c r="AU44" s="74" t="s">
        <v>2419</v>
      </c>
      <c r="AV44" s="20"/>
      <c r="AW44" s="20" t="s">
        <v>5132</v>
      </c>
      <c r="AX44" s="19">
        <v>1342</v>
      </c>
      <c r="AY44" s="3" t="s">
        <v>584</v>
      </c>
      <c r="AZ44" s="20"/>
      <c r="BA44" s="20"/>
      <c r="BB44" s="19">
        <v>1442</v>
      </c>
      <c r="BC44" s="3" t="s">
        <v>1645</v>
      </c>
      <c r="BD44" s="20"/>
      <c r="BE44" s="20"/>
      <c r="BF44" s="19">
        <v>1542</v>
      </c>
      <c r="BG44" s="74" t="s">
        <v>1701</v>
      </c>
      <c r="BH44" s="20"/>
      <c r="BI44" s="20" t="s">
        <v>5132</v>
      </c>
      <c r="BJ44" s="19">
        <v>1642</v>
      </c>
      <c r="BK44" s="74" t="s">
        <v>1758</v>
      </c>
      <c r="BL44" s="20"/>
      <c r="BM44" s="20" t="s">
        <v>5132</v>
      </c>
      <c r="BN44" s="19">
        <v>1742</v>
      </c>
      <c r="BO44" s="3" t="s">
        <v>4558</v>
      </c>
      <c r="BP44" s="20"/>
      <c r="BQ44" s="20"/>
      <c r="BR44" s="19">
        <v>1842</v>
      </c>
      <c r="BS44" s="3" t="s">
        <v>4613</v>
      </c>
      <c r="BT44" s="20"/>
      <c r="BU44" s="20"/>
      <c r="BV44" s="19">
        <v>1942</v>
      </c>
      <c r="BW44" s="74" t="s">
        <v>1549</v>
      </c>
      <c r="BX44" s="20"/>
      <c r="BY44" s="20" t="s">
        <v>5132</v>
      </c>
      <c r="BZ44" s="19">
        <v>2042</v>
      </c>
      <c r="CA44" s="74" t="s">
        <v>1606</v>
      </c>
      <c r="CB44" s="20"/>
      <c r="CC44" s="20" t="s">
        <v>5132</v>
      </c>
      <c r="CD44" s="19">
        <v>2142</v>
      </c>
      <c r="CE44" s="3" t="s">
        <v>321</v>
      </c>
      <c r="CF44" s="20"/>
      <c r="CG44" s="20"/>
      <c r="CH44" s="19">
        <v>2242</v>
      </c>
      <c r="CI44" s="3" t="s">
        <v>374</v>
      </c>
      <c r="CJ44" s="20"/>
      <c r="CK44" s="20"/>
      <c r="CL44" s="19">
        <v>2342</v>
      </c>
      <c r="CM44" s="3" t="s">
        <v>2066</v>
      </c>
      <c r="CN44" s="20"/>
      <c r="CO44" s="20"/>
      <c r="CP44" s="19">
        <v>2442</v>
      </c>
      <c r="CQ44" s="74" t="s">
        <v>2129</v>
      </c>
      <c r="CR44" s="20" t="s">
        <v>288</v>
      </c>
      <c r="CS44" s="20" t="s">
        <v>5132</v>
      </c>
      <c r="CT44" s="19">
        <v>2542</v>
      </c>
      <c r="CU44" s="3" t="s">
        <v>2183</v>
      </c>
      <c r="CV44" s="20"/>
      <c r="CW44" s="20"/>
      <c r="CX44" s="19">
        <v>2642</v>
      </c>
      <c r="CY44" s="74" t="s">
        <v>2225</v>
      </c>
      <c r="CZ44" s="20" t="s">
        <v>4106</v>
      </c>
      <c r="DA44" s="20" t="s">
        <v>5132</v>
      </c>
      <c r="DB44" s="19">
        <v>3142</v>
      </c>
      <c r="DC44" s="3" t="s">
        <v>1415</v>
      </c>
      <c r="DD44" s="20"/>
      <c r="DE44" s="20"/>
      <c r="DF44" s="19">
        <v>3242</v>
      </c>
      <c r="DG44" s="74" t="s">
        <v>1467</v>
      </c>
      <c r="DH44" s="20"/>
      <c r="DI44" s="20" t="s">
        <v>5132</v>
      </c>
      <c r="DJ44" s="19">
        <v>3342</v>
      </c>
      <c r="DK44" s="3" t="s">
        <v>1520</v>
      </c>
      <c r="DL44" s="20"/>
      <c r="DM44" s="20"/>
      <c r="DN44" s="19">
        <v>3442</v>
      </c>
      <c r="DO44" s="59" t="s">
        <v>491</v>
      </c>
      <c r="DP44" s="20"/>
      <c r="DQ44" s="21"/>
      <c r="DR44" s="19">
        <v>3542</v>
      </c>
      <c r="DS44" s="65" t="s">
        <v>4672</v>
      </c>
      <c r="DT44" s="22"/>
      <c r="DU44" s="67"/>
      <c r="DV44" s="19">
        <v>3642</v>
      </c>
      <c r="DW44" s="65" t="s">
        <v>2630</v>
      </c>
      <c r="DX44" s="22"/>
      <c r="DY44" s="67"/>
      <c r="DZ44" s="19"/>
      <c r="EA44" s="22"/>
      <c r="EB44" s="22"/>
      <c r="EC44" s="67"/>
      <c r="ED44" s="19">
        <v>3842</v>
      </c>
      <c r="EE44" s="65" t="s">
        <v>453</v>
      </c>
      <c r="EF44" s="22"/>
      <c r="EG44" s="67"/>
      <c r="EH44" s="19">
        <v>3942</v>
      </c>
      <c r="EI44" s="65" t="s">
        <v>2746</v>
      </c>
      <c r="EJ44" s="22"/>
      <c r="EK44" s="67"/>
      <c r="EL44" s="19">
        <v>4142</v>
      </c>
      <c r="EM44" s="65" t="s">
        <v>4894</v>
      </c>
      <c r="EN44" s="22"/>
      <c r="EO44" s="67"/>
      <c r="EP44" s="19">
        <v>4242</v>
      </c>
      <c r="EQ44" s="65" t="s">
        <v>4946</v>
      </c>
      <c r="ER44" s="22"/>
      <c r="ES44" s="67"/>
      <c r="ET44" s="19">
        <v>4342</v>
      </c>
      <c r="EU44" s="65" t="s">
        <v>4998</v>
      </c>
      <c r="EV44" s="22"/>
      <c r="EW44" s="67"/>
      <c r="EX44" s="19">
        <v>4442</v>
      </c>
      <c r="EY44" s="65" t="s">
        <v>2911</v>
      </c>
      <c r="EZ44" s="22"/>
      <c r="FA44" s="67"/>
      <c r="FB44" s="19">
        <v>4542</v>
      </c>
      <c r="FC44" s="65" t="s">
        <v>2958</v>
      </c>
      <c r="FD44" s="22"/>
      <c r="FE44" s="67"/>
      <c r="FF44" s="19">
        <v>4642</v>
      </c>
      <c r="FG44" s="65" t="s">
        <v>2996</v>
      </c>
      <c r="FH44" s="22"/>
      <c r="FI44" s="67"/>
      <c r="FJ44" s="19">
        <v>4742</v>
      </c>
      <c r="FK44" s="65" t="s">
        <v>3042</v>
      </c>
      <c r="FL44" s="22"/>
      <c r="FM44" s="67"/>
      <c r="FN44" s="19">
        <v>4842</v>
      </c>
      <c r="FO44" s="65" t="s">
        <v>5067</v>
      </c>
      <c r="FP44" s="22"/>
      <c r="FQ44" s="67"/>
      <c r="FR44" s="19">
        <v>4942</v>
      </c>
      <c r="FS44" s="65" t="s">
        <v>5117</v>
      </c>
      <c r="FT44" s="22"/>
      <c r="FU44" s="67"/>
    </row>
    <row r="45" spans="2:177" ht="16.5">
      <c r="B45" s="63">
        <v>143</v>
      </c>
      <c r="C45" s="58" t="s">
        <v>3240</v>
      </c>
      <c r="D45" s="20"/>
      <c r="E45" s="21"/>
      <c r="F45" s="63">
        <v>243</v>
      </c>
      <c r="G45" s="58" t="s">
        <v>3241</v>
      </c>
      <c r="H45" s="20"/>
      <c r="I45" s="21"/>
      <c r="J45" s="19">
        <v>343</v>
      </c>
      <c r="K45" s="58" t="s">
        <v>3242</v>
      </c>
      <c r="L45" s="20"/>
      <c r="M45" s="21"/>
      <c r="N45" s="19">
        <v>443</v>
      </c>
      <c r="O45" s="1" t="s">
        <v>3243</v>
      </c>
      <c r="P45" s="20"/>
      <c r="Q45" s="20"/>
      <c r="R45" s="19">
        <v>543</v>
      </c>
      <c r="S45" s="1" t="s">
        <v>3244</v>
      </c>
      <c r="T45" s="20"/>
      <c r="U45" s="20"/>
      <c r="V45" s="19">
        <v>643</v>
      </c>
      <c r="W45" s="72" t="s">
        <v>3245</v>
      </c>
      <c r="X45" s="20"/>
      <c r="Y45" s="21" t="s">
        <v>5132</v>
      </c>
      <c r="Z45" s="19">
        <v>743</v>
      </c>
      <c r="AA45" s="1" t="s">
        <v>3246</v>
      </c>
      <c r="AB45" s="20"/>
      <c r="AC45" s="20"/>
      <c r="AD45" s="19">
        <v>843</v>
      </c>
      <c r="AE45" s="1" t="s">
        <v>3247</v>
      </c>
      <c r="AF45" s="20"/>
      <c r="AG45" s="20"/>
      <c r="AH45" s="19">
        <v>943</v>
      </c>
      <c r="AI45" s="3" t="s">
        <v>2675</v>
      </c>
      <c r="AJ45" s="20"/>
      <c r="AK45" s="20"/>
      <c r="AL45" s="19">
        <v>1043</v>
      </c>
      <c r="AM45" s="3" t="s">
        <v>2347</v>
      </c>
      <c r="AN45" s="20"/>
      <c r="AO45" s="20"/>
      <c r="AP45" s="19">
        <v>1143</v>
      </c>
      <c r="AQ45" s="73" t="s">
        <v>3248</v>
      </c>
      <c r="AR45" s="20" t="s">
        <v>288</v>
      </c>
      <c r="AS45" s="20" t="s">
        <v>5132</v>
      </c>
      <c r="AT45" s="19">
        <v>1243</v>
      </c>
      <c r="AU45" s="74" t="s">
        <v>2420</v>
      </c>
      <c r="AV45" s="20" t="s">
        <v>288</v>
      </c>
      <c r="AW45" s="20" t="s">
        <v>5132</v>
      </c>
      <c r="AX45" s="19">
        <v>1343</v>
      </c>
      <c r="AY45" s="74" t="s">
        <v>585</v>
      </c>
      <c r="AZ45" s="20"/>
      <c r="BA45" s="20" t="s">
        <v>5132</v>
      </c>
      <c r="BB45" s="19">
        <v>1443</v>
      </c>
      <c r="BC45" s="74" t="s">
        <v>1646</v>
      </c>
      <c r="BD45" s="20"/>
      <c r="BE45" s="20" t="s">
        <v>5132</v>
      </c>
      <c r="BF45" s="19">
        <v>1543</v>
      </c>
      <c r="BG45" s="3" t="s">
        <v>1702</v>
      </c>
      <c r="BH45" s="20"/>
      <c r="BI45" s="20"/>
      <c r="BJ45" s="19">
        <v>1643</v>
      </c>
      <c r="BK45" s="74" t="s">
        <v>1759</v>
      </c>
      <c r="BL45" s="20"/>
      <c r="BM45" s="20" t="s">
        <v>5132</v>
      </c>
      <c r="BN45" s="19">
        <v>1743</v>
      </c>
      <c r="BO45" s="74" t="s">
        <v>4559</v>
      </c>
      <c r="BP45" s="20"/>
      <c r="BQ45" s="20" t="s">
        <v>5132</v>
      </c>
      <c r="BR45" s="19">
        <v>1843</v>
      </c>
      <c r="BS45" s="3" t="s">
        <v>4614</v>
      </c>
      <c r="BT45" s="20"/>
      <c r="BU45" s="20"/>
      <c r="BV45" s="19">
        <v>1943</v>
      </c>
      <c r="BW45" s="3" t="s">
        <v>1550</v>
      </c>
      <c r="BX45" s="20"/>
      <c r="BY45" s="20"/>
      <c r="BZ45" s="19">
        <v>2043</v>
      </c>
      <c r="CA45" s="74" t="s">
        <v>1607</v>
      </c>
      <c r="CB45" s="20"/>
      <c r="CC45" s="20" t="s">
        <v>5132</v>
      </c>
      <c r="CD45" s="19">
        <v>2143</v>
      </c>
      <c r="CE45" s="74" t="s">
        <v>322</v>
      </c>
      <c r="CF45" s="20"/>
      <c r="CG45" s="20" t="s">
        <v>5132</v>
      </c>
      <c r="CH45" s="19">
        <v>2243</v>
      </c>
      <c r="CI45" s="3" t="s">
        <v>375</v>
      </c>
      <c r="CJ45" s="20"/>
      <c r="CK45" s="20"/>
      <c r="CL45" s="19">
        <v>2343</v>
      </c>
      <c r="CM45" s="3" t="s">
        <v>2067</v>
      </c>
      <c r="CN45" s="20"/>
      <c r="CO45" s="20"/>
      <c r="CP45" s="19">
        <v>2443</v>
      </c>
      <c r="CQ45" s="3" t="s">
        <v>2130</v>
      </c>
      <c r="CR45" s="20"/>
      <c r="CS45" s="20"/>
      <c r="CT45" s="19">
        <v>2543</v>
      </c>
      <c r="CU45" s="3" t="s">
        <v>2184</v>
      </c>
      <c r="CV45" s="20"/>
      <c r="CW45" s="20"/>
      <c r="CX45" s="19">
        <v>2643</v>
      </c>
      <c r="CY45" s="3" t="s">
        <v>2226</v>
      </c>
      <c r="CZ45" s="20"/>
      <c r="DA45" s="20"/>
      <c r="DB45" s="19">
        <v>3143</v>
      </c>
      <c r="DC45" s="3" t="s">
        <v>1416</v>
      </c>
      <c r="DD45" s="20"/>
      <c r="DE45" s="20"/>
      <c r="DF45" s="19">
        <v>3243</v>
      </c>
      <c r="DG45" s="74" t="s">
        <v>1468</v>
      </c>
      <c r="DH45" s="20"/>
      <c r="DI45" s="20" t="s">
        <v>5132</v>
      </c>
      <c r="DJ45" s="19">
        <v>3343</v>
      </c>
      <c r="DK45" s="3" t="s">
        <v>1521</v>
      </c>
      <c r="DL45" s="20"/>
      <c r="DM45" s="20"/>
      <c r="DN45" s="19">
        <v>3443</v>
      </c>
      <c r="DO45" s="59" t="s">
        <v>492</v>
      </c>
      <c r="DP45" s="20"/>
      <c r="DQ45" s="21"/>
      <c r="DR45" s="19">
        <v>3543</v>
      </c>
      <c r="DS45" s="65" t="s">
        <v>4673</v>
      </c>
      <c r="DT45" s="22"/>
      <c r="DU45" s="67"/>
      <c r="DV45" s="19"/>
      <c r="DW45" s="22"/>
      <c r="DX45" s="22"/>
      <c r="DY45" s="67"/>
      <c r="DZ45" s="19"/>
      <c r="EA45" s="22"/>
      <c r="EB45" s="22"/>
      <c r="EC45" s="67"/>
      <c r="ED45" s="19">
        <v>3843</v>
      </c>
      <c r="EE45" s="65" t="s">
        <v>454</v>
      </c>
      <c r="EF45" s="22"/>
      <c r="EG45" s="67"/>
      <c r="EH45" s="19">
        <v>3943</v>
      </c>
      <c r="EI45" s="65" t="s">
        <v>2747</v>
      </c>
      <c r="EJ45" s="22"/>
      <c r="EK45" s="67"/>
      <c r="EL45" s="19">
        <v>4143</v>
      </c>
      <c r="EM45" s="65" t="s">
        <v>4895</v>
      </c>
      <c r="EN45" s="22"/>
      <c r="EO45" s="67"/>
      <c r="EP45" s="19">
        <v>4243</v>
      </c>
      <c r="EQ45" s="65" t="s">
        <v>4947</v>
      </c>
      <c r="ER45" s="22"/>
      <c r="ES45" s="67"/>
      <c r="ET45" s="19">
        <v>4343</v>
      </c>
      <c r="EU45" s="65" t="s">
        <v>4999</v>
      </c>
      <c r="EV45" s="22"/>
      <c r="EW45" s="67"/>
      <c r="EX45" s="19">
        <v>4443</v>
      </c>
      <c r="EY45" s="65" t="s">
        <v>2912</v>
      </c>
      <c r="EZ45" s="22"/>
      <c r="FA45" s="67"/>
      <c r="FB45" s="19">
        <v>4543</v>
      </c>
      <c r="FC45" s="65" t="s">
        <v>2959</v>
      </c>
      <c r="FD45" s="22"/>
      <c r="FE45" s="67"/>
      <c r="FF45" s="19">
        <v>4643</v>
      </c>
      <c r="FG45" s="65" t="s">
        <v>2997</v>
      </c>
      <c r="FH45" s="22"/>
      <c r="FI45" s="67"/>
      <c r="FJ45" s="19">
        <v>4743</v>
      </c>
      <c r="FK45" s="65" t="s">
        <v>3043</v>
      </c>
      <c r="FL45" s="22"/>
      <c r="FM45" s="67"/>
      <c r="FN45" s="19">
        <v>4843</v>
      </c>
      <c r="FO45" s="65" t="s">
        <v>5068</v>
      </c>
      <c r="FP45" s="22"/>
      <c r="FQ45" s="67"/>
      <c r="FR45" s="19">
        <v>4943</v>
      </c>
      <c r="FS45" s="65" t="s">
        <v>5118</v>
      </c>
      <c r="FT45" s="22"/>
      <c r="FU45" s="67"/>
    </row>
    <row r="46" spans="2:177" ht="16.5">
      <c r="B46" s="63">
        <v>144</v>
      </c>
      <c r="C46" s="72" t="s">
        <v>3249</v>
      </c>
      <c r="D46" s="20"/>
      <c r="E46" s="21" t="s">
        <v>5132</v>
      </c>
      <c r="F46" s="63">
        <v>244</v>
      </c>
      <c r="G46" s="72" t="s">
        <v>3250</v>
      </c>
      <c r="H46" s="20"/>
      <c r="I46" s="21" t="s">
        <v>5132</v>
      </c>
      <c r="J46" s="77">
        <v>344</v>
      </c>
      <c r="K46" s="72" t="s">
        <v>3251</v>
      </c>
      <c r="L46" s="20"/>
      <c r="M46" s="21" t="s">
        <v>5132</v>
      </c>
      <c r="N46" s="19">
        <v>444</v>
      </c>
      <c r="O46" s="1" t="s">
        <v>3252</v>
      </c>
      <c r="P46" s="20"/>
      <c r="Q46" s="20"/>
      <c r="R46" s="19">
        <v>544</v>
      </c>
      <c r="S46" s="1" t="s">
        <v>3253</v>
      </c>
      <c r="T46" s="20"/>
      <c r="U46" s="20"/>
      <c r="V46" s="19">
        <v>644</v>
      </c>
      <c r="W46" s="72" t="s">
        <v>3254</v>
      </c>
      <c r="X46" s="20"/>
      <c r="Y46" s="21" t="s">
        <v>5132</v>
      </c>
      <c r="Z46" s="19">
        <v>744</v>
      </c>
      <c r="AA46" s="73" t="s">
        <v>3255</v>
      </c>
      <c r="AB46" s="20"/>
      <c r="AC46" s="20" t="s">
        <v>5132</v>
      </c>
      <c r="AD46" s="19">
        <v>844</v>
      </c>
      <c r="AE46" s="1" t="s">
        <v>3256</v>
      </c>
      <c r="AF46" s="20"/>
      <c r="AG46" s="20"/>
      <c r="AH46" s="19">
        <v>944</v>
      </c>
      <c r="AI46" s="3" t="s">
        <v>2676</v>
      </c>
      <c r="AJ46" s="20"/>
      <c r="AK46" s="20"/>
      <c r="AL46" s="19">
        <v>1044</v>
      </c>
      <c r="AM46" s="74" t="s">
        <v>2348</v>
      </c>
      <c r="AN46" s="20" t="s">
        <v>288</v>
      </c>
      <c r="AO46" s="20" t="s">
        <v>5132</v>
      </c>
      <c r="AP46" s="19">
        <v>1144</v>
      </c>
      <c r="AQ46" s="1" t="s">
        <v>3257</v>
      </c>
      <c r="AR46" s="20"/>
      <c r="AS46" s="20"/>
      <c r="AT46" s="19">
        <v>1244</v>
      </c>
      <c r="AU46" s="74" t="s">
        <v>2421</v>
      </c>
      <c r="AV46" s="20"/>
      <c r="AW46" s="20" t="s">
        <v>5132</v>
      </c>
      <c r="AX46" s="19">
        <v>1344</v>
      </c>
      <c r="AY46" s="74" t="s">
        <v>586</v>
      </c>
      <c r="AZ46" s="20"/>
      <c r="BA46" s="20" t="s">
        <v>5132</v>
      </c>
      <c r="BB46" s="19">
        <v>1444</v>
      </c>
      <c r="BC46" s="3" t="s">
        <v>1647</v>
      </c>
      <c r="BD46" s="20"/>
      <c r="BE46" s="20"/>
      <c r="BF46" s="19">
        <v>1544</v>
      </c>
      <c r="BG46" s="74" t="s">
        <v>1703</v>
      </c>
      <c r="BH46" s="20" t="s">
        <v>288</v>
      </c>
      <c r="BI46" s="20" t="s">
        <v>5132</v>
      </c>
      <c r="BJ46" s="19">
        <v>1644</v>
      </c>
      <c r="BK46" s="74" t="s">
        <v>1760</v>
      </c>
      <c r="BL46" s="20"/>
      <c r="BM46" s="20" t="s">
        <v>5132</v>
      </c>
      <c r="BN46" s="19">
        <v>1744</v>
      </c>
      <c r="BO46" s="3" t="s">
        <v>4560</v>
      </c>
      <c r="BP46" s="20"/>
      <c r="BQ46" s="20"/>
      <c r="BR46" s="19">
        <v>1844</v>
      </c>
      <c r="BS46" s="3" t="s">
        <v>4615</v>
      </c>
      <c r="BT46" s="20"/>
      <c r="BU46" s="20"/>
      <c r="BV46" s="19">
        <v>1944</v>
      </c>
      <c r="BW46" s="74" t="s">
        <v>1551</v>
      </c>
      <c r="BX46" s="20"/>
      <c r="BY46" s="20" t="s">
        <v>5132</v>
      </c>
      <c r="BZ46" s="19">
        <v>2044</v>
      </c>
      <c r="CA46" s="3" t="s">
        <v>1608</v>
      </c>
      <c r="CB46" s="20"/>
      <c r="CC46" s="20"/>
      <c r="CD46" s="19">
        <v>2144</v>
      </c>
      <c r="CE46" s="74" t="s">
        <v>323</v>
      </c>
      <c r="CF46" s="20"/>
      <c r="CG46" s="20" t="s">
        <v>5132</v>
      </c>
      <c r="CH46" s="19">
        <v>2244</v>
      </c>
      <c r="CI46" s="74" t="s">
        <v>376</v>
      </c>
      <c r="CJ46" s="20"/>
      <c r="CK46" s="20" t="s">
        <v>5132</v>
      </c>
      <c r="CL46" s="19">
        <v>2344</v>
      </c>
      <c r="CM46" s="3" t="s">
        <v>2068</v>
      </c>
      <c r="CN46" s="20"/>
      <c r="CO46" s="20"/>
      <c r="CP46" s="19">
        <v>2444</v>
      </c>
      <c r="CQ46" s="3" t="s">
        <v>2131</v>
      </c>
      <c r="CR46" s="20"/>
      <c r="CS46" s="20"/>
      <c r="CT46" s="19">
        <v>2544</v>
      </c>
      <c r="CU46" s="3" t="s">
        <v>2185</v>
      </c>
      <c r="CV46" s="20"/>
      <c r="CW46" s="20"/>
      <c r="CX46" s="19">
        <v>2644</v>
      </c>
      <c r="CY46" s="74" t="s">
        <v>2227</v>
      </c>
      <c r="CZ46" s="20"/>
      <c r="DA46" s="20" t="s">
        <v>5132</v>
      </c>
      <c r="DB46" s="77">
        <v>3144</v>
      </c>
      <c r="DC46" s="74" t="s">
        <v>1417</v>
      </c>
      <c r="DD46" s="20"/>
      <c r="DE46" s="20" t="s">
        <v>5132</v>
      </c>
      <c r="DF46" s="19">
        <v>3244</v>
      </c>
      <c r="DG46" s="74" t="s">
        <v>3258</v>
      </c>
      <c r="DH46" s="20"/>
      <c r="DI46" s="20" t="s">
        <v>5132</v>
      </c>
      <c r="DJ46" s="19">
        <v>3344</v>
      </c>
      <c r="DK46" s="3" t="s">
        <v>1522</v>
      </c>
      <c r="DL46" s="20"/>
      <c r="DM46" s="20"/>
      <c r="DN46" s="19">
        <v>3444</v>
      </c>
      <c r="DO46" s="59" t="s">
        <v>493</v>
      </c>
      <c r="DP46" s="20"/>
      <c r="DQ46" s="21"/>
      <c r="DR46" s="19">
        <v>3544</v>
      </c>
      <c r="DS46" s="65" t="s">
        <v>2581</v>
      </c>
      <c r="DT46" s="22"/>
      <c r="DU46" s="67"/>
      <c r="DV46" s="19"/>
      <c r="DW46" s="22"/>
      <c r="DX46" s="22"/>
      <c r="DY46" s="67"/>
      <c r="DZ46" s="19"/>
      <c r="EA46" s="22"/>
      <c r="EB46" s="22"/>
      <c r="EC46" s="67"/>
      <c r="ED46" s="19">
        <v>3844</v>
      </c>
      <c r="EE46" s="65" t="s">
        <v>455</v>
      </c>
      <c r="EF46" s="22"/>
      <c r="EG46" s="67"/>
      <c r="EH46" s="19">
        <v>3944</v>
      </c>
      <c r="EI46" s="65" t="s">
        <v>2748</v>
      </c>
      <c r="EJ46" s="22"/>
      <c r="EK46" s="67"/>
      <c r="EL46" s="19">
        <v>4144</v>
      </c>
      <c r="EM46" s="65" t="s">
        <v>4896</v>
      </c>
      <c r="EN46" s="22"/>
      <c r="EO46" s="67"/>
      <c r="EP46" s="19">
        <v>4244</v>
      </c>
      <c r="EQ46" s="65" t="s">
        <v>4948</v>
      </c>
      <c r="ER46" s="22"/>
      <c r="ES46" s="67"/>
      <c r="ET46" s="19"/>
      <c r="EU46" s="22"/>
      <c r="EV46" s="22"/>
      <c r="EW46" s="67"/>
      <c r="EX46" s="19">
        <v>4444</v>
      </c>
      <c r="EY46" s="65" t="s">
        <v>2913</v>
      </c>
      <c r="EZ46" s="22"/>
      <c r="FA46" s="67"/>
      <c r="FB46" s="19"/>
      <c r="FC46" s="22"/>
      <c r="FD46" s="22"/>
      <c r="FE46" s="67"/>
      <c r="FF46" s="19">
        <v>4644</v>
      </c>
      <c r="FG46" s="65" t="s">
        <v>2998</v>
      </c>
      <c r="FH46" s="22"/>
      <c r="FI46" s="67"/>
      <c r="FJ46" s="19">
        <v>4744</v>
      </c>
      <c r="FK46" s="65" t="s">
        <v>3044</v>
      </c>
      <c r="FL46" s="22"/>
      <c r="FM46" s="67"/>
      <c r="FN46" s="19">
        <v>4844</v>
      </c>
      <c r="FO46" s="65" t="s">
        <v>5069</v>
      </c>
      <c r="FP46" s="22"/>
      <c r="FQ46" s="67"/>
      <c r="FR46" s="19">
        <v>4944</v>
      </c>
      <c r="FS46" s="65" t="s">
        <v>3362</v>
      </c>
      <c r="FT46" s="22"/>
      <c r="FU46" s="67"/>
    </row>
    <row r="47" spans="2:177" ht="16.5">
      <c r="B47" s="63">
        <v>145</v>
      </c>
      <c r="C47" s="72" t="s">
        <v>3259</v>
      </c>
      <c r="D47" s="20"/>
      <c r="E47" s="21" t="s">
        <v>5132</v>
      </c>
      <c r="F47" s="63">
        <v>245</v>
      </c>
      <c r="G47" s="58" t="s">
        <v>3260</v>
      </c>
      <c r="H47" s="20"/>
      <c r="I47" s="21"/>
      <c r="J47" s="19">
        <v>345</v>
      </c>
      <c r="K47" s="58" t="s">
        <v>3261</v>
      </c>
      <c r="L47" s="20"/>
      <c r="M47" s="21"/>
      <c r="N47" s="19">
        <v>445</v>
      </c>
      <c r="O47" s="73" t="s">
        <v>3262</v>
      </c>
      <c r="P47" s="20"/>
      <c r="Q47" s="20" t="s">
        <v>5132</v>
      </c>
      <c r="R47" s="19">
        <v>545</v>
      </c>
      <c r="S47" s="73" t="s">
        <v>3263</v>
      </c>
      <c r="T47" s="20"/>
      <c r="U47" s="20" t="s">
        <v>5132</v>
      </c>
      <c r="V47" s="19">
        <v>645</v>
      </c>
      <c r="W47" s="72" t="s">
        <v>3264</v>
      </c>
      <c r="X47" s="20"/>
      <c r="Y47" s="21" t="s">
        <v>5132</v>
      </c>
      <c r="Z47" s="19">
        <v>745</v>
      </c>
      <c r="AA47" s="1" t="s">
        <v>3265</v>
      </c>
      <c r="AB47" s="20"/>
      <c r="AC47" s="20"/>
      <c r="AD47" s="19">
        <v>845</v>
      </c>
      <c r="AE47" s="73" t="s">
        <v>3266</v>
      </c>
      <c r="AF47" s="20"/>
      <c r="AG47" s="20" t="s">
        <v>5132</v>
      </c>
      <c r="AH47" s="19">
        <v>945</v>
      </c>
      <c r="AI47" s="3" t="s">
        <v>2677</v>
      </c>
      <c r="AJ47" s="20"/>
      <c r="AK47" s="20"/>
      <c r="AL47" s="19">
        <v>1045</v>
      </c>
      <c r="AM47" s="3" t="s">
        <v>2349</v>
      </c>
      <c r="AN47" s="20"/>
      <c r="AO47" s="20"/>
      <c r="AP47" s="19">
        <v>1145</v>
      </c>
      <c r="AQ47" s="73" t="s">
        <v>3267</v>
      </c>
      <c r="AR47" s="20" t="s">
        <v>288</v>
      </c>
      <c r="AS47" s="20" t="s">
        <v>5132</v>
      </c>
      <c r="AT47" s="19">
        <v>1245</v>
      </c>
      <c r="AU47" s="3" t="s">
        <v>2422</v>
      </c>
      <c r="AV47" s="20"/>
      <c r="AW47" s="20"/>
      <c r="AX47" s="19">
        <v>1345</v>
      </c>
      <c r="AY47" s="3" t="s">
        <v>587</v>
      </c>
      <c r="AZ47" s="20"/>
      <c r="BA47" s="20"/>
      <c r="BB47" s="19">
        <v>1445</v>
      </c>
      <c r="BC47" s="3" t="s">
        <v>1648</v>
      </c>
      <c r="BD47" s="20"/>
      <c r="BE47" s="20"/>
      <c r="BF47" s="19">
        <v>1545</v>
      </c>
      <c r="BG47" s="3" t="s">
        <v>1704</v>
      </c>
      <c r="BH47" s="20"/>
      <c r="BI47" s="20"/>
      <c r="BJ47" s="19">
        <v>1645</v>
      </c>
      <c r="BK47" s="3" t="s">
        <v>1761</v>
      </c>
      <c r="BL47" s="20"/>
      <c r="BM47" s="20"/>
      <c r="BN47" s="19">
        <v>1745</v>
      </c>
      <c r="BO47" s="3" t="s">
        <v>4561</v>
      </c>
      <c r="BP47" s="20"/>
      <c r="BQ47" s="20"/>
      <c r="BR47" s="19">
        <v>1845</v>
      </c>
      <c r="BS47" s="3" t="s">
        <v>4616</v>
      </c>
      <c r="BT47" s="20"/>
      <c r="BU47" s="20"/>
      <c r="BV47" s="19">
        <v>1945</v>
      </c>
      <c r="BW47" s="3" t="s">
        <v>1552</v>
      </c>
      <c r="BX47" s="20"/>
      <c r="BY47" s="20"/>
      <c r="BZ47" s="19">
        <v>2045</v>
      </c>
      <c r="CA47" s="3" t="s">
        <v>1609</v>
      </c>
      <c r="CB47" s="20"/>
      <c r="CC47" s="20"/>
      <c r="CD47" s="19">
        <v>2145</v>
      </c>
      <c r="CE47" s="3" t="s">
        <v>324</v>
      </c>
      <c r="CF47" s="20"/>
      <c r="CG47" s="20"/>
      <c r="CH47" s="19">
        <v>2245</v>
      </c>
      <c r="CI47" s="3" t="s">
        <v>423</v>
      </c>
      <c r="CJ47" s="20"/>
      <c r="CK47" s="20"/>
      <c r="CL47" s="19">
        <v>2345</v>
      </c>
      <c r="CM47" s="3" t="s">
        <v>2069</v>
      </c>
      <c r="CN47" s="20"/>
      <c r="CO47" s="20"/>
      <c r="CP47" s="19">
        <v>2445</v>
      </c>
      <c r="CQ47" s="74" t="s">
        <v>2132</v>
      </c>
      <c r="CR47" s="20"/>
      <c r="CS47" s="20" t="s">
        <v>5132</v>
      </c>
      <c r="CT47" s="19">
        <v>2545</v>
      </c>
      <c r="CU47" s="3" t="s">
        <v>2186</v>
      </c>
      <c r="CV47" s="20"/>
      <c r="CW47" s="20"/>
      <c r="CX47" s="19">
        <v>2645</v>
      </c>
      <c r="CY47" s="3" t="s">
        <v>2228</v>
      </c>
      <c r="CZ47" s="20"/>
      <c r="DA47" s="20"/>
      <c r="DB47" s="19">
        <v>3145</v>
      </c>
      <c r="DC47" s="3" t="s">
        <v>1418</v>
      </c>
      <c r="DD47" s="20"/>
      <c r="DE47" s="20"/>
      <c r="DF47" s="19">
        <v>3245</v>
      </c>
      <c r="DG47" s="3" t="s">
        <v>1469</v>
      </c>
      <c r="DH47" s="20"/>
      <c r="DI47" s="20"/>
      <c r="DJ47" s="19">
        <v>3345</v>
      </c>
      <c r="DK47" s="3" t="s">
        <v>1523</v>
      </c>
      <c r="DL47" s="20"/>
      <c r="DM47" s="20"/>
      <c r="DN47" s="19">
        <v>3445</v>
      </c>
      <c r="DO47" s="59" t="s">
        <v>494</v>
      </c>
      <c r="DP47" s="20"/>
      <c r="DQ47" s="21"/>
      <c r="DR47" s="19">
        <v>3545</v>
      </c>
      <c r="DS47" s="65" t="s">
        <v>2582</v>
      </c>
      <c r="DT47" s="22"/>
      <c r="DU47" s="67"/>
      <c r="DV47" s="19"/>
      <c r="DW47" s="22"/>
      <c r="DX47" s="22"/>
      <c r="DY47" s="67"/>
      <c r="DZ47" s="19"/>
      <c r="EA47" s="22"/>
      <c r="EB47" s="22"/>
      <c r="EC47" s="67"/>
      <c r="ED47" s="19">
        <v>3845</v>
      </c>
      <c r="EE47" s="65" t="s">
        <v>456</v>
      </c>
      <c r="EF47" s="22"/>
      <c r="EG47" s="67"/>
      <c r="EH47" s="19">
        <v>3945</v>
      </c>
      <c r="EI47" s="65" t="s">
        <v>2749</v>
      </c>
      <c r="EJ47" s="22"/>
      <c r="EK47" s="67"/>
      <c r="EL47" s="19">
        <v>4145</v>
      </c>
      <c r="EM47" s="65" t="s">
        <v>4897</v>
      </c>
      <c r="EN47" s="22"/>
      <c r="EO47" s="67"/>
      <c r="EP47" s="19">
        <v>4245</v>
      </c>
      <c r="EQ47" s="65" t="s">
        <v>4949</v>
      </c>
      <c r="ER47" s="22"/>
      <c r="ES47" s="67"/>
      <c r="ET47" s="19"/>
      <c r="EU47" s="22"/>
      <c r="EV47" s="22"/>
      <c r="EW47" s="67"/>
      <c r="EX47" s="19">
        <v>4445</v>
      </c>
      <c r="EY47" s="65" t="s">
        <v>2914</v>
      </c>
      <c r="EZ47" s="22"/>
      <c r="FA47" s="67"/>
      <c r="FB47" s="19"/>
      <c r="FC47" s="22"/>
      <c r="FD47" s="22"/>
      <c r="FE47" s="67"/>
      <c r="FF47" s="19">
        <v>4645</v>
      </c>
      <c r="FG47" s="65" t="s">
        <v>2999</v>
      </c>
      <c r="FH47" s="22"/>
      <c r="FI47" s="67"/>
      <c r="FJ47" s="19">
        <v>4745</v>
      </c>
      <c r="FK47" s="65" t="s">
        <v>3045</v>
      </c>
      <c r="FL47" s="22"/>
      <c r="FM47" s="67"/>
      <c r="FN47" s="19">
        <v>4845</v>
      </c>
      <c r="FO47" s="65" t="s">
        <v>5070</v>
      </c>
      <c r="FP47" s="22"/>
      <c r="FQ47" s="67"/>
      <c r="FR47" s="19">
        <v>4945</v>
      </c>
      <c r="FS47" s="65" t="s">
        <v>5119</v>
      </c>
      <c r="FT47" s="22"/>
      <c r="FU47" s="67"/>
    </row>
    <row r="48" spans="2:177" ht="16.5">
      <c r="B48" s="63">
        <v>146</v>
      </c>
      <c r="C48" s="58" t="s">
        <v>3268</v>
      </c>
      <c r="D48" s="20"/>
      <c r="E48" s="21"/>
      <c r="F48" s="63">
        <v>246</v>
      </c>
      <c r="G48" s="72" t="s">
        <v>3269</v>
      </c>
      <c r="H48" s="20"/>
      <c r="I48" s="21" t="s">
        <v>5132</v>
      </c>
      <c r="J48" s="19">
        <v>346</v>
      </c>
      <c r="K48" s="72" t="s">
        <v>3270</v>
      </c>
      <c r="L48" s="20"/>
      <c r="M48" s="21" t="s">
        <v>5132</v>
      </c>
      <c r="N48" s="19">
        <v>446</v>
      </c>
      <c r="O48" s="1" t="s">
        <v>3271</v>
      </c>
      <c r="P48" s="20"/>
      <c r="Q48" s="20"/>
      <c r="R48" s="19">
        <v>546</v>
      </c>
      <c r="S48" s="73" t="s">
        <v>3272</v>
      </c>
      <c r="T48" s="20"/>
      <c r="U48" s="20" t="s">
        <v>5132</v>
      </c>
      <c r="V48" s="19">
        <v>646</v>
      </c>
      <c r="W48" s="58" t="s">
        <v>3273</v>
      </c>
      <c r="X48" s="20"/>
      <c r="Y48" s="21"/>
      <c r="Z48" s="19">
        <v>746</v>
      </c>
      <c r="AA48" s="73" t="s">
        <v>3274</v>
      </c>
      <c r="AB48" s="20"/>
      <c r="AC48" s="20" t="s">
        <v>5132</v>
      </c>
      <c r="AD48" s="19">
        <v>846</v>
      </c>
      <c r="AE48" s="73" t="s">
        <v>3275</v>
      </c>
      <c r="AF48" s="20"/>
      <c r="AG48" s="20" t="s">
        <v>5132</v>
      </c>
      <c r="AH48" s="19">
        <v>946</v>
      </c>
      <c r="AI48" s="74" t="s">
        <v>2678</v>
      </c>
      <c r="AJ48" s="20"/>
      <c r="AK48" s="20" t="s">
        <v>5132</v>
      </c>
      <c r="AL48" s="19">
        <v>1046</v>
      </c>
      <c r="AM48" s="3" t="s">
        <v>2350</v>
      </c>
      <c r="AN48" s="20"/>
      <c r="AO48" s="20"/>
      <c r="AP48" s="19">
        <v>1146</v>
      </c>
      <c r="AQ48" s="73" t="s">
        <v>3276</v>
      </c>
      <c r="AR48" s="20" t="s">
        <v>288</v>
      </c>
      <c r="AS48" s="20" t="s">
        <v>5132</v>
      </c>
      <c r="AT48" s="19">
        <v>1246</v>
      </c>
      <c r="AU48" s="3" t="s">
        <v>2423</v>
      </c>
      <c r="AV48" s="20"/>
      <c r="AW48" s="20"/>
      <c r="AX48" s="19">
        <v>1346</v>
      </c>
      <c r="AY48" s="74" t="s">
        <v>588</v>
      </c>
      <c r="AZ48" s="20"/>
      <c r="BA48" s="20" t="s">
        <v>5132</v>
      </c>
      <c r="BB48" s="19">
        <v>1446</v>
      </c>
      <c r="BC48" s="3" t="s">
        <v>1649</v>
      </c>
      <c r="BD48" s="20"/>
      <c r="BE48" s="20"/>
      <c r="BF48" s="19">
        <v>1546</v>
      </c>
      <c r="BG48" s="3" t="s">
        <v>1705</v>
      </c>
      <c r="BH48" s="20"/>
      <c r="BI48" s="20"/>
      <c r="BJ48" s="19">
        <v>1646</v>
      </c>
      <c r="BK48" s="74" t="s">
        <v>1762</v>
      </c>
      <c r="BL48" s="20"/>
      <c r="BM48" s="20" t="s">
        <v>5132</v>
      </c>
      <c r="BN48" s="19">
        <v>1746</v>
      </c>
      <c r="BO48" s="74" t="s">
        <v>4562</v>
      </c>
      <c r="BP48" s="20"/>
      <c r="BQ48" s="20" t="s">
        <v>5132</v>
      </c>
      <c r="BR48" s="19">
        <v>1846</v>
      </c>
      <c r="BS48" s="3" t="s">
        <v>4617</v>
      </c>
      <c r="BT48" s="20"/>
      <c r="BU48" s="20"/>
      <c r="BV48" s="19">
        <v>1946</v>
      </c>
      <c r="BW48" s="3" t="s">
        <v>1553</v>
      </c>
      <c r="BX48" s="20"/>
      <c r="BY48" s="20"/>
      <c r="BZ48" s="19">
        <v>2046</v>
      </c>
      <c r="CA48" s="3" t="s">
        <v>1610</v>
      </c>
      <c r="CB48" s="20"/>
      <c r="CC48" s="20"/>
      <c r="CD48" s="19">
        <v>2146</v>
      </c>
      <c r="CE48" s="74" t="s">
        <v>325</v>
      </c>
      <c r="CF48" s="20"/>
      <c r="CG48" s="20" t="s">
        <v>5132</v>
      </c>
      <c r="CH48" s="19">
        <v>2246</v>
      </c>
      <c r="CI48" s="3" t="s">
        <v>424</v>
      </c>
      <c r="CJ48" s="20"/>
      <c r="CK48" s="20"/>
      <c r="CL48" s="19">
        <v>2346</v>
      </c>
      <c r="CM48" s="3" t="s">
        <v>2070</v>
      </c>
      <c r="CN48" s="20"/>
      <c r="CO48" s="20"/>
      <c r="CP48" s="19">
        <v>2446</v>
      </c>
      <c r="CQ48" s="3" t="s">
        <v>2133</v>
      </c>
      <c r="CR48" s="20"/>
      <c r="CS48" s="20"/>
      <c r="CT48" s="19"/>
      <c r="CU48" s="3"/>
      <c r="CV48" s="20"/>
      <c r="CW48" s="20"/>
      <c r="CX48" s="19">
        <v>2646</v>
      </c>
      <c r="CY48" s="74" t="s">
        <v>2229</v>
      </c>
      <c r="CZ48" s="20"/>
      <c r="DA48" s="20" t="s">
        <v>5132</v>
      </c>
      <c r="DB48" s="19">
        <v>3146</v>
      </c>
      <c r="DC48" s="3" t="s">
        <v>1419</v>
      </c>
      <c r="DD48" s="20"/>
      <c r="DE48" s="20"/>
      <c r="DF48" s="19">
        <v>3246</v>
      </c>
      <c r="DG48" s="3" t="s">
        <v>1470</v>
      </c>
      <c r="DH48" s="20"/>
      <c r="DI48" s="20"/>
      <c r="DJ48" s="19">
        <v>3346</v>
      </c>
      <c r="DK48" s="3" t="s">
        <v>1524</v>
      </c>
      <c r="DL48" s="20"/>
      <c r="DM48" s="20"/>
      <c r="DN48" s="19">
        <v>3446</v>
      </c>
      <c r="DO48" s="59" t="s">
        <v>495</v>
      </c>
      <c r="DP48" s="20"/>
      <c r="DQ48" s="21"/>
      <c r="DR48" s="19">
        <v>3546</v>
      </c>
      <c r="DS48" s="65" t="s">
        <v>2583</v>
      </c>
      <c r="DT48" s="22"/>
      <c r="DU48" s="67"/>
      <c r="DV48" s="19"/>
      <c r="DW48" s="22"/>
      <c r="DX48" s="22"/>
      <c r="DY48" s="67"/>
      <c r="DZ48" s="19"/>
      <c r="EA48" s="22"/>
      <c r="EB48" s="22"/>
      <c r="EC48" s="67"/>
      <c r="ED48" s="19">
        <v>3846</v>
      </c>
      <c r="EE48" s="65" t="s">
        <v>457</v>
      </c>
      <c r="EF48" s="22"/>
      <c r="EG48" s="67"/>
      <c r="EH48" s="19">
        <v>3946</v>
      </c>
      <c r="EI48" s="65" t="s">
        <v>2750</v>
      </c>
      <c r="EJ48" s="22"/>
      <c r="EK48" s="67"/>
      <c r="EL48" s="19">
        <v>4146</v>
      </c>
      <c r="EM48" s="65" t="s">
        <v>4898</v>
      </c>
      <c r="EN48" s="22"/>
      <c r="EO48" s="67"/>
      <c r="EP48" s="19">
        <v>4246</v>
      </c>
      <c r="EQ48" s="65" t="s">
        <v>4950</v>
      </c>
      <c r="ER48" s="22"/>
      <c r="ES48" s="67"/>
      <c r="ET48" s="19"/>
      <c r="EU48" s="22"/>
      <c r="EV48" s="22"/>
      <c r="EW48" s="67"/>
      <c r="EX48" s="19">
        <v>4446</v>
      </c>
      <c r="EY48" s="65" t="s">
        <v>2915</v>
      </c>
      <c r="EZ48" s="22"/>
      <c r="FA48" s="67"/>
      <c r="FB48" s="19"/>
      <c r="FC48" s="22"/>
      <c r="FD48" s="22"/>
      <c r="FE48" s="67"/>
      <c r="FF48" s="19">
        <v>4646</v>
      </c>
      <c r="FG48" s="65" t="s">
        <v>3000</v>
      </c>
      <c r="FH48" s="22"/>
      <c r="FI48" s="67"/>
      <c r="FJ48" s="19">
        <v>4746</v>
      </c>
      <c r="FK48" s="65" t="s">
        <v>3046</v>
      </c>
      <c r="FL48" s="22"/>
      <c r="FM48" s="67"/>
      <c r="FN48" s="19">
        <v>4846</v>
      </c>
      <c r="FO48" s="65" t="s">
        <v>5071</v>
      </c>
      <c r="FP48" s="22"/>
      <c r="FQ48" s="67"/>
      <c r="FR48" s="19">
        <v>4946</v>
      </c>
      <c r="FS48" s="65" t="s">
        <v>5120</v>
      </c>
      <c r="FT48" s="22"/>
      <c r="FU48" s="67"/>
    </row>
    <row r="49" spans="2:177" ht="16.5">
      <c r="B49" s="63">
        <v>147</v>
      </c>
      <c r="C49" s="58" t="s">
        <v>3277</v>
      </c>
      <c r="D49" s="20"/>
      <c r="E49" s="21"/>
      <c r="F49" s="63">
        <v>247</v>
      </c>
      <c r="G49" s="58" t="s">
        <v>3278</v>
      </c>
      <c r="H49" s="20"/>
      <c r="I49" s="21"/>
      <c r="J49" s="19">
        <v>347</v>
      </c>
      <c r="K49" s="58" t="s">
        <v>3279</v>
      </c>
      <c r="L49" s="20"/>
      <c r="M49" s="21"/>
      <c r="N49" s="19">
        <v>447</v>
      </c>
      <c r="O49" s="1" t="s">
        <v>3280</v>
      </c>
      <c r="P49" s="20"/>
      <c r="Q49" s="20"/>
      <c r="R49" s="19">
        <v>547</v>
      </c>
      <c r="S49" s="1" t="s">
        <v>3281</v>
      </c>
      <c r="T49" s="20"/>
      <c r="U49" s="20"/>
      <c r="V49" s="19">
        <v>647</v>
      </c>
      <c r="W49" s="72" t="s">
        <v>3282</v>
      </c>
      <c r="X49" s="20"/>
      <c r="Y49" s="21" t="s">
        <v>5132</v>
      </c>
      <c r="Z49" s="19">
        <v>747</v>
      </c>
      <c r="AA49" s="73" t="s">
        <v>3283</v>
      </c>
      <c r="AB49" s="20"/>
      <c r="AC49" s="20" t="s">
        <v>5132</v>
      </c>
      <c r="AD49" s="19">
        <v>847</v>
      </c>
      <c r="AE49" s="73" t="s">
        <v>3284</v>
      </c>
      <c r="AF49" s="20"/>
      <c r="AG49" s="20" t="s">
        <v>5132</v>
      </c>
      <c r="AH49" s="19">
        <v>947</v>
      </c>
      <c r="AI49" s="74" t="s">
        <v>2679</v>
      </c>
      <c r="AJ49" s="20"/>
      <c r="AK49" s="20" t="s">
        <v>5132</v>
      </c>
      <c r="AL49" s="19">
        <v>1047</v>
      </c>
      <c r="AM49" s="3" t="s">
        <v>2351</v>
      </c>
      <c r="AN49" s="20"/>
      <c r="AO49" s="20"/>
      <c r="AP49" s="19">
        <v>1147</v>
      </c>
      <c r="AQ49" s="73" t="s">
        <v>3285</v>
      </c>
      <c r="AR49" s="20"/>
      <c r="AS49" s="20" t="s">
        <v>5132</v>
      </c>
      <c r="AT49" s="19">
        <v>1247</v>
      </c>
      <c r="AU49" s="3" t="s">
        <v>2424</v>
      </c>
      <c r="AV49" s="20"/>
      <c r="AW49" s="20"/>
      <c r="AX49" s="19">
        <v>1347</v>
      </c>
      <c r="AY49" s="3" t="s">
        <v>589</v>
      </c>
      <c r="AZ49" s="20"/>
      <c r="BA49" s="20"/>
      <c r="BB49" s="19">
        <v>1447</v>
      </c>
      <c r="BC49" s="74" t="s">
        <v>1650</v>
      </c>
      <c r="BD49" s="20"/>
      <c r="BE49" s="20" t="s">
        <v>5132</v>
      </c>
      <c r="BF49" s="19">
        <v>1547</v>
      </c>
      <c r="BG49" s="3" t="s">
        <v>1706</v>
      </c>
      <c r="BH49" s="20"/>
      <c r="BI49" s="20"/>
      <c r="BJ49" s="19">
        <v>1647</v>
      </c>
      <c r="BK49" s="3" t="s">
        <v>1763</v>
      </c>
      <c r="BL49" s="20"/>
      <c r="BM49" s="20"/>
      <c r="BN49" s="19">
        <v>1747</v>
      </c>
      <c r="BO49" s="74" t="s">
        <v>4563</v>
      </c>
      <c r="BP49" s="20"/>
      <c r="BQ49" s="20" t="s">
        <v>5132</v>
      </c>
      <c r="BR49" s="19">
        <v>1847</v>
      </c>
      <c r="BS49" s="3" t="s">
        <v>4618</v>
      </c>
      <c r="BT49" s="20"/>
      <c r="BU49" s="20"/>
      <c r="BV49" s="19">
        <v>1947</v>
      </c>
      <c r="BW49" s="3" t="s">
        <v>1554</v>
      </c>
      <c r="BX49" s="20"/>
      <c r="BY49" s="20"/>
      <c r="BZ49" s="19">
        <v>2047</v>
      </c>
      <c r="CA49" s="3" t="s">
        <v>1611</v>
      </c>
      <c r="CB49" s="20"/>
      <c r="CC49" s="20"/>
      <c r="CD49" s="19">
        <v>2147</v>
      </c>
      <c r="CE49" s="3" t="s">
        <v>326</v>
      </c>
      <c r="CF49" s="20"/>
      <c r="CG49" s="20"/>
      <c r="CH49" s="19">
        <v>2247</v>
      </c>
      <c r="CI49" s="3" t="s">
        <v>425</v>
      </c>
      <c r="CJ49" s="20"/>
      <c r="CK49" s="20"/>
      <c r="CL49" s="19">
        <v>2347</v>
      </c>
      <c r="CM49" s="3" t="s">
        <v>2071</v>
      </c>
      <c r="CN49" s="20"/>
      <c r="CO49" s="20"/>
      <c r="CP49" s="19">
        <v>2447</v>
      </c>
      <c r="CQ49" s="3" t="s">
        <v>2134</v>
      </c>
      <c r="CR49" s="20"/>
      <c r="CS49" s="20"/>
      <c r="CT49" s="19"/>
      <c r="CU49" s="3"/>
      <c r="CV49" s="20"/>
      <c r="CW49" s="20"/>
      <c r="CX49" s="19">
        <v>2647</v>
      </c>
      <c r="CY49" s="3" t="s">
        <v>2230</v>
      </c>
      <c r="CZ49" s="20"/>
      <c r="DA49" s="20"/>
      <c r="DB49" s="19">
        <v>3147</v>
      </c>
      <c r="DC49" s="3" t="s">
        <v>1420</v>
      </c>
      <c r="DD49" s="20"/>
      <c r="DE49" s="20"/>
      <c r="DF49" s="19">
        <v>3247</v>
      </c>
      <c r="DG49" s="3" t="s">
        <v>1471</v>
      </c>
      <c r="DH49" s="20"/>
      <c r="DI49" s="20"/>
      <c r="DJ49" s="19">
        <v>3347</v>
      </c>
      <c r="DK49" s="3" t="s">
        <v>1525</v>
      </c>
      <c r="DL49" s="20"/>
      <c r="DM49" s="20"/>
      <c r="DN49" s="19">
        <v>3447</v>
      </c>
      <c r="DO49" s="59" t="s">
        <v>496</v>
      </c>
      <c r="DP49" s="20"/>
      <c r="DQ49" s="21"/>
      <c r="DR49" s="19">
        <v>3547</v>
      </c>
      <c r="DS49" s="65" t="s">
        <v>2584</v>
      </c>
      <c r="DT49" s="22"/>
      <c r="DU49" s="67"/>
      <c r="DV49" s="19"/>
      <c r="DW49" s="22"/>
      <c r="DX49" s="22"/>
      <c r="DY49" s="67"/>
      <c r="DZ49" s="19"/>
      <c r="EA49" s="22"/>
      <c r="EB49" s="22"/>
      <c r="EC49" s="67"/>
      <c r="ED49" s="19">
        <v>3847</v>
      </c>
      <c r="EE49" s="65" t="s">
        <v>458</v>
      </c>
      <c r="EF49" s="22"/>
      <c r="EG49" s="67"/>
      <c r="EH49" s="19">
        <v>3947</v>
      </c>
      <c r="EI49" s="65" t="s">
        <v>2751</v>
      </c>
      <c r="EJ49" s="22"/>
      <c r="EK49" s="67"/>
      <c r="EL49" s="19">
        <v>4147</v>
      </c>
      <c r="EM49" s="65" t="s">
        <v>4899</v>
      </c>
      <c r="EN49" s="22"/>
      <c r="EO49" s="67"/>
      <c r="EP49" s="19">
        <v>4247</v>
      </c>
      <c r="EQ49" s="65" t="s">
        <v>4951</v>
      </c>
      <c r="ER49" s="22"/>
      <c r="ES49" s="67"/>
      <c r="ET49" s="19"/>
      <c r="EU49" s="22"/>
      <c r="EV49" s="22"/>
      <c r="EW49" s="67"/>
      <c r="EX49" s="19">
        <v>4447</v>
      </c>
      <c r="EY49" s="65" t="s">
        <v>2916</v>
      </c>
      <c r="EZ49" s="22"/>
      <c r="FA49" s="67"/>
      <c r="FB49" s="19"/>
      <c r="FC49" s="22"/>
      <c r="FD49" s="22"/>
      <c r="FE49" s="67"/>
      <c r="FF49" s="19">
        <v>4647</v>
      </c>
      <c r="FG49" s="65" t="s">
        <v>3001</v>
      </c>
      <c r="FH49" s="22"/>
      <c r="FI49" s="67"/>
      <c r="FJ49" s="19"/>
      <c r="FK49" s="22"/>
      <c r="FL49" s="22"/>
      <c r="FM49" s="67"/>
      <c r="FN49" s="19">
        <v>4847</v>
      </c>
      <c r="FO49" s="65" t="s">
        <v>5072</v>
      </c>
      <c r="FP49" s="22"/>
      <c r="FQ49" s="67"/>
      <c r="FR49" s="19">
        <v>4947</v>
      </c>
      <c r="FS49" s="65" t="s">
        <v>5121</v>
      </c>
      <c r="FT49" s="22"/>
      <c r="FU49" s="67"/>
    </row>
    <row r="50" spans="2:177" ht="16.5">
      <c r="B50" s="64">
        <v>148</v>
      </c>
      <c r="C50" s="58" t="s">
        <v>3286</v>
      </c>
      <c r="D50" s="20"/>
      <c r="E50" s="21"/>
      <c r="F50" s="64">
        <v>248</v>
      </c>
      <c r="G50" s="58" t="s">
        <v>3287</v>
      </c>
      <c r="H50" s="20"/>
      <c r="I50" s="21"/>
      <c r="J50" s="19">
        <v>348</v>
      </c>
      <c r="K50" s="58" t="s">
        <v>3288</v>
      </c>
      <c r="L50" s="20"/>
      <c r="M50" s="21"/>
      <c r="N50" s="19">
        <v>448</v>
      </c>
      <c r="O50" s="1" t="s">
        <v>3289</v>
      </c>
      <c r="P50" s="20"/>
      <c r="Q50" s="20"/>
      <c r="R50" s="19">
        <v>548</v>
      </c>
      <c r="S50" s="73" t="s">
        <v>3290</v>
      </c>
      <c r="T50" s="20"/>
      <c r="U50" s="20" t="s">
        <v>5132</v>
      </c>
      <c r="V50" s="19">
        <v>648</v>
      </c>
      <c r="W50" s="72" t="s">
        <v>3291</v>
      </c>
      <c r="X50" s="20"/>
      <c r="Y50" s="21" t="s">
        <v>5132</v>
      </c>
      <c r="Z50" s="19">
        <v>748</v>
      </c>
      <c r="AA50" s="1" t="s">
        <v>3292</v>
      </c>
      <c r="AB50" s="20"/>
      <c r="AC50" s="20"/>
      <c r="AD50" s="19">
        <v>848</v>
      </c>
      <c r="AE50" s="1" t="s">
        <v>3293</v>
      </c>
      <c r="AF50" s="20"/>
      <c r="AG50" s="20"/>
      <c r="AH50" s="19">
        <v>948</v>
      </c>
      <c r="AI50" s="3" t="s">
        <v>2680</v>
      </c>
      <c r="AJ50" s="20"/>
      <c r="AK50" s="20"/>
      <c r="AL50" s="19">
        <v>1048</v>
      </c>
      <c r="AM50" s="3" t="s">
        <v>2352</v>
      </c>
      <c r="AN50" s="20"/>
      <c r="AO50" s="20"/>
      <c r="AP50" s="19">
        <v>1148</v>
      </c>
      <c r="AQ50" s="73" t="s">
        <v>3294</v>
      </c>
      <c r="AR50" s="20" t="s">
        <v>288</v>
      </c>
      <c r="AS50" s="20" t="s">
        <v>5132</v>
      </c>
      <c r="AT50" s="19">
        <v>1248</v>
      </c>
      <c r="AU50" s="74" t="s">
        <v>2425</v>
      </c>
      <c r="AV50" s="20"/>
      <c r="AW50" s="20" t="s">
        <v>5132</v>
      </c>
      <c r="AX50" s="19">
        <v>1348</v>
      </c>
      <c r="AY50" s="3" t="s">
        <v>590</v>
      </c>
      <c r="AZ50" s="20"/>
      <c r="BA50" s="20"/>
      <c r="BB50" s="19">
        <v>1448</v>
      </c>
      <c r="BC50" s="74" t="s">
        <v>1651</v>
      </c>
      <c r="BD50" s="20"/>
      <c r="BE50" s="20" t="s">
        <v>5132</v>
      </c>
      <c r="BF50" s="19">
        <v>1548</v>
      </c>
      <c r="BG50" s="3" t="s">
        <v>1707</v>
      </c>
      <c r="BH50" s="20"/>
      <c r="BI50" s="20"/>
      <c r="BJ50" s="19">
        <v>1648</v>
      </c>
      <c r="BK50" s="74" t="s">
        <v>1764</v>
      </c>
      <c r="BL50" s="20"/>
      <c r="BM50" s="20" t="s">
        <v>5132</v>
      </c>
      <c r="BN50" s="19">
        <v>1748</v>
      </c>
      <c r="BO50" s="3" t="s">
        <v>4564</v>
      </c>
      <c r="BP50" s="20"/>
      <c r="BQ50" s="20"/>
      <c r="BR50" s="19">
        <v>1848</v>
      </c>
      <c r="BS50" s="3" t="s">
        <v>4619</v>
      </c>
      <c r="BT50" s="20"/>
      <c r="BU50" s="20"/>
      <c r="BV50" s="19">
        <v>1948</v>
      </c>
      <c r="BW50" s="3" t="s">
        <v>1555</v>
      </c>
      <c r="BX50" s="20"/>
      <c r="BY50" s="20"/>
      <c r="BZ50" s="19">
        <v>2048</v>
      </c>
      <c r="CA50" s="74" t="s">
        <v>1612</v>
      </c>
      <c r="CB50" s="20" t="s">
        <v>288</v>
      </c>
      <c r="CC50" s="20" t="s">
        <v>5132</v>
      </c>
      <c r="CD50" s="19">
        <v>2148</v>
      </c>
      <c r="CE50" s="3" t="s">
        <v>327</v>
      </c>
      <c r="CF50" s="20"/>
      <c r="CG50" s="20"/>
      <c r="CH50" s="19">
        <v>2248</v>
      </c>
      <c r="CI50" s="3" t="s">
        <v>426</v>
      </c>
      <c r="CJ50" s="20"/>
      <c r="CK50" s="20"/>
      <c r="CL50" s="19">
        <v>2348</v>
      </c>
      <c r="CM50" s="3" t="s">
        <v>2072</v>
      </c>
      <c r="CN50" s="20"/>
      <c r="CO50" s="20"/>
      <c r="CP50" s="19">
        <v>2448</v>
      </c>
      <c r="CQ50" s="3" t="s">
        <v>2135</v>
      </c>
      <c r="CR50" s="20"/>
      <c r="CS50" s="20"/>
      <c r="CT50" s="19"/>
      <c r="CU50" s="3"/>
      <c r="CV50" s="20"/>
      <c r="CW50" s="20"/>
      <c r="CX50" s="19">
        <v>2648</v>
      </c>
      <c r="CY50" s="3" t="s">
        <v>2231</v>
      </c>
      <c r="CZ50" s="20"/>
      <c r="DA50" s="20"/>
      <c r="DB50" s="19">
        <v>3148</v>
      </c>
      <c r="DC50" s="74" t="s">
        <v>1421</v>
      </c>
      <c r="DD50" s="20"/>
      <c r="DE50" s="20" t="s">
        <v>5132</v>
      </c>
      <c r="DF50" s="19">
        <v>3248</v>
      </c>
      <c r="DG50" s="74" t="s">
        <v>1472</v>
      </c>
      <c r="DH50" s="20"/>
      <c r="DI50" s="20" t="s">
        <v>5132</v>
      </c>
      <c r="DJ50" s="19">
        <v>3348</v>
      </c>
      <c r="DK50" s="3" t="s">
        <v>1526</v>
      </c>
      <c r="DL50" s="20"/>
      <c r="DM50" s="20"/>
      <c r="DN50" s="19">
        <v>3448</v>
      </c>
      <c r="DO50" s="59" t="s">
        <v>497</v>
      </c>
      <c r="DP50" s="20"/>
      <c r="DQ50" s="21"/>
      <c r="DR50" s="19">
        <v>3548</v>
      </c>
      <c r="DS50" s="65" t="s">
        <v>2585</v>
      </c>
      <c r="DT50" s="22"/>
      <c r="DU50" s="67"/>
      <c r="DV50" s="19"/>
      <c r="DW50" s="22"/>
      <c r="DX50" s="22"/>
      <c r="DY50" s="67"/>
      <c r="DZ50" s="19"/>
      <c r="EA50" s="22"/>
      <c r="EB50" s="22"/>
      <c r="EC50" s="67"/>
      <c r="ED50" s="19">
        <v>3848</v>
      </c>
      <c r="EE50" s="65" t="s">
        <v>459</v>
      </c>
      <c r="EF50" s="22"/>
      <c r="EG50" s="67"/>
      <c r="EH50" s="19">
        <v>3948</v>
      </c>
      <c r="EI50" s="65" t="s">
        <v>2752</v>
      </c>
      <c r="EJ50" s="22"/>
      <c r="EK50" s="67"/>
      <c r="EL50" s="19">
        <v>4148</v>
      </c>
      <c r="EM50" s="65" t="s">
        <v>4900</v>
      </c>
      <c r="EN50" s="22"/>
      <c r="EO50" s="67"/>
      <c r="EP50" s="19">
        <v>4248</v>
      </c>
      <c r="EQ50" s="65" t="s">
        <v>4952</v>
      </c>
      <c r="ER50" s="22"/>
      <c r="ES50" s="67"/>
      <c r="ET50" s="19"/>
      <c r="EU50" s="22"/>
      <c r="EV50" s="22"/>
      <c r="EW50" s="67"/>
      <c r="EX50" s="19"/>
      <c r="EY50" s="22"/>
      <c r="EZ50" s="22"/>
      <c r="FA50" s="67"/>
      <c r="FB50" s="19"/>
      <c r="FC50" s="22"/>
      <c r="FD50" s="22"/>
      <c r="FE50" s="67"/>
      <c r="FF50" s="19">
        <v>4648</v>
      </c>
      <c r="FG50" s="65" t="s">
        <v>3002</v>
      </c>
      <c r="FH50" s="22"/>
      <c r="FI50" s="67"/>
      <c r="FJ50" s="19"/>
      <c r="FK50" s="22"/>
      <c r="FL50" s="22"/>
      <c r="FM50" s="67"/>
      <c r="FN50" s="19">
        <v>4848</v>
      </c>
      <c r="FO50" s="65" t="s">
        <v>5073</v>
      </c>
      <c r="FP50" s="22"/>
      <c r="FQ50" s="67"/>
      <c r="FR50" s="19">
        <v>4948</v>
      </c>
      <c r="FS50" s="65" t="s">
        <v>5122</v>
      </c>
      <c r="FT50" s="22"/>
      <c r="FU50" s="67"/>
    </row>
    <row r="51" spans="2:177" ht="16.5">
      <c r="B51" s="63">
        <v>149</v>
      </c>
      <c r="C51" s="58" t="s">
        <v>3295</v>
      </c>
      <c r="D51" s="20"/>
      <c r="E51" s="21"/>
      <c r="F51" s="63">
        <v>249</v>
      </c>
      <c r="G51" s="58" t="s">
        <v>3296</v>
      </c>
      <c r="H51" s="20"/>
      <c r="I51" s="21"/>
      <c r="J51" s="19">
        <v>349</v>
      </c>
      <c r="K51" s="72" t="s">
        <v>3297</v>
      </c>
      <c r="L51" s="20"/>
      <c r="M51" s="21" t="s">
        <v>5132</v>
      </c>
      <c r="N51" s="19">
        <v>449</v>
      </c>
      <c r="O51" s="1" t="s">
        <v>3298</v>
      </c>
      <c r="P51" s="20"/>
      <c r="Q51" s="20"/>
      <c r="R51" s="19">
        <v>549</v>
      </c>
      <c r="S51" s="73" t="s">
        <v>3299</v>
      </c>
      <c r="T51" s="20"/>
      <c r="U51" s="20" t="s">
        <v>5132</v>
      </c>
      <c r="V51" s="19">
        <v>649</v>
      </c>
      <c r="W51" s="58" t="s">
        <v>3300</v>
      </c>
      <c r="X51" s="20"/>
      <c r="Y51" s="21"/>
      <c r="Z51" s="19">
        <v>749</v>
      </c>
      <c r="AA51" s="73" t="s">
        <v>3301</v>
      </c>
      <c r="AB51" s="20"/>
      <c r="AC51" s="20" t="s">
        <v>5132</v>
      </c>
      <c r="AD51" s="19">
        <v>849</v>
      </c>
      <c r="AE51" s="1" t="s">
        <v>3302</v>
      </c>
      <c r="AF51" s="20"/>
      <c r="AG51" s="20"/>
      <c r="AH51" s="19">
        <v>949</v>
      </c>
      <c r="AI51" s="74" t="s">
        <v>2681</v>
      </c>
      <c r="AJ51" s="20"/>
      <c r="AK51" s="20" t="s">
        <v>5132</v>
      </c>
      <c r="AL51" s="19">
        <v>1049</v>
      </c>
      <c r="AM51" s="3" t="s">
        <v>2353</v>
      </c>
      <c r="AN51" s="20"/>
      <c r="AO51" s="20"/>
      <c r="AP51" s="77">
        <v>1149</v>
      </c>
      <c r="AQ51" s="73" t="s">
        <v>3303</v>
      </c>
      <c r="AR51" s="20" t="s">
        <v>288</v>
      </c>
      <c r="AS51" s="20" t="s">
        <v>5132</v>
      </c>
      <c r="AT51" s="19">
        <v>1249</v>
      </c>
      <c r="AU51" s="74" t="s">
        <v>2426</v>
      </c>
      <c r="AV51" s="20"/>
      <c r="AW51" s="20" t="s">
        <v>5132</v>
      </c>
      <c r="AX51" s="19">
        <v>1349</v>
      </c>
      <c r="AY51" s="3" t="s">
        <v>591</v>
      </c>
      <c r="AZ51" s="20"/>
      <c r="BA51" s="20"/>
      <c r="BB51" s="19">
        <v>1449</v>
      </c>
      <c r="BC51" s="3" t="s">
        <v>1652</v>
      </c>
      <c r="BD51" s="20"/>
      <c r="BE51" s="20"/>
      <c r="BF51" s="19">
        <v>1549</v>
      </c>
      <c r="BG51" s="74" t="s">
        <v>1708</v>
      </c>
      <c r="BH51" s="20"/>
      <c r="BI51" s="20" t="s">
        <v>5132</v>
      </c>
      <c r="BJ51" s="19">
        <v>1649</v>
      </c>
      <c r="BK51" s="3" t="s">
        <v>1765</v>
      </c>
      <c r="BL51" s="20"/>
      <c r="BM51" s="20"/>
      <c r="BN51" s="19">
        <v>1749</v>
      </c>
      <c r="BO51" s="74" t="s">
        <v>4565</v>
      </c>
      <c r="BP51" s="20"/>
      <c r="BQ51" s="20" t="s">
        <v>5132</v>
      </c>
      <c r="BR51" s="19">
        <v>1849</v>
      </c>
      <c r="BS51" s="3" t="s">
        <v>4620</v>
      </c>
      <c r="BT51" s="20"/>
      <c r="BU51" s="20"/>
      <c r="BV51" s="19">
        <v>1949</v>
      </c>
      <c r="BW51" s="74" t="s">
        <v>1556</v>
      </c>
      <c r="BX51" s="20"/>
      <c r="BY51" s="20" t="s">
        <v>5132</v>
      </c>
      <c r="BZ51" s="19">
        <v>2049</v>
      </c>
      <c r="CA51" s="74" t="s">
        <v>5302</v>
      </c>
      <c r="CB51" s="20"/>
      <c r="CC51" s="20" t="s">
        <v>5132</v>
      </c>
      <c r="CD51" s="19">
        <v>2149</v>
      </c>
      <c r="CE51" s="3" t="s">
        <v>3363</v>
      </c>
      <c r="CF51" s="20"/>
      <c r="CG51" s="20"/>
      <c r="CH51" s="19">
        <v>2249</v>
      </c>
      <c r="CI51" s="3" t="s">
        <v>427</v>
      </c>
      <c r="CJ51" s="20"/>
      <c r="CK51" s="20"/>
      <c r="CL51" s="19">
        <v>2349</v>
      </c>
      <c r="CM51" s="3" t="s">
        <v>2073</v>
      </c>
      <c r="CN51" s="20"/>
      <c r="CO51" s="20"/>
      <c r="CP51" s="19">
        <v>2449</v>
      </c>
      <c r="CQ51" s="3" t="s">
        <v>2136</v>
      </c>
      <c r="CR51" s="20"/>
      <c r="CS51" s="20"/>
      <c r="CT51" s="19"/>
      <c r="CU51" s="3"/>
      <c r="CV51" s="20"/>
      <c r="CW51" s="20"/>
      <c r="CX51" s="19">
        <v>2649</v>
      </c>
      <c r="CY51" s="74" t="s">
        <v>2232</v>
      </c>
      <c r="CZ51" s="20"/>
      <c r="DA51" s="20" t="s">
        <v>5132</v>
      </c>
      <c r="DB51" s="19">
        <v>3149</v>
      </c>
      <c r="DC51" s="3" t="s">
        <v>1422</v>
      </c>
      <c r="DD51" s="20"/>
      <c r="DE51" s="20"/>
      <c r="DF51" s="19">
        <v>3249</v>
      </c>
      <c r="DG51" s="3" t="s">
        <v>1473</v>
      </c>
      <c r="DH51" s="20"/>
      <c r="DI51" s="20"/>
      <c r="DJ51" s="19">
        <v>3349</v>
      </c>
      <c r="DK51" s="3" t="s">
        <v>1527</v>
      </c>
      <c r="DL51" s="20"/>
      <c r="DM51" s="20"/>
      <c r="DN51" s="19">
        <v>3449</v>
      </c>
      <c r="DO51" s="59" t="s">
        <v>498</v>
      </c>
      <c r="DP51" s="20"/>
      <c r="DQ51" s="21"/>
      <c r="DR51" s="19">
        <v>3549</v>
      </c>
      <c r="DS51" s="65" t="s">
        <v>2586</v>
      </c>
      <c r="DT51" s="22"/>
      <c r="DU51" s="67"/>
      <c r="DV51" s="19"/>
      <c r="DW51" s="22"/>
      <c r="DX51" s="22"/>
      <c r="DY51" s="67"/>
      <c r="DZ51" s="19"/>
      <c r="EA51" s="22"/>
      <c r="EB51" s="22"/>
      <c r="EC51" s="67"/>
      <c r="ED51" s="19">
        <v>3849</v>
      </c>
      <c r="EE51" s="65" t="s">
        <v>2694</v>
      </c>
      <c r="EF51" s="22"/>
      <c r="EG51" s="67"/>
      <c r="EH51" s="19">
        <v>3949</v>
      </c>
      <c r="EI51" s="65" t="s">
        <v>2753</v>
      </c>
      <c r="EJ51" s="22"/>
      <c r="EK51" s="67"/>
      <c r="EL51" s="19">
        <v>4149</v>
      </c>
      <c r="EM51" s="65" t="s">
        <v>4901</v>
      </c>
      <c r="EN51" s="22"/>
      <c r="EO51" s="67"/>
      <c r="EP51" s="19">
        <v>4249</v>
      </c>
      <c r="EQ51" s="65" t="s">
        <v>4953</v>
      </c>
      <c r="ER51" s="22"/>
      <c r="ES51" s="67"/>
      <c r="ET51" s="19"/>
      <c r="EU51" s="22"/>
      <c r="EV51" s="22"/>
      <c r="EW51" s="67"/>
      <c r="EX51" s="19"/>
      <c r="EY51" s="22"/>
      <c r="EZ51" s="22"/>
      <c r="FA51" s="67"/>
      <c r="FB51" s="19"/>
      <c r="FC51" s="22"/>
      <c r="FD51" s="22"/>
      <c r="FE51" s="67"/>
      <c r="FF51" s="19"/>
      <c r="FG51" s="22"/>
      <c r="FH51" s="22"/>
      <c r="FI51" s="67"/>
      <c r="FJ51" s="19"/>
      <c r="FK51" s="22"/>
      <c r="FL51" s="22"/>
      <c r="FM51" s="67"/>
      <c r="FN51" s="19">
        <v>4849</v>
      </c>
      <c r="FO51" s="65" t="s">
        <v>5074</v>
      </c>
      <c r="FP51" s="22"/>
      <c r="FQ51" s="67"/>
      <c r="FR51" s="19">
        <v>4949</v>
      </c>
      <c r="FS51" s="65" t="s">
        <v>5123</v>
      </c>
      <c r="FT51" s="22"/>
      <c r="FU51" s="67"/>
    </row>
    <row r="52" spans="2:177" ht="16.5">
      <c r="B52" s="63">
        <v>150</v>
      </c>
      <c r="C52" s="58" t="s">
        <v>3304</v>
      </c>
      <c r="D52" s="20"/>
      <c r="E52" s="21"/>
      <c r="F52" s="63">
        <v>250</v>
      </c>
      <c r="G52" s="72" t="s">
        <v>3305</v>
      </c>
      <c r="H52" s="20"/>
      <c r="I52" s="21" t="s">
        <v>5132</v>
      </c>
      <c r="J52" s="19">
        <v>350</v>
      </c>
      <c r="K52" s="58" t="s">
        <v>3306</v>
      </c>
      <c r="L52" s="20"/>
      <c r="M52" s="21"/>
      <c r="N52" s="19">
        <v>450</v>
      </c>
      <c r="O52" s="1" t="s">
        <v>3307</v>
      </c>
      <c r="P52" s="20"/>
      <c r="Q52" s="20"/>
      <c r="R52" s="77">
        <v>550</v>
      </c>
      <c r="S52" s="73" t="s">
        <v>3308</v>
      </c>
      <c r="T52" s="20"/>
      <c r="U52" s="20" t="s">
        <v>5132</v>
      </c>
      <c r="V52" s="19">
        <v>650</v>
      </c>
      <c r="W52" s="72" t="s">
        <v>3309</v>
      </c>
      <c r="X52" s="20"/>
      <c r="Y52" s="21" t="s">
        <v>5132</v>
      </c>
      <c r="Z52" s="19">
        <v>750</v>
      </c>
      <c r="AA52" s="1" t="s">
        <v>3310</v>
      </c>
      <c r="AB52" s="20"/>
      <c r="AC52" s="20"/>
      <c r="AD52" s="19">
        <v>850</v>
      </c>
      <c r="AE52" s="1" t="s">
        <v>3311</v>
      </c>
      <c r="AF52" s="20"/>
      <c r="AG52" s="20"/>
      <c r="AH52" s="19">
        <v>950</v>
      </c>
      <c r="AI52" s="74" t="s">
        <v>2682</v>
      </c>
      <c r="AJ52" s="20"/>
      <c r="AK52" s="20" t="s">
        <v>5132</v>
      </c>
      <c r="AL52" s="19">
        <v>1050</v>
      </c>
      <c r="AM52" s="74" t="s">
        <v>2354</v>
      </c>
      <c r="AN52" s="20"/>
      <c r="AO52" s="20" t="s">
        <v>5132</v>
      </c>
      <c r="AP52" s="19">
        <v>1150</v>
      </c>
      <c r="AQ52" s="73" t="s">
        <v>3312</v>
      </c>
      <c r="AR52" s="20"/>
      <c r="AS52" s="20" t="s">
        <v>5132</v>
      </c>
      <c r="AT52" s="19">
        <v>1250</v>
      </c>
      <c r="AU52" s="74" t="s">
        <v>2427</v>
      </c>
      <c r="AV52" s="20" t="s">
        <v>288</v>
      </c>
      <c r="AW52" s="20" t="s">
        <v>5132</v>
      </c>
      <c r="AX52" s="19">
        <v>1350</v>
      </c>
      <c r="AY52" s="3" t="s">
        <v>592</v>
      </c>
      <c r="AZ52" s="20"/>
      <c r="BA52" s="20"/>
      <c r="BB52" s="19">
        <v>1450</v>
      </c>
      <c r="BC52" s="3" t="s">
        <v>1653</v>
      </c>
      <c r="BD52" s="20"/>
      <c r="BE52" s="20"/>
      <c r="BF52" s="19">
        <v>1550</v>
      </c>
      <c r="BG52" s="3" t="s">
        <v>1709</v>
      </c>
      <c r="BH52" s="20"/>
      <c r="BI52" s="20"/>
      <c r="BJ52" s="19">
        <v>1650</v>
      </c>
      <c r="BK52" s="75" t="s">
        <v>1766</v>
      </c>
      <c r="BL52" s="20"/>
      <c r="BM52" s="20" t="s">
        <v>1016</v>
      </c>
      <c r="BN52" s="19">
        <v>1750</v>
      </c>
      <c r="BO52" s="74" t="s">
        <v>4566</v>
      </c>
      <c r="BP52" s="20"/>
      <c r="BQ52" s="20" t="s">
        <v>5132</v>
      </c>
      <c r="BR52" s="19">
        <v>1850</v>
      </c>
      <c r="BS52" s="74" t="s">
        <v>4621</v>
      </c>
      <c r="BT52" s="20"/>
      <c r="BU52" s="20" t="s">
        <v>5132</v>
      </c>
      <c r="BV52" s="19">
        <v>1950</v>
      </c>
      <c r="BW52" s="74" t="s">
        <v>1557</v>
      </c>
      <c r="BX52" s="20"/>
      <c r="BY52" s="20" t="s">
        <v>5132</v>
      </c>
      <c r="BZ52" s="19">
        <v>2050</v>
      </c>
      <c r="CA52" s="3" t="s">
        <v>5303</v>
      </c>
      <c r="CB52" s="20"/>
      <c r="CC52" s="20"/>
      <c r="CD52" s="19">
        <v>2150</v>
      </c>
      <c r="CE52" s="3" t="s">
        <v>328</v>
      </c>
      <c r="CF52" s="20"/>
      <c r="CG52" s="20"/>
      <c r="CH52" s="19">
        <v>2250</v>
      </c>
      <c r="CI52" s="3" t="s">
        <v>2024</v>
      </c>
      <c r="CJ52" s="20"/>
      <c r="CK52" s="20"/>
      <c r="CL52" s="19">
        <v>2350</v>
      </c>
      <c r="CM52" s="3" t="s">
        <v>2074</v>
      </c>
      <c r="CN52" s="20"/>
      <c r="CO52" s="20"/>
      <c r="CP52" s="19">
        <v>2450</v>
      </c>
      <c r="CQ52" s="3" t="s">
        <v>2137</v>
      </c>
      <c r="CR52" s="20"/>
      <c r="CS52" s="20"/>
      <c r="CT52" s="19"/>
      <c r="CU52" s="3"/>
      <c r="CV52" s="20"/>
      <c r="CW52" s="20"/>
      <c r="CX52" s="19">
        <v>2650</v>
      </c>
      <c r="CY52" s="74" t="s">
        <v>2233</v>
      </c>
      <c r="CZ52" s="20"/>
      <c r="DA52" s="20" t="s">
        <v>5132</v>
      </c>
      <c r="DB52" s="19">
        <v>3150</v>
      </c>
      <c r="DC52" s="74" t="s">
        <v>1423</v>
      </c>
      <c r="DD52" s="20"/>
      <c r="DE52" s="20" t="s">
        <v>5132</v>
      </c>
      <c r="DF52" s="19">
        <v>3250</v>
      </c>
      <c r="DG52" s="3" t="s">
        <v>1474</v>
      </c>
      <c r="DH52" s="20"/>
      <c r="DI52" s="20"/>
      <c r="DJ52" s="19">
        <v>3350</v>
      </c>
      <c r="DK52" s="3" t="s">
        <v>1528</v>
      </c>
      <c r="DL52" s="20"/>
      <c r="DM52" s="20"/>
      <c r="DN52" s="19">
        <v>3450</v>
      </c>
      <c r="DO52" s="59" t="s">
        <v>499</v>
      </c>
      <c r="DP52" s="20"/>
      <c r="DQ52" s="21"/>
      <c r="DR52" s="19">
        <v>3550</v>
      </c>
      <c r="DS52" s="65" t="s">
        <v>2587</v>
      </c>
      <c r="DT52" s="22"/>
      <c r="DU52" s="67"/>
      <c r="DV52" s="19"/>
      <c r="DW52" s="22"/>
      <c r="DX52" s="22"/>
      <c r="DY52" s="67"/>
      <c r="DZ52" s="19"/>
      <c r="EA52" s="22"/>
      <c r="EB52" s="22"/>
      <c r="EC52" s="67"/>
      <c r="ED52" s="19">
        <v>3850</v>
      </c>
      <c r="EE52" s="65" t="s">
        <v>2695</v>
      </c>
      <c r="EF52" s="22"/>
      <c r="EG52" s="67"/>
      <c r="EH52" s="19">
        <v>3950</v>
      </c>
      <c r="EI52" s="65" t="s">
        <v>2754</v>
      </c>
      <c r="EJ52" s="22"/>
      <c r="EK52" s="67"/>
      <c r="EL52" s="19">
        <v>4150</v>
      </c>
      <c r="EM52" s="65" t="s">
        <v>4902</v>
      </c>
      <c r="EN52" s="22"/>
      <c r="EO52" s="67"/>
      <c r="EP52" s="19">
        <v>4250</v>
      </c>
      <c r="EQ52" s="65" t="s">
        <v>4954</v>
      </c>
      <c r="ER52" s="22"/>
      <c r="ES52" s="67"/>
      <c r="ET52" s="19"/>
      <c r="EU52" s="22"/>
      <c r="EV52" s="22"/>
      <c r="EW52" s="67"/>
      <c r="EX52" s="19"/>
      <c r="EY52" s="22"/>
      <c r="EZ52" s="22"/>
      <c r="FA52" s="67"/>
      <c r="FB52" s="19"/>
      <c r="FC52" s="22"/>
      <c r="FD52" s="22"/>
      <c r="FE52" s="67"/>
      <c r="FF52" s="19"/>
      <c r="FG52" s="22"/>
      <c r="FH52" s="22"/>
      <c r="FI52" s="67"/>
      <c r="FJ52" s="19"/>
      <c r="FK52" s="22"/>
      <c r="FL52" s="22"/>
      <c r="FM52" s="67"/>
      <c r="FN52" s="19">
        <v>4850</v>
      </c>
      <c r="FO52" s="65" t="s">
        <v>5075</v>
      </c>
      <c r="FP52" s="22"/>
      <c r="FQ52" s="67"/>
      <c r="FR52" s="19">
        <v>4950</v>
      </c>
      <c r="FS52" s="65" t="s">
        <v>5124</v>
      </c>
      <c r="FT52" s="22"/>
      <c r="FU52" s="67"/>
    </row>
    <row r="53" spans="2:177" ht="16.5">
      <c r="B53" s="63">
        <v>151</v>
      </c>
      <c r="C53" s="72" t="s">
        <v>3313</v>
      </c>
      <c r="D53" s="20"/>
      <c r="E53" s="21" t="s">
        <v>5132</v>
      </c>
      <c r="F53" s="63">
        <v>251</v>
      </c>
      <c r="G53" s="58" t="s">
        <v>3314</v>
      </c>
      <c r="H53" s="20"/>
      <c r="I53" s="21"/>
      <c r="J53" s="19">
        <v>351</v>
      </c>
      <c r="K53" s="58" t="s">
        <v>3315</v>
      </c>
      <c r="L53" s="20"/>
      <c r="M53" s="21"/>
      <c r="N53" s="19">
        <v>451</v>
      </c>
      <c r="O53" s="1" t="s">
        <v>3316</v>
      </c>
      <c r="P53" s="20"/>
      <c r="Q53" s="20"/>
      <c r="R53" s="19">
        <v>551</v>
      </c>
      <c r="S53" s="1" t="s">
        <v>3317</v>
      </c>
      <c r="T53" s="20"/>
      <c r="U53" s="20"/>
      <c r="V53" s="19">
        <v>651</v>
      </c>
      <c r="W53" s="58" t="s">
        <v>3318</v>
      </c>
      <c r="X53" s="20"/>
      <c r="Y53" s="21"/>
      <c r="Z53" s="19">
        <v>751</v>
      </c>
      <c r="AA53" s="1" t="s">
        <v>3319</v>
      </c>
      <c r="AB53" s="20"/>
      <c r="AC53" s="20"/>
      <c r="AD53" s="19">
        <v>851</v>
      </c>
      <c r="AE53" s="1" t="s">
        <v>3320</v>
      </c>
      <c r="AF53" s="20"/>
      <c r="AG53" s="20"/>
      <c r="AH53" s="19">
        <v>951</v>
      </c>
      <c r="AI53" s="74" t="s">
        <v>2683</v>
      </c>
      <c r="AJ53" s="20"/>
      <c r="AK53" s="20" t="s">
        <v>5132</v>
      </c>
      <c r="AL53" s="19">
        <v>1051</v>
      </c>
      <c r="AM53" s="3" t="s">
        <v>2355</v>
      </c>
      <c r="AN53" s="20"/>
      <c r="AO53" s="20"/>
      <c r="AP53" s="77">
        <v>1151</v>
      </c>
      <c r="AQ53" s="73" t="s">
        <v>3321</v>
      </c>
      <c r="AR53" s="20" t="s">
        <v>288</v>
      </c>
      <c r="AS53" s="20" t="s">
        <v>5132</v>
      </c>
      <c r="AT53" s="19">
        <v>1251</v>
      </c>
      <c r="AU53" s="3" t="s">
        <v>2428</v>
      </c>
      <c r="AV53" s="20"/>
      <c r="AW53" s="20"/>
      <c r="AX53" s="19">
        <v>1351</v>
      </c>
      <c r="AY53" s="3" t="s">
        <v>593</v>
      </c>
      <c r="AZ53" s="20"/>
      <c r="BA53" s="20"/>
      <c r="BB53" s="77">
        <v>1451</v>
      </c>
      <c r="BC53" s="74" t="s">
        <v>1654</v>
      </c>
      <c r="BD53" s="20" t="s">
        <v>288</v>
      </c>
      <c r="BE53" s="20" t="s">
        <v>5132</v>
      </c>
      <c r="BF53" s="19">
        <v>1551</v>
      </c>
      <c r="BG53" s="3" t="s">
        <v>1710</v>
      </c>
      <c r="BH53" s="20"/>
      <c r="BI53" s="20"/>
      <c r="BJ53" s="19">
        <v>1651</v>
      </c>
      <c r="BK53" s="74" t="s">
        <v>1767</v>
      </c>
      <c r="BL53" s="20"/>
      <c r="BM53" s="20" t="s">
        <v>5132</v>
      </c>
      <c r="BN53" s="19">
        <v>1751</v>
      </c>
      <c r="BO53" s="3" t="s">
        <v>4567</v>
      </c>
      <c r="BP53" s="20"/>
      <c r="BQ53" s="20"/>
      <c r="BR53" s="19">
        <v>1851</v>
      </c>
      <c r="BS53" s="3" t="s">
        <v>4622</v>
      </c>
      <c r="BT53" s="20"/>
      <c r="BU53" s="20"/>
      <c r="BV53" s="19">
        <v>1951</v>
      </c>
      <c r="BW53" s="3" t="s">
        <v>1558</v>
      </c>
      <c r="BX53" s="20"/>
      <c r="BY53" s="20"/>
      <c r="BZ53" s="19">
        <v>2051</v>
      </c>
      <c r="CA53" s="3" t="s">
        <v>5304</v>
      </c>
      <c r="CB53" s="20"/>
      <c r="CC53" s="20"/>
      <c r="CD53" s="19">
        <v>2151</v>
      </c>
      <c r="CE53" s="74" t="s">
        <v>329</v>
      </c>
      <c r="CF53" s="20"/>
      <c r="CG53" s="20" t="s">
        <v>5132</v>
      </c>
      <c r="CH53" s="19">
        <v>2251</v>
      </c>
      <c r="CI53" s="74" t="s">
        <v>2025</v>
      </c>
      <c r="CJ53" s="20"/>
      <c r="CK53" s="20" t="s">
        <v>5132</v>
      </c>
      <c r="CL53" s="19">
        <v>2351</v>
      </c>
      <c r="CM53" s="3" t="s">
        <v>2075</v>
      </c>
      <c r="CN53" s="20"/>
      <c r="CO53" s="20"/>
      <c r="CP53" s="19">
        <v>2451</v>
      </c>
      <c r="CQ53" s="3" t="s">
        <v>2138</v>
      </c>
      <c r="CR53" s="20"/>
      <c r="CS53" s="20"/>
      <c r="CT53" s="19"/>
      <c r="CU53" s="3"/>
      <c r="CV53" s="20"/>
      <c r="CW53" s="20"/>
      <c r="CX53" s="19">
        <v>2651</v>
      </c>
      <c r="CY53" s="3" t="s">
        <v>2234</v>
      </c>
      <c r="CZ53" s="20"/>
      <c r="DA53" s="20"/>
      <c r="DB53" s="19">
        <v>3151</v>
      </c>
      <c r="DC53" s="3" t="s">
        <v>1424</v>
      </c>
      <c r="DD53" s="20"/>
      <c r="DE53" s="20"/>
      <c r="DF53" s="19">
        <v>3251</v>
      </c>
      <c r="DG53" s="3" t="s">
        <v>1475</v>
      </c>
      <c r="DH53" s="20"/>
      <c r="DI53" s="20"/>
      <c r="DJ53" s="19">
        <v>3351</v>
      </c>
      <c r="DK53" s="3" t="s">
        <v>1529</v>
      </c>
      <c r="DL53" s="20"/>
      <c r="DM53" s="20"/>
      <c r="DN53" s="19">
        <v>3451</v>
      </c>
      <c r="DO53" s="59" t="s">
        <v>500</v>
      </c>
      <c r="DP53" s="20"/>
      <c r="DQ53" s="21"/>
      <c r="DR53" s="19">
        <v>3551</v>
      </c>
      <c r="DS53" s="65" t="s">
        <v>2588</v>
      </c>
      <c r="DT53" s="22"/>
      <c r="DU53" s="67"/>
      <c r="DV53" s="19"/>
      <c r="DW53" s="22"/>
      <c r="DX53" s="22"/>
      <c r="DY53" s="67"/>
      <c r="DZ53" s="19"/>
      <c r="EA53" s="22"/>
      <c r="EB53" s="22"/>
      <c r="EC53" s="67"/>
      <c r="ED53" s="19">
        <v>3851</v>
      </c>
      <c r="EE53" s="65" t="s">
        <v>2696</v>
      </c>
      <c r="EF53" s="22"/>
      <c r="EG53" s="67"/>
      <c r="EH53" s="19">
        <v>3951</v>
      </c>
      <c r="EI53" s="65" t="s">
        <v>2755</v>
      </c>
      <c r="EJ53" s="22"/>
      <c r="EK53" s="67"/>
      <c r="EL53" s="19">
        <v>4151</v>
      </c>
      <c r="EM53" s="65" t="s">
        <v>4903</v>
      </c>
      <c r="EN53" s="22"/>
      <c r="EO53" s="67"/>
      <c r="EP53" s="19">
        <v>4251</v>
      </c>
      <c r="EQ53" s="65" t="s">
        <v>4955</v>
      </c>
      <c r="ER53" s="22"/>
      <c r="ES53" s="67"/>
      <c r="ET53" s="19"/>
      <c r="EU53" s="22"/>
      <c r="EV53" s="22"/>
      <c r="EW53" s="67"/>
      <c r="EX53" s="19"/>
      <c r="EY53" s="22"/>
      <c r="EZ53" s="22"/>
      <c r="FA53" s="67"/>
      <c r="FB53" s="19"/>
      <c r="FC53" s="22"/>
      <c r="FD53" s="22"/>
      <c r="FE53" s="67"/>
      <c r="FF53" s="19"/>
      <c r="FG53" s="22"/>
      <c r="FH53" s="22"/>
      <c r="FI53" s="67"/>
      <c r="FJ53" s="19"/>
      <c r="FK53" s="22"/>
      <c r="FL53" s="22"/>
      <c r="FM53" s="67"/>
      <c r="FN53" s="19"/>
      <c r="FO53" s="22"/>
      <c r="FP53" s="22"/>
      <c r="FQ53" s="67"/>
      <c r="FR53" s="19">
        <v>4951</v>
      </c>
      <c r="FS53" s="65" t="s">
        <v>5125</v>
      </c>
      <c r="FT53" s="22"/>
      <c r="FU53" s="67"/>
    </row>
    <row r="54" spans="2:177" ht="16.5">
      <c r="B54" s="63">
        <v>152</v>
      </c>
      <c r="C54" s="58" t="s">
        <v>3322</v>
      </c>
      <c r="D54" s="20"/>
      <c r="E54" s="21"/>
      <c r="F54" s="63">
        <v>252</v>
      </c>
      <c r="G54" s="58" t="s">
        <v>3323</v>
      </c>
      <c r="H54" s="20"/>
      <c r="I54" s="21"/>
      <c r="J54" s="19">
        <v>352</v>
      </c>
      <c r="K54" s="58" t="s">
        <v>3324</v>
      </c>
      <c r="L54" s="20"/>
      <c r="M54" s="21"/>
      <c r="N54" s="19">
        <v>452</v>
      </c>
      <c r="O54" s="1" t="s">
        <v>3325</v>
      </c>
      <c r="P54" s="20"/>
      <c r="Q54" s="20"/>
      <c r="R54" s="19">
        <v>552</v>
      </c>
      <c r="S54" s="73" t="s">
        <v>3326</v>
      </c>
      <c r="T54" s="20"/>
      <c r="U54" s="20" t="s">
        <v>5132</v>
      </c>
      <c r="V54" s="19">
        <v>652</v>
      </c>
      <c r="W54" s="72" t="s">
        <v>3327</v>
      </c>
      <c r="X54" s="20"/>
      <c r="Y54" s="21" t="s">
        <v>5132</v>
      </c>
      <c r="Z54" s="19">
        <v>752</v>
      </c>
      <c r="AA54" s="1" t="s">
        <v>3328</v>
      </c>
      <c r="AB54" s="20"/>
      <c r="AC54" s="20"/>
      <c r="AD54" s="19">
        <v>852</v>
      </c>
      <c r="AE54" s="1" t="s">
        <v>3329</v>
      </c>
      <c r="AF54" s="20"/>
      <c r="AG54" s="20"/>
      <c r="AH54" s="19">
        <v>952</v>
      </c>
      <c r="AI54" s="3" t="s">
        <v>2684</v>
      </c>
      <c r="AJ54" s="20"/>
      <c r="AK54" s="20"/>
      <c r="AL54" s="19">
        <v>1052</v>
      </c>
      <c r="AM54" s="74" t="s">
        <v>2356</v>
      </c>
      <c r="AN54" s="20"/>
      <c r="AO54" s="20" t="s">
        <v>5132</v>
      </c>
      <c r="AP54" s="19">
        <v>1152</v>
      </c>
      <c r="AQ54" s="73" t="s">
        <v>3330</v>
      </c>
      <c r="AR54" s="20"/>
      <c r="AS54" s="20" t="s">
        <v>5132</v>
      </c>
      <c r="AT54" s="19">
        <v>1252</v>
      </c>
      <c r="AU54" s="74" t="s">
        <v>2429</v>
      </c>
      <c r="AV54" s="20" t="s">
        <v>288</v>
      </c>
      <c r="AW54" s="20" t="s">
        <v>5132</v>
      </c>
      <c r="AX54" s="19">
        <v>1352</v>
      </c>
      <c r="AY54" s="74" t="s">
        <v>594</v>
      </c>
      <c r="AZ54" s="20"/>
      <c r="BA54" s="20" t="s">
        <v>5132</v>
      </c>
      <c r="BB54" s="19">
        <v>1452</v>
      </c>
      <c r="BC54" s="74" t="s">
        <v>1655</v>
      </c>
      <c r="BD54" s="20"/>
      <c r="BE54" s="20" t="s">
        <v>5132</v>
      </c>
      <c r="BF54" s="19">
        <v>1552</v>
      </c>
      <c r="BG54" s="74" t="s">
        <v>1711</v>
      </c>
      <c r="BH54" s="20"/>
      <c r="BI54" s="20" t="s">
        <v>5132</v>
      </c>
      <c r="BJ54" s="19">
        <v>1652</v>
      </c>
      <c r="BK54" s="74" t="s">
        <v>1768</v>
      </c>
      <c r="BL54" s="20"/>
      <c r="BM54" s="20" t="s">
        <v>5132</v>
      </c>
      <c r="BN54" s="19">
        <v>1752</v>
      </c>
      <c r="BO54" s="74" t="s">
        <v>4568</v>
      </c>
      <c r="BP54" s="20"/>
      <c r="BQ54" s="20" t="s">
        <v>5132</v>
      </c>
      <c r="BR54" s="19">
        <v>1852</v>
      </c>
      <c r="BS54" s="74" t="s">
        <v>4623</v>
      </c>
      <c r="BT54" s="20"/>
      <c r="BU54" s="20" t="s">
        <v>5132</v>
      </c>
      <c r="BV54" s="19">
        <v>1952</v>
      </c>
      <c r="BW54" s="74" t="s">
        <v>1559</v>
      </c>
      <c r="BX54" s="20"/>
      <c r="BY54" s="20" t="s">
        <v>5132</v>
      </c>
      <c r="BZ54" s="19">
        <v>2052</v>
      </c>
      <c r="CA54" s="3" t="s">
        <v>5305</v>
      </c>
      <c r="CB54" s="20"/>
      <c r="CC54" s="20"/>
      <c r="CD54" s="19">
        <v>2152</v>
      </c>
      <c r="CE54" s="3" t="s">
        <v>330</v>
      </c>
      <c r="CF54" s="20"/>
      <c r="CG54" s="20"/>
      <c r="CH54" s="19">
        <v>2252</v>
      </c>
      <c r="CI54" s="3" t="s">
        <v>2026</v>
      </c>
      <c r="CJ54" s="20"/>
      <c r="CK54" s="20"/>
      <c r="CL54" s="19">
        <v>2352</v>
      </c>
      <c r="CM54" s="3" t="s">
        <v>2076</v>
      </c>
      <c r="CN54" s="20"/>
      <c r="CO54" s="20"/>
      <c r="CP54" s="19">
        <v>2452</v>
      </c>
      <c r="CQ54" s="3" t="s">
        <v>2139</v>
      </c>
      <c r="CR54" s="20"/>
      <c r="CS54" s="20"/>
      <c r="CT54" s="19"/>
      <c r="CU54" s="3"/>
      <c r="CV54" s="20"/>
      <c r="CW54" s="20"/>
      <c r="CX54" s="19">
        <v>2652</v>
      </c>
      <c r="CY54" s="3" t="s">
        <v>2235</v>
      </c>
      <c r="CZ54" s="20"/>
      <c r="DA54" s="20"/>
      <c r="DB54" s="19">
        <v>3152</v>
      </c>
      <c r="DC54" s="3" t="s">
        <v>1425</v>
      </c>
      <c r="DD54" s="20"/>
      <c r="DE54" s="20"/>
      <c r="DF54" s="19">
        <v>3252</v>
      </c>
      <c r="DG54" s="3" t="s">
        <v>1476</v>
      </c>
      <c r="DH54" s="20"/>
      <c r="DI54" s="20"/>
      <c r="DJ54" s="19">
        <v>3352</v>
      </c>
      <c r="DK54" s="3" t="s">
        <v>1530</v>
      </c>
      <c r="DL54" s="20"/>
      <c r="DM54" s="20"/>
      <c r="DN54" s="19">
        <v>3452</v>
      </c>
      <c r="DO54" s="59" t="s">
        <v>1528</v>
      </c>
      <c r="DP54" s="20"/>
      <c r="DQ54" s="21"/>
      <c r="DR54" s="19">
        <v>3552</v>
      </c>
      <c r="DS54" s="65" t="s">
        <v>2589</v>
      </c>
      <c r="DT54" s="22"/>
      <c r="DU54" s="67"/>
      <c r="DV54" s="19"/>
      <c r="DW54" s="22"/>
      <c r="DX54" s="22"/>
      <c r="DY54" s="67"/>
      <c r="DZ54" s="19"/>
      <c r="EA54" s="22"/>
      <c r="EB54" s="22"/>
      <c r="EC54" s="67"/>
      <c r="ED54" s="19">
        <v>3852</v>
      </c>
      <c r="EE54" s="65" t="s">
        <v>2697</v>
      </c>
      <c r="EF54" s="22"/>
      <c r="EG54" s="67"/>
      <c r="EH54" s="19">
        <v>3952</v>
      </c>
      <c r="EI54" s="65" t="s">
        <v>2756</v>
      </c>
      <c r="EJ54" s="22"/>
      <c r="EK54" s="67"/>
      <c r="EL54" s="19">
        <v>4152</v>
      </c>
      <c r="EM54" s="65" t="s">
        <v>4904</v>
      </c>
      <c r="EN54" s="22"/>
      <c r="EO54" s="67"/>
      <c r="EP54" s="19">
        <v>4252</v>
      </c>
      <c r="EQ54" s="65" t="s">
        <v>4956</v>
      </c>
      <c r="ER54" s="22"/>
      <c r="ES54" s="67"/>
      <c r="ET54" s="19"/>
      <c r="EU54" s="22"/>
      <c r="EV54" s="22"/>
      <c r="EW54" s="67"/>
      <c r="EX54" s="19"/>
      <c r="EY54" s="22"/>
      <c r="EZ54" s="22"/>
      <c r="FA54" s="67"/>
      <c r="FB54" s="19"/>
      <c r="FC54" s="22"/>
      <c r="FD54" s="22"/>
      <c r="FE54" s="67"/>
      <c r="FF54" s="19"/>
      <c r="FG54" s="22"/>
      <c r="FH54" s="22"/>
      <c r="FI54" s="67"/>
      <c r="FJ54" s="19"/>
      <c r="FK54" s="22"/>
      <c r="FL54" s="22"/>
      <c r="FM54" s="67"/>
      <c r="FN54" s="19"/>
      <c r="FO54" s="22"/>
      <c r="FP54" s="22"/>
      <c r="FQ54" s="67"/>
      <c r="FR54" s="19">
        <v>4952</v>
      </c>
      <c r="FS54" s="65" t="s">
        <v>5126</v>
      </c>
      <c r="FT54" s="22"/>
      <c r="FU54" s="67"/>
    </row>
    <row r="55" spans="2:177" ht="16.5">
      <c r="B55" s="63">
        <v>153</v>
      </c>
      <c r="C55" s="58" t="s">
        <v>3331</v>
      </c>
      <c r="D55" s="20"/>
      <c r="E55" s="21"/>
      <c r="F55" s="63">
        <v>253</v>
      </c>
      <c r="G55" s="58" t="s">
        <v>3332</v>
      </c>
      <c r="H55" s="20"/>
      <c r="I55" s="21"/>
      <c r="J55" s="19">
        <v>353</v>
      </c>
      <c r="K55" s="58" t="s">
        <v>3333</v>
      </c>
      <c r="L55" s="20"/>
      <c r="M55" s="21"/>
      <c r="N55" s="19">
        <v>453</v>
      </c>
      <c r="O55" s="1" t="s">
        <v>3334</v>
      </c>
      <c r="P55" s="20"/>
      <c r="Q55" s="20"/>
      <c r="R55" s="77">
        <v>553</v>
      </c>
      <c r="S55" s="73" t="s">
        <v>3335</v>
      </c>
      <c r="T55" s="20" t="s">
        <v>288</v>
      </c>
      <c r="U55" s="20" t="s">
        <v>5132</v>
      </c>
      <c r="V55" s="19">
        <v>653</v>
      </c>
      <c r="W55" s="58" t="s">
        <v>3336</v>
      </c>
      <c r="X55" s="20"/>
      <c r="Y55" s="21"/>
      <c r="Z55" s="19">
        <v>753</v>
      </c>
      <c r="AA55" s="73" t="s">
        <v>3337</v>
      </c>
      <c r="AB55" s="20"/>
      <c r="AC55" s="20" t="s">
        <v>5132</v>
      </c>
      <c r="AD55" s="19">
        <v>853</v>
      </c>
      <c r="AE55" s="1" t="s">
        <v>3338</v>
      </c>
      <c r="AF55" s="20"/>
      <c r="AG55" s="20"/>
      <c r="AH55" s="19">
        <v>953</v>
      </c>
      <c r="AI55" s="3" t="s">
        <v>2685</v>
      </c>
      <c r="AJ55" s="20"/>
      <c r="AK55" s="20"/>
      <c r="AL55" s="19">
        <v>1053</v>
      </c>
      <c r="AM55" s="3" t="s">
        <v>2357</v>
      </c>
      <c r="AN55" s="20"/>
      <c r="AO55" s="20"/>
      <c r="AP55" s="19">
        <v>1153</v>
      </c>
      <c r="AQ55" s="1" t="s">
        <v>3339</v>
      </c>
      <c r="AR55" s="20"/>
      <c r="AS55" s="20"/>
      <c r="AT55" s="19">
        <v>1253</v>
      </c>
      <c r="AU55" s="3" t="s">
        <v>2430</v>
      </c>
      <c r="AV55" s="20"/>
      <c r="AW55" s="20"/>
      <c r="AX55" s="19"/>
      <c r="AY55" s="3"/>
      <c r="AZ55" s="20"/>
      <c r="BA55" s="20"/>
      <c r="BB55" s="19">
        <v>1453</v>
      </c>
      <c r="BC55" s="74" t="s">
        <v>1656</v>
      </c>
      <c r="BD55" s="20" t="s">
        <v>288</v>
      </c>
      <c r="BE55" s="20" t="s">
        <v>5132</v>
      </c>
      <c r="BF55" s="19">
        <v>1553</v>
      </c>
      <c r="BG55" s="3" t="s">
        <v>1712</v>
      </c>
      <c r="BH55" s="20"/>
      <c r="BI55" s="20"/>
      <c r="BJ55" s="19">
        <v>1653</v>
      </c>
      <c r="BK55" s="3" t="s">
        <v>1769</v>
      </c>
      <c r="BL55" s="20"/>
      <c r="BM55" s="20"/>
      <c r="BN55" s="19">
        <v>1753</v>
      </c>
      <c r="BO55" s="3" t="s">
        <v>4569</v>
      </c>
      <c r="BP55" s="20"/>
      <c r="BQ55" s="20"/>
      <c r="BR55" s="19">
        <v>1853</v>
      </c>
      <c r="BS55" s="74" t="s">
        <v>4624</v>
      </c>
      <c r="BT55" s="20"/>
      <c r="BU55" s="20" t="s">
        <v>5132</v>
      </c>
      <c r="BV55" s="19">
        <v>1953</v>
      </c>
      <c r="BW55" s="3" t="s">
        <v>1560</v>
      </c>
      <c r="BX55" s="20"/>
      <c r="BY55" s="20"/>
      <c r="BZ55" s="19">
        <v>2053</v>
      </c>
      <c r="CA55" s="3" t="s">
        <v>5306</v>
      </c>
      <c r="CB55" s="20"/>
      <c r="CC55" s="20"/>
      <c r="CD55" s="19">
        <v>2153</v>
      </c>
      <c r="CE55" s="3" t="s">
        <v>331</v>
      </c>
      <c r="CF55" s="20"/>
      <c r="CG55" s="20"/>
      <c r="CH55" s="19">
        <v>2253</v>
      </c>
      <c r="CI55" s="120" t="s">
        <v>5167</v>
      </c>
      <c r="CJ55" s="20"/>
      <c r="CK55" s="20" t="s">
        <v>5132</v>
      </c>
      <c r="CL55" s="19">
        <v>2353</v>
      </c>
      <c r="CM55" s="3" t="s">
        <v>2077</v>
      </c>
      <c r="CN55" s="20"/>
      <c r="CO55" s="20"/>
      <c r="CP55" s="19">
        <v>2453</v>
      </c>
      <c r="CQ55" s="3" t="s">
        <v>2140</v>
      </c>
      <c r="CR55" s="20"/>
      <c r="CS55" s="20"/>
      <c r="CT55" s="19"/>
      <c r="CU55" s="3"/>
      <c r="CV55" s="20"/>
      <c r="CW55" s="20"/>
      <c r="CX55" s="19">
        <v>2653</v>
      </c>
      <c r="CY55" s="3" t="s">
        <v>2236</v>
      </c>
      <c r="CZ55" s="20"/>
      <c r="DA55" s="20"/>
      <c r="DB55" s="19">
        <v>3153</v>
      </c>
      <c r="DC55" s="3" t="s">
        <v>1426</v>
      </c>
      <c r="DD55" s="20"/>
      <c r="DE55" s="20"/>
      <c r="DF55" s="19">
        <v>3253</v>
      </c>
      <c r="DG55" s="3" t="s">
        <v>1477</v>
      </c>
      <c r="DH55" s="20"/>
      <c r="DI55" s="20"/>
      <c r="DJ55" s="19">
        <v>3353</v>
      </c>
      <c r="DK55" s="3" t="s">
        <v>1531</v>
      </c>
      <c r="DL55" s="20"/>
      <c r="DM55" s="20"/>
      <c r="DN55" s="19">
        <v>3453</v>
      </c>
      <c r="DO55" s="59" t="s">
        <v>1525</v>
      </c>
      <c r="DP55" s="20"/>
      <c r="DQ55" s="21"/>
      <c r="DR55" s="19">
        <v>3553</v>
      </c>
      <c r="DS55" s="65" t="s">
        <v>2590</v>
      </c>
      <c r="DT55" s="22"/>
      <c r="DU55" s="67"/>
      <c r="DV55" s="19"/>
      <c r="DW55" s="22"/>
      <c r="DX55" s="22"/>
      <c r="DY55" s="67"/>
      <c r="DZ55" s="19"/>
      <c r="EA55" s="22"/>
      <c r="EB55" s="22"/>
      <c r="EC55" s="67"/>
      <c r="ED55" s="19">
        <v>3853</v>
      </c>
      <c r="EE55" s="65" t="s">
        <v>2698</v>
      </c>
      <c r="EF55" s="22"/>
      <c r="EG55" s="67"/>
      <c r="EH55" s="19">
        <v>3953</v>
      </c>
      <c r="EI55" s="65" t="s">
        <v>2757</v>
      </c>
      <c r="EJ55" s="22"/>
      <c r="EK55" s="67"/>
      <c r="EL55" s="19">
        <v>4153</v>
      </c>
      <c r="EM55" s="65" t="s">
        <v>4905</v>
      </c>
      <c r="EN55" s="22"/>
      <c r="EO55" s="67"/>
      <c r="EP55" s="19">
        <v>4253</v>
      </c>
      <c r="EQ55" s="65" t="s">
        <v>4945</v>
      </c>
      <c r="ER55" s="22"/>
      <c r="ES55" s="67"/>
      <c r="ET55" s="19"/>
      <c r="EU55" s="22"/>
      <c r="EV55" s="22"/>
      <c r="EW55" s="67"/>
      <c r="EX55" s="19"/>
      <c r="EY55" s="22"/>
      <c r="EZ55" s="22"/>
      <c r="FA55" s="67"/>
      <c r="FB55" s="19"/>
      <c r="FC55" s="22"/>
      <c r="FD55" s="22"/>
      <c r="FE55" s="67"/>
      <c r="FF55" s="19"/>
      <c r="FG55" s="22"/>
      <c r="FH55" s="22"/>
      <c r="FI55" s="67"/>
      <c r="FJ55" s="19"/>
      <c r="FK55" s="22"/>
      <c r="FL55" s="22"/>
      <c r="FM55" s="67"/>
      <c r="FN55" s="19"/>
      <c r="FO55" s="22"/>
      <c r="FP55" s="22"/>
      <c r="FQ55" s="67"/>
      <c r="FR55" s="19">
        <v>4953</v>
      </c>
      <c r="FS55" s="78" t="s">
        <v>5127</v>
      </c>
      <c r="FT55" s="22"/>
      <c r="FU55" s="20" t="s">
        <v>5132</v>
      </c>
    </row>
    <row r="56" spans="2:177" ht="16.5">
      <c r="B56" s="63">
        <v>154</v>
      </c>
      <c r="C56" s="58" t="s">
        <v>3340</v>
      </c>
      <c r="D56" s="20"/>
      <c r="E56" s="21"/>
      <c r="F56" s="63">
        <v>254</v>
      </c>
      <c r="G56" s="72" t="s">
        <v>3341</v>
      </c>
      <c r="H56" s="20"/>
      <c r="I56" s="21" t="s">
        <v>5132</v>
      </c>
      <c r="J56" s="19">
        <v>354</v>
      </c>
      <c r="K56" s="58" t="s">
        <v>3342</v>
      </c>
      <c r="L56" s="20"/>
      <c r="M56" s="21"/>
      <c r="N56" s="19">
        <v>454</v>
      </c>
      <c r="O56" s="1" t="s">
        <v>3343</v>
      </c>
      <c r="P56" s="20"/>
      <c r="Q56" s="20"/>
      <c r="R56" s="19">
        <v>554</v>
      </c>
      <c r="S56" s="1" t="s">
        <v>3344</v>
      </c>
      <c r="T56" s="20"/>
      <c r="U56" s="20"/>
      <c r="V56" s="19">
        <v>654</v>
      </c>
      <c r="W56" s="72" t="s">
        <v>3345</v>
      </c>
      <c r="X56" s="20"/>
      <c r="Y56" s="21" t="s">
        <v>5132</v>
      </c>
      <c r="Z56" s="19">
        <v>754</v>
      </c>
      <c r="AA56" s="73" t="s">
        <v>3346</v>
      </c>
      <c r="AB56" s="20"/>
      <c r="AC56" s="20" t="s">
        <v>5132</v>
      </c>
      <c r="AD56" s="19">
        <v>854</v>
      </c>
      <c r="AE56" s="1" t="s">
        <v>3347</v>
      </c>
      <c r="AF56" s="20"/>
      <c r="AG56" s="20"/>
      <c r="AH56" s="19">
        <v>954</v>
      </c>
      <c r="AI56" s="3" t="s">
        <v>2686</v>
      </c>
      <c r="AJ56" s="20"/>
      <c r="AK56" s="20"/>
      <c r="AL56" s="19">
        <v>1054</v>
      </c>
      <c r="AM56" s="74" t="s">
        <v>2358</v>
      </c>
      <c r="AN56" s="20"/>
      <c r="AO56" s="20" t="s">
        <v>5132</v>
      </c>
      <c r="AP56" s="19">
        <v>1154</v>
      </c>
      <c r="AQ56" s="1" t="s">
        <v>3348</v>
      </c>
      <c r="AR56" s="20"/>
      <c r="AS56" s="20"/>
      <c r="AT56" s="19">
        <v>1254</v>
      </c>
      <c r="AU56" s="74" t="s">
        <v>5292</v>
      </c>
      <c r="AV56" s="20"/>
      <c r="AW56" s="20" t="s">
        <v>5132</v>
      </c>
      <c r="AX56" s="19"/>
      <c r="AY56" s="3"/>
      <c r="AZ56" s="20"/>
      <c r="BA56" s="20"/>
      <c r="BB56" s="19">
        <v>1454</v>
      </c>
      <c r="BC56" s="3" t="s">
        <v>1657</v>
      </c>
      <c r="BD56" s="20"/>
      <c r="BE56" s="20"/>
      <c r="BF56" s="19">
        <v>1554</v>
      </c>
      <c r="BG56" s="3" t="s">
        <v>1713</v>
      </c>
      <c r="BH56" s="20"/>
      <c r="BI56" s="20"/>
      <c r="BJ56" s="19">
        <v>1654</v>
      </c>
      <c r="BK56" s="3" t="s">
        <v>1770</v>
      </c>
      <c r="BL56" s="20"/>
      <c r="BM56" s="20"/>
      <c r="BN56" s="19">
        <v>1754</v>
      </c>
      <c r="BO56" s="3" t="s">
        <v>4570</v>
      </c>
      <c r="BP56" s="20"/>
      <c r="BQ56" s="20"/>
      <c r="BR56" s="19">
        <v>1854</v>
      </c>
      <c r="BS56" s="3" t="s">
        <v>4625</v>
      </c>
      <c r="BT56" s="20"/>
      <c r="BU56" s="20"/>
      <c r="BV56" s="19">
        <v>1954</v>
      </c>
      <c r="BW56" s="74" t="s">
        <v>1561</v>
      </c>
      <c r="BX56" s="20"/>
      <c r="BY56" s="20" t="s">
        <v>5132</v>
      </c>
      <c r="BZ56" s="19">
        <v>2054</v>
      </c>
      <c r="CA56" s="3" t="s">
        <v>5307</v>
      </c>
      <c r="CB56" s="20"/>
      <c r="CC56" s="20"/>
      <c r="CD56" s="19">
        <v>2154</v>
      </c>
      <c r="CE56" s="3" t="s">
        <v>332</v>
      </c>
      <c r="CF56" s="20"/>
      <c r="CG56" s="20"/>
      <c r="CH56" s="19">
        <v>2254</v>
      </c>
      <c r="CI56" s="120" t="s">
        <v>2465</v>
      </c>
      <c r="CJ56" s="20"/>
      <c r="CK56" s="20" t="s">
        <v>5132</v>
      </c>
      <c r="CL56" s="19">
        <v>2354</v>
      </c>
      <c r="CM56" s="3" t="s">
        <v>2078</v>
      </c>
      <c r="CN56" s="20"/>
      <c r="CO56" s="20"/>
      <c r="CP56" s="19">
        <v>2454</v>
      </c>
      <c r="CQ56" s="3" t="s">
        <v>2141</v>
      </c>
      <c r="CR56" s="20"/>
      <c r="CS56" s="20"/>
      <c r="CT56" s="19"/>
      <c r="CU56" s="3"/>
      <c r="CV56" s="20"/>
      <c r="CW56" s="20"/>
      <c r="CX56" s="77">
        <v>2654</v>
      </c>
      <c r="CY56" s="74" t="s">
        <v>2237</v>
      </c>
      <c r="CZ56" s="20" t="s">
        <v>4106</v>
      </c>
      <c r="DA56" s="20" t="s">
        <v>5132</v>
      </c>
      <c r="DB56" s="19">
        <v>3154</v>
      </c>
      <c r="DC56" s="3" t="s">
        <v>1427</v>
      </c>
      <c r="DD56" s="20"/>
      <c r="DE56" s="20"/>
      <c r="DF56" s="19">
        <v>3254</v>
      </c>
      <c r="DG56" s="74" t="s">
        <v>1478</v>
      </c>
      <c r="DH56" s="20"/>
      <c r="DI56" s="20" t="s">
        <v>5132</v>
      </c>
      <c r="DJ56" s="19"/>
      <c r="DK56" s="3"/>
      <c r="DL56" s="20"/>
      <c r="DM56" s="20"/>
      <c r="DN56" s="19"/>
      <c r="DO56" s="59"/>
      <c r="DP56" s="20"/>
      <c r="DQ56" s="21"/>
      <c r="DR56" s="19"/>
      <c r="DS56" s="22"/>
      <c r="DT56" s="22"/>
      <c r="DU56" s="67"/>
      <c r="DV56" s="19"/>
      <c r="DW56" s="22"/>
      <c r="DX56" s="22"/>
      <c r="DY56" s="67"/>
      <c r="DZ56" s="19"/>
      <c r="EA56" s="22"/>
      <c r="EB56" s="22"/>
      <c r="EC56" s="67"/>
      <c r="ED56" s="19">
        <v>3854</v>
      </c>
      <c r="EE56" s="65" t="s">
        <v>2699</v>
      </c>
      <c r="EF56" s="22"/>
      <c r="EG56" s="67"/>
      <c r="EH56" s="19">
        <v>3954</v>
      </c>
      <c r="EI56" s="65" t="s">
        <v>2758</v>
      </c>
      <c r="EJ56" s="22"/>
      <c r="EK56" s="67"/>
      <c r="EL56" s="19"/>
      <c r="EM56" s="22"/>
      <c r="EN56" s="22"/>
      <c r="EO56" s="67"/>
      <c r="EP56" s="19"/>
      <c r="EQ56" s="22"/>
      <c r="ER56" s="22"/>
      <c r="ES56" s="67"/>
      <c r="ET56" s="19"/>
      <c r="EU56" s="22"/>
      <c r="EV56" s="22"/>
      <c r="EW56" s="67"/>
      <c r="EX56" s="19"/>
      <c r="EY56" s="22"/>
      <c r="EZ56" s="22"/>
      <c r="FA56" s="67"/>
      <c r="FB56" s="19"/>
      <c r="FC56" s="22"/>
      <c r="FD56" s="22"/>
      <c r="FE56" s="67"/>
      <c r="FF56" s="19"/>
      <c r="FG56" s="22"/>
      <c r="FH56" s="22"/>
      <c r="FI56" s="67"/>
      <c r="FJ56" s="19"/>
      <c r="FK56" s="22"/>
      <c r="FL56" s="22"/>
      <c r="FM56" s="67"/>
      <c r="FN56" s="19"/>
      <c r="FO56" s="22"/>
      <c r="FP56" s="22"/>
      <c r="FQ56" s="67"/>
      <c r="FR56" s="19">
        <v>4954</v>
      </c>
      <c r="FS56" s="65" t="s">
        <v>5128</v>
      </c>
      <c r="FT56" s="22"/>
      <c r="FU56" s="67"/>
    </row>
    <row r="57" spans="2:177" ht="16.5">
      <c r="B57" s="76">
        <v>155</v>
      </c>
      <c r="C57" s="72" t="s">
        <v>1059</v>
      </c>
      <c r="D57" s="20"/>
      <c r="E57" s="21" t="s">
        <v>5132</v>
      </c>
      <c r="F57" s="63">
        <v>255</v>
      </c>
      <c r="G57" s="58" t="s">
        <v>1060</v>
      </c>
      <c r="H57" s="20"/>
      <c r="I57" s="21"/>
      <c r="J57" s="19">
        <v>355</v>
      </c>
      <c r="K57" s="58" t="s">
        <v>1061</v>
      </c>
      <c r="L57" s="20"/>
      <c r="M57" s="21"/>
      <c r="N57" s="19">
        <v>455</v>
      </c>
      <c r="O57" s="1" t="s">
        <v>1062</v>
      </c>
      <c r="P57" s="20"/>
      <c r="Q57" s="20"/>
      <c r="R57" s="19">
        <v>555</v>
      </c>
      <c r="S57" s="1" t="s">
        <v>1063</v>
      </c>
      <c r="T57" s="20"/>
      <c r="U57" s="20"/>
      <c r="V57" s="19">
        <v>655</v>
      </c>
      <c r="W57" s="58" t="s">
        <v>1064</v>
      </c>
      <c r="X57" s="20"/>
      <c r="Y57" s="21"/>
      <c r="Z57" s="19">
        <v>755</v>
      </c>
      <c r="AA57" s="1" t="s">
        <v>1065</v>
      </c>
      <c r="AB57" s="20"/>
      <c r="AC57" s="20"/>
      <c r="AD57" s="19">
        <v>855</v>
      </c>
      <c r="AE57" s="1" t="s">
        <v>1066</v>
      </c>
      <c r="AF57" s="20"/>
      <c r="AG57" s="20"/>
      <c r="AH57" s="19">
        <v>955</v>
      </c>
      <c r="AI57" s="3" t="s">
        <v>2687</v>
      </c>
      <c r="AJ57" s="20"/>
      <c r="AK57" s="20"/>
      <c r="AL57" s="77">
        <v>1055</v>
      </c>
      <c r="AM57" s="74" t="s">
        <v>2359</v>
      </c>
      <c r="AN57" s="20" t="s">
        <v>288</v>
      </c>
      <c r="AO57" s="20" t="s">
        <v>5132</v>
      </c>
      <c r="AP57" s="19">
        <v>1155</v>
      </c>
      <c r="AQ57" s="73" t="s">
        <v>1067</v>
      </c>
      <c r="AR57" s="20"/>
      <c r="AS57" s="20" t="s">
        <v>5132</v>
      </c>
      <c r="AT57" s="19">
        <v>1255</v>
      </c>
      <c r="AU57" s="74" t="s">
        <v>5293</v>
      </c>
      <c r="AV57" s="20"/>
      <c r="AW57" s="20" t="s">
        <v>5132</v>
      </c>
      <c r="AX57" s="19"/>
      <c r="AY57" s="3"/>
      <c r="AZ57" s="20"/>
      <c r="BA57" s="20"/>
      <c r="BB57" s="19">
        <v>1455</v>
      </c>
      <c r="BC57" s="3" t="s">
        <v>1658</v>
      </c>
      <c r="BD57" s="20"/>
      <c r="BE57" s="20"/>
      <c r="BF57" s="19">
        <v>1555</v>
      </c>
      <c r="BG57" s="3" t="s">
        <v>1714</v>
      </c>
      <c r="BH57" s="20"/>
      <c r="BI57" s="20"/>
      <c r="BJ57" s="19">
        <v>1655</v>
      </c>
      <c r="BK57" s="74" t="s">
        <v>1771</v>
      </c>
      <c r="BL57" s="20"/>
      <c r="BM57" s="20" t="s">
        <v>5132</v>
      </c>
      <c r="BN57" s="19">
        <v>1755</v>
      </c>
      <c r="BO57" s="3" t="s">
        <v>4571</v>
      </c>
      <c r="BP57" s="20"/>
      <c r="BQ57" s="20"/>
      <c r="BR57" s="19">
        <v>1855</v>
      </c>
      <c r="BS57" s="3" t="s">
        <v>4626</v>
      </c>
      <c r="BT57" s="20"/>
      <c r="BU57" s="20"/>
      <c r="BV57" s="19">
        <v>1955</v>
      </c>
      <c r="BW57" s="3" t="s">
        <v>1562</v>
      </c>
      <c r="BX57" s="20"/>
      <c r="BY57" s="20"/>
      <c r="BZ57" s="19">
        <v>2055</v>
      </c>
      <c r="CA57" s="3" t="s">
        <v>5308</v>
      </c>
      <c r="CB57" s="20"/>
      <c r="CC57" s="20"/>
      <c r="CD57" s="19"/>
      <c r="CE57" s="3"/>
      <c r="CF57" s="20"/>
      <c r="CG57" s="20"/>
      <c r="CH57" s="19"/>
      <c r="CI57" s="3"/>
      <c r="CJ57" s="20"/>
      <c r="CK57" s="20"/>
      <c r="CL57" s="19">
        <v>2355</v>
      </c>
      <c r="CM57" s="3" t="s">
        <v>2079</v>
      </c>
      <c r="CN57" s="20"/>
      <c r="CO57" s="20"/>
      <c r="CP57" s="19">
        <v>2455</v>
      </c>
      <c r="CQ57" s="3" t="s">
        <v>2142</v>
      </c>
      <c r="CR57" s="20"/>
      <c r="CS57" s="20"/>
      <c r="CT57" s="19"/>
      <c r="CU57" s="3"/>
      <c r="CV57" s="20"/>
      <c r="CW57" s="20"/>
      <c r="CX57" s="19">
        <v>2655</v>
      </c>
      <c r="CY57" s="3" t="s">
        <v>2238</v>
      </c>
      <c r="CZ57" s="20"/>
      <c r="DA57" s="20"/>
      <c r="DB57" s="19"/>
      <c r="DC57" s="3"/>
      <c r="DD57" s="20"/>
      <c r="DE57" s="20"/>
      <c r="DF57" s="19"/>
      <c r="DG57" s="3"/>
      <c r="DH57" s="20"/>
      <c r="DI57" s="20"/>
      <c r="DJ57" s="19"/>
      <c r="DK57" s="3"/>
      <c r="DL57" s="20"/>
      <c r="DM57" s="20"/>
      <c r="DN57" s="19"/>
      <c r="DO57" s="59"/>
      <c r="DP57" s="20"/>
      <c r="DQ57" s="21"/>
      <c r="DR57" s="19"/>
      <c r="DS57" s="22"/>
      <c r="DT57" s="22"/>
      <c r="DU57" s="67"/>
      <c r="DV57" s="19"/>
      <c r="DW57" s="22"/>
      <c r="DX57" s="22"/>
      <c r="DY57" s="67"/>
      <c r="DZ57" s="19"/>
      <c r="EA57" s="22"/>
      <c r="EB57" s="22"/>
      <c r="EC57" s="67"/>
      <c r="ED57" s="19">
        <v>3855</v>
      </c>
      <c r="EE57" s="65" t="s">
        <v>2700</v>
      </c>
      <c r="EF57" s="22"/>
      <c r="EG57" s="67"/>
      <c r="EH57" s="19">
        <v>3955</v>
      </c>
      <c r="EI57" s="65" t="s">
        <v>2759</v>
      </c>
      <c r="EJ57" s="22"/>
      <c r="EK57" s="67"/>
      <c r="EL57" s="19"/>
      <c r="EM57" s="22"/>
      <c r="EN57" s="22"/>
      <c r="EO57" s="67"/>
      <c r="EP57" s="19"/>
      <c r="EQ57" s="22"/>
      <c r="ER57" s="22"/>
      <c r="ES57" s="67"/>
      <c r="ET57" s="19"/>
      <c r="EU57" s="22"/>
      <c r="EV57" s="22"/>
      <c r="EW57" s="67"/>
      <c r="EX57" s="19"/>
      <c r="EY57" s="22"/>
      <c r="EZ57" s="22"/>
      <c r="FA57" s="67"/>
      <c r="FB57" s="19"/>
      <c r="FC57" s="22"/>
      <c r="FD57" s="22"/>
      <c r="FE57" s="67"/>
      <c r="FF57" s="19"/>
      <c r="FG57" s="22"/>
      <c r="FH57" s="22"/>
      <c r="FI57" s="67"/>
      <c r="FJ57" s="19"/>
      <c r="FK57" s="22"/>
      <c r="FL57" s="22"/>
      <c r="FM57" s="67"/>
      <c r="FN57" s="19"/>
      <c r="FO57" s="22"/>
      <c r="FP57" s="22"/>
      <c r="FQ57" s="67"/>
      <c r="FR57" s="19">
        <v>4955</v>
      </c>
      <c r="FS57" s="65" t="s">
        <v>5129</v>
      </c>
      <c r="FT57" s="22"/>
      <c r="FU57" s="67"/>
    </row>
    <row r="58" spans="2:177" ht="16.5">
      <c r="B58" s="63">
        <v>156</v>
      </c>
      <c r="C58" s="72" t="s">
        <v>1068</v>
      </c>
      <c r="D58" s="20"/>
      <c r="E58" s="21" t="s">
        <v>5132</v>
      </c>
      <c r="F58" s="63">
        <v>256</v>
      </c>
      <c r="G58" s="72" t="s">
        <v>1069</v>
      </c>
      <c r="H58" s="20"/>
      <c r="I58" s="21" t="s">
        <v>5132</v>
      </c>
      <c r="J58" s="19">
        <v>356</v>
      </c>
      <c r="K58" s="58" t="s">
        <v>1070</v>
      </c>
      <c r="L58" s="20"/>
      <c r="M58" s="21"/>
      <c r="N58" s="19">
        <v>456</v>
      </c>
      <c r="O58" s="73" t="s">
        <v>1071</v>
      </c>
      <c r="P58" s="20" t="s">
        <v>288</v>
      </c>
      <c r="Q58" s="20" t="s">
        <v>5132</v>
      </c>
      <c r="R58" s="19">
        <v>556</v>
      </c>
      <c r="S58" s="1" t="s">
        <v>1072</v>
      </c>
      <c r="T58" s="20"/>
      <c r="U58" s="20"/>
      <c r="V58" s="19">
        <v>656</v>
      </c>
      <c r="W58" s="72" t="s">
        <v>1073</v>
      </c>
      <c r="X58" s="20"/>
      <c r="Y58" s="21" t="s">
        <v>5132</v>
      </c>
      <c r="Z58" s="19">
        <v>756</v>
      </c>
      <c r="AA58" s="73" t="s">
        <v>1074</v>
      </c>
      <c r="AB58" s="20"/>
      <c r="AC58" s="20" t="s">
        <v>5132</v>
      </c>
      <c r="AD58" s="19">
        <v>856</v>
      </c>
      <c r="AE58" s="73" t="s">
        <v>1075</v>
      </c>
      <c r="AF58" s="20" t="s">
        <v>288</v>
      </c>
      <c r="AG58" s="20" t="s">
        <v>5132</v>
      </c>
      <c r="AH58" s="19">
        <v>956</v>
      </c>
      <c r="AI58" s="74" t="s">
        <v>2688</v>
      </c>
      <c r="AJ58" s="20"/>
      <c r="AK58" s="20" t="s">
        <v>5132</v>
      </c>
      <c r="AL58" s="19">
        <v>1056</v>
      </c>
      <c r="AM58" s="74" t="s">
        <v>2360</v>
      </c>
      <c r="AN58" s="20" t="s">
        <v>288</v>
      </c>
      <c r="AO58" s="20" t="s">
        <v>5132</v>
      </c>
      <c r="AP58" s="19">
        <v>1156</v>
      </c>
      <c r="AQ58" s="73" t="s">
        <v>1076</v>
      </c>
      <c r="AR58" s="20" t="s">
        <v>288</v>
      </c>
      <c r="AS58" s="20" t="s">
        <v>5132</v>
      </c>
      <c r="AT58" s="19">
        <v>1256</v>
      </c>
      <c r="AU58" s="3" t="s">
        <v>5294</v>
      </c>
      <c r="AV58" s="20"/>
      <c r="AW58" s="20"/>
      <c r="AX58" s="19"/>
      <c r="AY58" s="3"/>
      <c r="AZ58" s="20"/>
      <c r="BA58" s="20"/>
      <c r="BB58" s="19">
        <v>1456</v>
      </c>
      <c r="BC58" s="3" t="s">
        <v>1659</v>
      </c>
      <c r="BD58" s="20"/>
      <c r="BE58" s="20"/>
      <c r="BF58" s="19">
        <v>1556</v>
      </c>
      <c r="BG58" s="74" t="s">
        <v>1715</v>
      </c>
      <c r="BH58" s="20"/>
      <c r="BI58" s="20" t="s">
        <v>5132</v>
      </c>
      <c r="BJ58" s="19">
        <v>1656</v>
      </c>
      <c r="BK58" s="3" t="s">
        <v>1772</v>
      </c>
      <c r="BL58" s="20"/>
      <c r="BM58" s="20"/>
      <c r="BN58" s="19">
        <v>1756</v>
      </c>
      <c r="BO58" s="74" t="s">
        <v>4572</v>
      </c>
      <c r="BP58" s="20" t="s">
        <v>288</v>
      </c>
      <c r="BQ58" s="20" t="s">
        <v>5132</v>
      </c>
      <c r="BR58" s="19">
        <v>1856</v>
      </c>
      <c r="BS58" s="3" t="s">
        <v>4627</v>
      </c>
      <c r="BT58" s="20"/>
      <c r="BU58" s="20"/>
      <c r="BV58" s="19">
        <v>1956</v>
      </c>
      <c r="BW58" s="74" t="s">
        <v>1563</v>
      </c>
      <c r="BX58" s="20"/>
      <c r="BY58" s="20" t="s">
        <v>5132</v>
      </c>
      <c r="BZ58" s="19"/>
      <c r="CA58" s="3"/>
      <c r="CB58" s="20"/>
      <c r="CC58" s="20"/>
      <c r="CD58" s="19"/>
      <c r="CE58" s="3"/>
      <c r="CF58" s="20"/>
      <c r="CG58" s="20"/>
      <c r="CH58" s="19"/>
      <c r="CI58" s="3"/>
      <c r="CJ58" s="20"/>
      <c r="CK58" s="20"/>
      <c r="CL58" s="19">
        <v>2356</v>
      </c>
      <c r="CM58" s="3" t="s">
        <v>2080</v>
      </c>
      <c r="CN58" s="20"/>
      <c r="CO58" s="20"/>
      <c r="CP58" s="19">
        <v>2456</v>
      </c>
      <c r="CQ58" s="3" t="s">
        <v>2143</v>
      </c>
      <c r="CR58" s="20"/>
      <c r="CS58" s="20"/>
      <c r="CT58" s="19"/>
      <c r="CU58" s="3"/>
      <c r="CV58" s="20"/>
      <c r="CW58" s="20"/>
      <c r="CX58" s="19">
        <v>2656</v>
      </c>
      <c r="CY58" s="3" t="s">
        <v>2239</v>
      </c>
      <c r="CZ58" s="20"/>
      <c r="DA58" s="20"/>
      <c r="DB58" s="19"/>
      <c r="DC58" s="3"/>
      <c r="DD58" s="20"/>
      <c r="DE58" s="20"/>
      <c r="DF58" s="19"/>
      <c r="DG58" s="3"/>
      <c r="DH58" s="20"/>
      <c r="DI58" s="20"/>
      <c r="DJ58" s="19"/>
      <c r="DK58" s="3"/>
      <c r="DL58" s="20"/>
      <c r="DM58" s="20"/>
      <c r="DN58" s="19"/>
      <c r="DO58" s="59"/>
      <c r="DP58" s="20"/>
      <c r="DQ58" s="21"/>
      <c r="DR58" s="19"/>
      <c r="DS58" s="22"/>
      <c r="DT58" s="22"/>
      <c r="DU58" s="67"/>
      <c r="DV58" s="19"/>
      <c r="DW58" s="22"/>
      <c r="DX58" s="22"/>
      <c r="DY58" s="67"/>
      <c r="DZ58" s="19"/>
      <c r="EA58" s="22"/>
      <c r="EB58" s="22"/>
      <c r="EC58" s="67"/>
      <c r="ED58" s="19">
        <v>3856</v>
      </c>
      <c r="EE58" s="65" t="s">
        <v>2701</v>
      </c>
      <c r="EF58" s="22"/>
      <c r="EG58" s="67"/>
      <c r="EH58" s="19">
        <v>3956</v>
      </c>
      <c r="EI58" s="65" t="s">
        <v>2760</v>
      </c>
      <c r="EJ58" s="22"/>
      <c r="EK58" s="67"/>
      <c r="EL58" s="19"/>
      <c r="EM58" s="22"/>
      <c r="EN58" s="22"/>
      <c r="EO58" s="67"/>
      <c r="EP58" s="19"/>
      <c r="EQ58" s="22"/>
      <c r="ER58" s="22"/>
      <c r="ES58" s="67"/>
      <c r="ET58" s="19"/>
      <c r="EU58" s="22"/>
      <c r="EV58" s="22"/>
      <c r="EW58" s="67"/>
      <c r="EX58" s="19"/>
      <c r="EY58" s="22"/>
      <c r="EZ58" s="22"/>
      <c r="FA58" s="67"/>
      <c r="FB58" s="19"/>
      <c r="FC58" s="22"/>
      <c r="FD58" s="22"/>
      <c r="FE58" s="67"/>
      <c r="FF58" s="19"/>
      <c r="FG58" s="22"/>
      <c r="FH58" s="22"/>
      <c r="FI58" s="67"/>
      <c r="FJ58" s="19"/>
      <c r="FK58" s="22"/>
      <c r="FL58" s="22"/>
      <c r="FM58" s="67"/>
      <c r="FN58" s="19"/>
      <c r="FO58" s="22"/>
      <c r="FP58" s="22"/>
      <c r="FQ58" s="67"/>
      <c r="FR58" s="19">
        <v>4956</v>
      </c>
      <c r="FS58" s="65" t="s">
        <v>5130</v>
      </c>
      <c r="FT58" s="22"/>
      <c r="FU58" s="67"/>
    </row>
    <row r="59" spans="2:177" ht="16.5">
      <c r="B59" s="63">
        <v>157</v>
      </c>
      <c r="C59" s="58" t="s">
        <v>1077</v>
      </c>
      <c r="D59" s="20"/>
      <c r="E59" s="21"/>
      <c r="F59" s="63">
        <v>257</v>
      </c>
      <c r="G59" s="58" t="s">
        <v>1078</v>
      </c>
      <c r="H59" s="20"/>
      <c r="I59" s="21"/>
      <c r="J59" s="19">
        <v>357</v>
      </c>
      <c r="K59" s="58" t="s">
        <v>953</v>
      </c>
      <c r="L59" s="20"/>
      <c r="M59" s="21"/>
      <c r="N59" s="19">
        <v>457</v>
      </c>
      <c r="O59" s="1" t="s">
        <v>954</v>
      </c>
      <c r="P59" s="20"/>
      <c r="Q59" s="20"/>
      <c r="R59" s="19">
        <v>557</v>
      </c>
      <c r="S59" s="1" t="s">
        <v>955</v>
      </c>
      <c r="T59" s="20"/>
      <c r="U59" s="20"/>
      <c r="V59" s="19">
        <v>657</v>
      </c>
      <c r="W59" s="58" t="s">
        <v>956</v>
      </c>
      <c r="X59" s="20"/>
      <c r="Y59" s="21"/>
      <c r="Z59" s="19"/>
      <c r="AA59" s="3"/>
      <c r="AB59" s="20"/>
      <c r="AC59" s="20"/>
      <c r="AD59" s="19">
        <v>857</v>
      </c>
      <c r="AE59" s="1" t="s">
        <v>957</v>
      </c>
      <c r="AF59" s="20"/>
      <c r="AG59" s="20"/>
      <c r="AH59" s="19">
        <v>957</v>
      </c>
      <c r="AI59" s="74" t="s">
        <v>2689</v>
      </c>
      <c r="AJ59" s="20"/>
      <c r="AK59" s="20" t="s">
        <v>5132</v>
      </c>
      <c r="AL59" s="19">
        <v>1057</v>
      </c>
      <c r="AM59" s="74" t="s">
        <v>2361</v>
      </c>
      <c r="AN59" s="20"/>
      <c r="AO59" s="20" t="s">
        <v>5132</v>
      </c>
      <c r="AP59" s="19">
        <v>1157</v>
      </c>
      <c r="AQ59" s="73" t="s">
        <v>958</v>
      </c>
      <c r="AR59" s="20"/>
      <c r="AS59" s="20" t="s">
        <v>5132</v>
      </c>
      <c r="AT59" s="19">
        <v>1257</v>
      </c>
      <c r="AU59" s="3" t="s">
        <v>5295</v>
      </c>
      <c r="AV59" s="20"/>
      <c r="AW59" s="20"/>
      <c r="AX59" s="19"/>
      <c r="AY59" s="3"/>
      <c r="AZ59" s="20"/>
      <c r="BA59" s="20"/>
      <c r="BB59" s="19">
        <v>1457</v>
      </c>
      <c r="BC59" s="3" t="s">
        <v>1660</v>
      </c>
      <c r="BD59" s="20"/>
      <c r="BE59" s="20"/>
      <c r="BF59" s="19">
        <v>1557</v>
      </c>
      <c r="BG59" s="3" t="s">
        <v>1716</v>
      </c>
      <c r="BH59" s="20"/>
      <c r="BI59" s="20"/>
      <c r="BJ59" s="19">
        <v>1657</v>
      </c>
      <c r="BK59" s="3" t="s">
        <v>1773</v>
      </c>
      <c r="BL59" s="20"/>
      <c r="BM59" s="20"/>
      <c r="BN59" s="19"/>
      <c r="BO59" s="3"/>
      <c r="BP59" s="20"/>
      <c r="BQ59" s="20"/>
      <c r="BR59" s="19">
        <v>1857</v>
      </c>
      <c r="BS59" s="3" t="s">
        <v>4628</v>
      </c>
      <c r="BT59" s="20"/>
      <c r="BU59" s="20"/>
      <c r="BV59" s="19">
        <v>1957</v>
      </c>
      <c r="BW59" s="3" t="s">
        <v>1564</v>
      </c>
      <c r="BX59" s="20"/>
      <c r="BY59" s="20"/>
      <c r="BZ59" s="19"/>
      <c r="CA59" s="3"/>
      <c r="CB59" s="20"/>
      <c r="CC59" s="20"/>
      <c r="CD59" s="19"/>
      <c r="CE59" s="3"/>
      <c r="CF59" s="20"/>
      <c r="CG59" s="20"/>
      <c r="CH59" s="19"/>
      <c r="CI59" s="3"/>
      <c r="CJ59" s="20"/>
      <c r="CK59" s="20"/>
      <c r="CL59" s="19">
        <v>2357</v>
      </c>
      <c r="CM59" s="3" t="s">
        <v>2081</v>
      </c>
      <c r="CN59" s="20"/>
      <c r="CO59" s="20"/>
      <c r="CP59" s="19"/>
      <c r="CQ59" s="3"/>
      <c r="CR59" s="20"/>
      <c r="CS59" s="20"/>
      <c r="CT59" s="19"/>
      <c r="CU59" s="3"/>
      <c r="CV59" s="20"/>
      <c r="CW59" s="20"/>
      <c r="CX59" s="19">
        <v>2657</v>
      </c>
      <c r="CY59" s="3" t="s">
        <v>2240</v>
      </c>
      <c r="CZ59" s="20"/>
      <c r="DA59" s="20"/>
      <c r="DB59" s="19"/>
      <c r="DC59" s="3"/>
      <c r="DD59" s="20"/>
      <c r="DE59" s="20"/>
      <c r="DF59" s="19"/>
      <c r="DG59" s="3"/>
      <c r="DH59" s="20"/>
      <c r="DI59" s="20"/>
      <c r="DJ59" s="19"/>
      <c r="DK59" s="3"/>
      <c r="DL59" s="20"/>
      <c r="DM59" s="20"/>
      <c r="DN59" s="19"/>
      <c r="DO59" s="59"/>
      <c r="DP59" s="20"/>
      <c r="DQ59" s="21"/>
      <c r="DR59" s="19"/>
      <c r="DS59" s="22"/>
      <c r="DT59" s="22"/>
      <c r="DU59" s="67"/>
      <c r="DV59" s="19"/>
      <c r="DW59" s="22"/>
      <c r="DX59" s="22"/>
      <c r="DY59" s="67"/>
      <c r="DZ59" s="19"/>
      <c r="EA59" s="22"/>
      <c r="EB59" s="22"/>
      <c r="EC59" s="67"/>
      <c r="ED59" s="19">
        <v>3857</v>
      </c>
      <c r="EE59" s="65" t="s">
        <v>2702</v>
      </c>
      <c r="EF59" s="22"/>
      <c r="EG59" s="67"/>
      <c r="EH59" s="19">
        <v>3957</v>
      </c>
      <c r="EI59" s="65" t="s">
        <v>2761</v>
      </c>
      <c r="EJ59" s="22"/>
      <c r="EK59" s="67"/>
      <c r="EL59" s="19"/>
      <c r="EM59" s="22"/>
      <c r="EN59" s="22"/>
      <c r="EO59" s="67"/>
      <c r="EP59" s="19"/>
      <c r="EQ59" s="22"/>
      <c r="ER59" s="22"/>
      <c r="ES59" s="67"/>
      <c r="ET59" s="19"/>
      <c r="EU59" s="22"/>
      <c r="EV59" s="22"/>
      <c r="EW59" s="67"/>
      <c r="EX59" s="19"/>
      <c r="EY59" s="22"/>
      <c r="EZ59" s="22"/>
      <c r="FA59" s="67"/>
      <c r="FB59" s="19"/>
      <c r="FC59" s="22"/>
      <c r="FD59" s="22"/>
      <c r="FE59" s="67"/>
      <c r="FF59" s="19"/>
      <c r="FG59" s="22"/>
      <c r="FH59" s="22"/>
      <c r="FI59" s="67"/>
      <c r="FJ59" s="19"/>
      <c r="FK59" s="22"/>
      <c r="FL59" s="22"/>
      <c r="FM59" s="67"/>
      <c r="FN59" s="19"/>
      <c r="FO59" s="22"/>
      <c r="FP59" s="22"/>
      <c r="FQ59" s="67"/>
      <c r="FR59" s="19"/>
      <c r="FS59" s="22"/>
      <c r="FT59" s="22"/>
      <c r="FU59" s="67"/>
    </row>
    <row r="60" spans="2:177" ht="16.5">
      <c r="B60" s="63">
        <v>158</v>
      </c>
      <c r="C60" s="58" t="s">
        <v>959</v>
      </c>
      <c r="D60" s="20"/>
      <c r="E60" s="21"/>
      <c r="F60" s="63">
        <v>258</v>
      </c>
      <c r="G60" s="58" t="s">
        <v>960</v>
      </c>
      <c r="H60" s="20"/>
      <c r="I60" s="21"/>
      <c r="J60" s="19">
        <v>358</v>
      </c>
      <c r="K60" s="58" t="s">
        <v>961</v>
      </c>
      <c r="L60" s="20"/>
      <c r="M60" s="21"/>
      <c r="N60" s="19">
        <v>458</v>
      </c>
      <c r="O60" s="1" t="s">
        <v>962</v>
      </c>
      <c r="P60" s="20"/>
      <c r="Q60" s="20"/>
      <c r="R60" s="19">
        <v>558</v>
      </c>
      <c r="S60" s="73" t="s">
        <v>963</v>
      </c>
      <c r="T60" s="20"/>
      <c r="U60" s="20" t="s">
        <v>5132</v>
      </c>
      <c r="V60" s="19">
        <v>658</v>
      </c>
      <c r="W60" s="72" t="s">
        <v>964</v>
      </c>
      <c r="X60" s="20"/>
      <c r="Y60" s="21" t="s">
        <v>5132</v>
      </c>
      <c r="Z60" s="19"/>
      <c r="AA60" s="3"/>
      <c r="AB60" s="20"/>
      <c r="AC60" s="20"/>
      <c r="AD60" s="19"/>
      <c r="AE60" s="3"/>
      <c r="AF60" s="20"/>
      <c r="AG60" s="20"/>
      <c r="AH60" s="19">
        <v>958</v>
      </c>
      <c r="AI60" s="74" t="s">
        <v>2690</v>
      </c>
      <c r="AJ60" s="20" t="s">
        <v>4106</v>
      </c>
      <c r="AK60" s="20" t="s">
        <v>5132</v>
      </c>
      <c r="AL60" s="19">
        <v>1058</v>
      </c>
      <c r="AM60" s="3" t="s">
        <v>2362</v>
      </c>
      <c r="AN60" s="20"/>
      <c r="AO60" s="20"/>
      <c r="AP60" s="19">
        <v>1158</v>
      </c>
      <c r="AQ60" s="73" t="s">
        <v>965</v>
      </c>
      <c r="AR60" s="20"/>
      <c r="AS60" s="20" t="s">
        <v>5132</v>
      </c>
      <c r="AT60" s="19">
        <v>1258</v>
      </c>
      <c r="AU60" s="3" t="s">
        <v>5296</v>
      </c>
      <c r="AV60" s="20"/>
      <c r="AW60" s="20"/>
      <c r="AX60" s="19"/>
      <c r="AY60" s="3"/>
      <c r="AZ60" s="20"/>
      <c r="BA60" s="20"/>
      <c r="BB60" s="19"/>
      <c r="BC60" s="3"/>
      <c r="BD60" s="20"/>
      <c r="BE60" s="20"/>
      <c r="BF60" s="19">
        <v>1558</v>
      </c>
      <c r="BG60" s="3" t="s">
        <v>1717</v>
      </c>
      <c r="BH60" s="20"/>
      <c r="BI60" s="20"/>
      <c r="BJ60" s="19">
        <v>1658</v>
      </c>
      <c r="BK60" s="74" t="s">
        <v>1774</v>
      </c>
      <c r="BL60" s="20" t="s">
        <v>288</v>
      </c>
      <c r="BM60" s="20" t="s">
        <v>5132</v>
      </c>
      <c r="BN60" s="19"/>
      <c r="BO60" s="3"/>
      <c r="BP60" s="20"/>
      <c r="BQ60" s="20"/>
      <c r="BR60" s="19"/>
      <c r="BS60" s="3"/>
      <c r="BT60" s="20"/>
      <c r="BU60" s="20"/>
      <c r="BV60" s="19"/>
      <c r="BW60" s="3"/>
      <c r="BX60" s="20"/>
      <c r="BY60" s="20"/>
      <c r="BZ60" s="19"/>
      <c r="CA60" s="3"/>
      <c r="CB60" s="20"/>
      <c r="CC60" s="20"/>
      <c r="CD60" s="19"/>
      <c r="CE60" s="3"/>
      <c r="CF60" s="20"/>
      <c r="CG60" s="20"/>
      <c r="CH60" s="19"/>
      <c r="CI60" s="3"/>
      <c r="CJ60" s="20"/>
      <c r="CK60" s="20"/>
      <c r="CL60" s="19">
        <v>2358</v>
      </c>
      <c r="CM60" s="3" t="s">
        <v>2082</v>
      </c>
      <c r="CN60" s="20"/>
      <c r="CO60" s="20"/>
      <c r="CP60" s="19"/>
      <c r="CQ60" s="3"/>
      <c r="CR60" s="20"/>
      <c r="CS60" s="20"/>
      <c r="CT60" s="19"/>
      <c r="CU60" s="3"/>
      <c r="CV60" s="20"/>
      <c r="CW60" s="20"/>
      <c r="CX60" s="19">
        <v>2658</v>
      </c>
      <c r="CY60" s="74" t="s">
        <v>2241</v>
      </c>
      <c r="CZ60" s="20"/>
      <c r="DA60" s="20" t="s">
        <v>5132</v>
      </c>
      <c r="DB60" s="19"/>
      <c r="DC60" s="3"/>
      <c r="DD60" s="20"/>
      <c r="DE60" s="20"/>
      <c r="DF60" s="19"/>
      <c r="DG60" s="3"/>
      <c r="DH60" s="20"/>
      <c r="DI60" s="20"/>
      <c r="DJ60" s="19"/>
      <c r="DK60" s="3"/>
      <c r="DL60" s="20"/>
      <c r="DM60" s="20"/>
      <c r="DN60" s="19"/>
      <c r="DO60" s="59"/>
      <c r="DP60" s="20"/>
      <c r="DQ60" s="21"/>
      <c r="DR60" s="19"/>
      <c r="DS60" s="22"/>
      <c r="DT60" s="22"/>
      <c r="DU60" s="67"/>
      <c r="DV60" s="19"/>
      <c r="DW60" s="22"/>
      <c r="DX60" s="22"/>
      <c r="DY60" s="67"/>
      <c r="DZ60" s="19"/>
      <c r="EA60" s="22"/>
      <c r="EB60" s="22"/>
      <c r="EC60" s="67"/>
      <c r="ED60" s="19">
        <v>3858</v>
      </c>
      <c r="EE60" s="65" t="s">
        <v>1414</v>
      </c>
      <c r="EF60" s="22"/>
      <c r="EG60" s="67"/>
      <c r="EH60" s="19">
        <v>3958</v>
      </c>
      <c r="EI60" s="65" t="s">
        <v>2762</v>
      </c>
      <c r="EJ60" s="22"/>
      <c r="EK60" s="67"/>
      <c r="EL60" s="19"/>
      <c r="EM60" s="22"/>
      <c r="EN60" s="22"/>
      <c r="EO60" s="67"/>
      <c r="EP60" s="19"/>
      <c r="EQ60" s="22"/>
      <c r="ER60" s="22"/>
      <c r="ES60" s="67"/>
      <c r="ET60" s="19"/>
      <c r="EU60" s="22"/>
      <c r="EV60" s="22"/>
      <c r="EW60" s="67"/>
      <c r="EX60" s="19"/>
      <c r="EY60" s="22"/>
      <c r="EZ60" s="22"/>
      <c r="FA60" s="67"/>
      <c r="FB60" s="19"/>
      <c r="FC60" s="22"/>
      <c r="FD60" s="22"/>
      <c r="FE60" s="67"/>
      <c r="FF60" s="19"/>
      <c r="FG60" s="22"/>
      <c r="FH60" s="22"/>
      <c r="FI60" s="67"/>
      <c r="FJ60" s="19"/>
      <c r="FK60" s="22"/>
      <c r="FL60" s="22"/>
      <c r="FM60" s="67"/>
      <c r="FN60" s="19"/>
      <c r="FO60" s="22"/>
      <c r="FP60" s="22"/>
      <c r="FQ60" s="67"/>
      <c r="FR60" s="19"/>
      <c r="FS60" s="22"/>
      <c r="FT60" s="22"/>
      <c r="FU60" s="67"/>
    </row>
    <row r="61" spans="2:177" ht="16.5">
      <c r="B61" s="63">
        <v>159</v>
      </c>
      <c r="C61" s="58" t="s">
        <v>966</v>
      </c>
      <c r="D61" s="20"/>
      <c r="E61" s="21"/>
      <c r="F61" s="63">
        <v>259</v>
      </c>
      <c r="G61" s="58" t="s">
        <v>967</v>
      </c>
      <c r="H61" s="20"/>
      <c r="I61" s="21"/>
      <c r="J61" s="19">
        <v>359</v>
      </c>
      <c r="K61" s="58" t="s">
        <v>968</v>
      </c>
      <c r="L61" s="20"/>
      <c r="M61" s="21"/>
      <c r="N61" s="19">
        <v>459</v>
      </c>
      <c r="O61" s="1" t="s">
        <v>969</v>
      </c>
      <c r="P61" s="20"/>
      <c r="Q61" s="20"/>
      <c r="R61" s="19">
        <v>559</v>
      </c>
      <c r="S61" s="73" t="s">
        <v>970</v>
      </c>
      <c r="T61" s="20"/>
      <c r="U61" s="20" t="s">
        <v>5132</v>
      </c>
      <c r="V61" s="19">
        <v>659</v>
      </c>
      <c r="W61" s="58" t="s">
        <v>971</v>
      </c>
      <c r="X61" s="20"/>
      <c r="Y61" s="21"/>
      <c r="Z61" s="19"/>
      <c r="AA61" s="3"/>
      <c r="AB61" s="20"/>
      <c r="AC61" s="20"/>
      <c r="AD61" s="19"/>
      <c r="AE61" s="3"/>
      <c r="AF61" s="20"/>
      <c r="AG61" s="20"/>
      <c r="AH61" s="19">
        <v>959</v>
      </c>
      <c r="AI61" s="3" t="s">
        <v>2691</v>
      </c>
      <c r="AJ61" s="20"/>
      <c r="AK61" s="20"/>
      <c r="AL61" s="19">
        <v>1059</v>
      </c>
      <c r="AM61" s="3" t="s">
        <v>2363</v>
      </c>
      <c r="AN61" s="20"/>
      <c r="AO61" s="20"/>
      <c r="AP61" s="19"/>
      <c r="AQ61" s="3"/>
      <c r="AR61" s="20"/>
      <c r="AS61" s="20"/>
      <c r="AT61" s="19">
        <v>1259</v>
      </c>
      <c r="AU61" s="74" t="s">
        <v>5131</v>
      </c>
      <c r="AV61" s="20"/>
      <c r="AW61" s="20" t="s">
        <v>5132</v>
      </c>
      <c r="AX61" s="19"/>
      <c r="AY61" s="3"/>
      <c r="AZ61" s="20"/>
      <c r="BA61" s="20"/>
      <c r="BB61" s="19"/>
      <c r="BC61" s="3"/>
      <c r="BD61" s="20"/>
      <c r="BE61" s="20"/>
      <c r="BF61" s="19"/>
      <c r="BG61" s="3"/>
      <c r="BH61" s="20"/>
      <c r="BI61" s="20"/>
      <c r="BJ61" s="19">
        <v>1659</v>
      </c>
      <c r="BK61" s="3" t="s">
        <v>1775</v>
      </c>
      <c r="BL61" s="20"/>
      <c r="BM61" s="20"/>
      <c r="BN61" s="19"/>
      <c r="BO61" s="3"/>
      <c r="BP61" s="20"/>
      <c r="BQ61" s="20"/>
      <c r="BR61" s="19"/>
      <c r="BS61" s="3"/>
      <c r="BT61" s="20"/>
      <c r="BU61" s="20"/>
      <c r="BV61" s="19"/>
      <c r="BW61" s="3"/>
      <c r="BX61" s="20"/>
      <c r="BY61" s="20"/>
      <c r="BZ61" s="19"/>
      <c r="CA61" s="3"/>
      <c r="CB61" s="20"/>
      <c r="CC61" s="20"/>
      <c r="CD61" s="19"/>
      <c r="CE61" s="3"/>
      <c r="CF61" s="20"/>
      <c r="CG61" s="20"/>
      <c r="CH61" s="19"/>
      <c r="CI61" s="3"/>
      <c r="CJ61" s="20"/>
      <c r="CK61" s="20"/>
      <c r="CL61" s="19">
        <v>2359</v>
      </c>
      <c r="CM61" s="3" t="s">
        <v>2083</v>
      </c>
      <c r="CN61" s="20"/>
      <c r="CO61" s="20"/>
      <c r="CP61" s="19"/>
      <c r="CQ61" s="3"/>
      <c r="CR61" s="20"/>
      <c r="CS61" s="20"/>
      <c r="CT61" s="19"/>
      <c r="CU61" s="3"/>
      <c r="CV61" s="20"/>
      <c r="CW61" s="20"/>
      <c r="CX61" s="19">
        <v>2659</v>
      </c>
      <c r="CY61" s="3" t="s">
        <v>2381</v>
      </c>
      <c r="CZ61" s="20"/>
      <c r="DA61" s="20"/>
      <c r="DB61" s="19"/>
      <c r="DC61" s="3"/>
      <c r="DD61" s="20"/>
      <c r="DE61" s="20"/>
      <c r="DF61" s="19"/>
      <c r="DG61" s="3"/>
      <c r="DH61" s="20"/>
      <c r="DI61" s="20"/>
      <c r="DJ61" s="19"/>
      <c r="DK61" s="3"/>
      <c r="DL61" s="20"/>
      <c r="DM61" s="20"/>
      <c r="DN61" s="19"/>
      <c r="DO61" s="59"/>
      <c r="DP61" s="20"/>
      <c r="DQ61" s="21"/>
      <c r="DR61" s="19"/>
      <c r="DS61" s="22"/>
      <c r="DT61" s="22"/>
      <c r="DU61" s="67"/>
      <c r="DV61" s="19"/>
      <c r="DW61" s="22"/>
      <c r="DX61" s="22"/>
      <c r="DY61" s="67"/>
      <c r="DZ61" s="19"/>
      <c r="EA61" s="22"/>
      <c r="EB61" s="22"/>
      <c r="EC61" s="67"/>
      <c r="ED61" s="19">
        <v>3859</v>
      </c>
      <c r="EE61" s="65" t="s">
        <v>2703</v>
      </c>
      <c r="EF61" s="22"/>
      <c r="EG61" s="67"/>
      <c r="EH61" s="19">
        <v>3959</v>
      </c>
      <c r="EI61" s="65" t="s">
        <v>2763</v>
      </c>
      <c r="EJ61" s="22"/>
      <c r="EK61" s="67"/>
      <c r="EL61" s="19"/>
      <c r="EM61" s="22"/>
      <c r="EN61" s="22"/>
      <c r="EO61" s="67"/>
      <c r="EP61" s="19"/>
      <c r="EQ61" s="22"/>
      <c r="ER61" s="22"/>
      <c r="ES61" s="67"/>
      <c r="ET61" s="19"/>
      <c r="EU61" s="22"/>
      <c r="EV61" s="22"/>
      <c r="EW61" s="67"/>
      <c r="EX61" s="19"/>
      <c r="EY61" s="22"/>
      <c r="EZ61" s="22"/>
      <c r="FA61" s="67"/>
      <c r="FB61" s="19"/>
      <c r="FC61" s="22"/>
      <c r="FD61" s="22"/>
      <c r="FE61" s="67"/>
      <c r="FF61" s="19"/>
      <c r="FG61" s="22"/>
      <c r="FH61" s="22"/>
      <c r="FI61" s="67"/>
      <c r="FJ61" s="19"/>
      <c r="FK61" s="22"/>
      <c r="FL61" s="22"/>
      <c r="FM61" s="67"/>
      <c r="FN61" s="19"/>
      <c r="FO61" s="22"/>
      <c r="FP61" s="22"/>
      <c r="FQ61" s="67"/>
      <c r="FR61" s="19"/>
      <c r="FS61" s="22"/>
      <c r="FT61" s="22"/>
      <c r="FU61" s="67"/>
    </row>
    <row r="62" spans="2:177" ht="16.5">
      <c r="B62" s="63">
        <v>160</v>
      </c>
      <c r="C62" s="72" t="s">
        <v>972</v>
      </c>
      <c r="D62" s="20"/>
      <c r="E62" s="21" t="s">
        <v>5132</v>
      </c>
      <c r="F62" s="63">
        <v>260</v>
      </c>
      <c r="G62" s="58" t="s">
        <v>973</v>
      </c>
      <c r="H62" s="20"/>
      <c r="I62" s="21"/>
      <c r="J62" s="19">
        <v>360</v>
      </c>
      <c r="K62" s="58" t="s">
        <v>974</v>
      </c>
      <c r="L62" s="20"/>
      <c r="M62" s="21"/>
      <c r="N62" s="19">
        <v>460</v>
      </c>
      <c r="O62" s="1" t="s">
        <v>975</v>
      </c>
      <c r="P62" s="20"/>
      <c r="Q62" s="20"/>
      <c r="R62" s="19">
        <v>560</v>
      </c>
      <c r="S62" s="1" t="s">
        <v>976</v>
      </c>
      <c r="T62" s="20"/>
      <c r="U62" s="20"/>
      <c r="V62" s="19">
        <v>660</v>
      </c>
      <c r="W62" s="72" t="s">
        <v>977</v>
      </c>
      <c r="X62" s="20"/>
      <c r="Y62" s="21" t="s">
        <v>5132</v>
      </c>
      <c r="Z62" s="19"/>
      <c r="AA62" s="3"/>
      <c r="AB62" s="20"/>
      <c r="AC62" s="20"/>
      <c r="AD62" s="19"/>
      <c r="AE62" s="3"/>
      <c r="AF62" s="20"/>
      <c r="AG62" s="20"/>
      <c r="AH62" s="19">
        <v>960</v>
      </c>
      <c r="AI62" s="3" t="s">
        <v>2692</v>
      </c>
      <c r="AJ62" s="20"/>
      <c r="AK62" s="20"/>
      <c r="AL62" s="19">
        <v>1060</v>
      </c>
      <c r="AM62" s="3" t="s">
        <v>2364</v>
      </c>
      <c r="AN62" s="20"/>
      <c r="AO62" s="20"/>
      <c r="AP62" s="19"/>
      <c r="AQ62" s="3"/>
      <c r="AR62" s="20"/>
      <c r="AS62" s="20"/>
      <c r="AT62" s="19">
        <v>1260</v>
      </c>
      <c r="AU62" s="74" t="s">
        <v>1027</v>
      </c>
      <c r="AV62" s="20"/>
      <c r="AW62" s="20" t="s">
        <v>5132</v>
      </c>
      <c r="AX62" s="19"/>
      <c r="AY62" s="3"/>
      <c r="AZ62" s="20"/>
      <c r="BA62" s="20"/>
      <c r="BB62" s="19"/>
      <c r="BC62" s="3"/>
      <c r="BD62" s="20"/>
      <c r="BE62" s="20"/>
      <c r="BF62" s="19"/>
      <c r="BG62" s="3"/>
      <c r="BH62" s="20"/>
      <c r="BI62" s="20"/>
      <c r="BJ62" s="19">
        <v>1660</v>
      </c>
      <c r="BK62" s="74" t="s">
        <v>1776</v>
      </c>
      <c r="BL62" s="20"/>
      <c r="BM62" s="20" t="s">
        <v>5132</v>
      </c>
      <c r="BN62" s="19"/>
      <c r="BO62" s="3"/>
      <c r="BP62" s="20"/>
      <c r="BQ62" s="20"/>
      <c r="BR62" s="19"/>
      <c r="BS62" s="3"/>
      <c r="BT62" s="20"/>
      <c r="BU62" s="20"/>
      <c r="BV62" s="19"/>
      <c r="BW62" s="3"/>
      <c r="BX62" s="20"/>
      <c r="BY62" s="20"/>
      <c r="BZ62" s="19"/>
      <c r="CA62" s="3"/>
      <c r="CB62" s="20"/>
      <c r="CC62" s="20"/>
      <c r="CD62" s="19"/>
      <c r="CE62" s="3"/>
      <c r="CF62" s="20"/>
      <c r="CG62" s="20"/>
      <c r="CH62" s="19"/>
      <c r="CI62" s="3"/>
      <c r="CJ62" s="20"/>
      <c r="CK62" s="20"/>
      <c r="CL62" s="19">
        <v>2360</v>
      </c>
      <c r="CM62" s="3" t="s">
        <v>2084</v>
      </c>
      <c r="CN62" s="20"/>
      <c r="CO62" s="20"/>
      <c r="CP62" s="19"/>
      <c r="CQ62" s="3"/>
      <c r="CR62" s="20"/>
      <c r="CS62" s="20"/>
      <c r="CT62" s="19"/>
      <c r="CU62" s="3"/>
      <c r="CV62" s="20"/>
      <c r="CW62" s="20"/>
      <c r="CX62" s="19">
        <v>2660</v>
      </c>
      <c r="CY62" s="3" t="s">
        <v>1671</v>
      </c>
      <c r="CZ62" s="20"/>
      <c r="DA62" s="20"/>
      <c r="DB62" s="19"/>
      <c r="DC62" s="3"/>
      <c r="DD62" s="20"/>
      <c r="DE62" s="20"/>
      <c r="DF62" s="19"/>
      <c r="DG62" s="3"/>
      <c r="DH62" s="20"/>
      <c r="DI62" s="20"/>
      <c r="DJ62" s="19"/>
      <c r="DK62" s="3"/>
      <c r="DL62" s="20"/>
      <c r="DM62" s="20"/>
      <c r="DN62" s="19"/>
      <c r="DO62" s="59"/>
      <c r="DP62" s="20"/>
      <c r="DQ62" s="21"/>
      <c r="DR62" s="19"/>
      <c r="DS62" s="22"/>
      <c r="DT62" s="22"/>
      <c r="DU62" s="67"/>
      <c r="DV62" s="19"/>
      <c r="DW62" s="22"/>
      <c r="DX62" s="22"/>
      <c r="DY62" s="67"/>
      <c r="DZ62" s="19"/>
      <c r="EA62" s="22"/>
      <c r="EB62" s="22"/>
      <c r="EC62" s="67"/>
      <c r="ED62" s="19">
        <v>3860</v>
      </c>
      <c r="EE62" s="65" t="s">
        <v>2704</v>
      </c>
      <c r="EF62" s="22"/>
      <c r="EG62" s="67"/>
      <c r="EH62" s="19">
        <v>3960</v>
      </c>
      <c r="EI62" s="65" t="s">
        <v>2764</v>
      </c>
      <c r="EJ62" s="22"/>
      <c r="EK62" s="67"/>
      <c r="EL62" s="19"/>
      <c r="EM62" s="22"/>
      <c r="EN62" s="22"/>
      <c r="EO62" s="67"/>
      <c r="EP62" s="19"/>
      <c r="EQ62" s="22"/>
      <c r="ER62" s="22"/>
      <c r="ES62" s="67"/>
      <c r="ET62" s="19"/>
      <c r="EU62" s="22"/>
      <c r="EV62" s="22"/>
      <c r="EW62" s="67"/>
      <c r="EX62" s="19"/>
      <c r="EY62" s="22"/>
      <c r="EZ62" s="22"/>
      <c r="FA62" s="67"/>
      <c r="FB62" s="19"/>
      <c r="FC62" s="22"/>
      <c r="FD62" s="22"/>
      <c r="FE62" s="67"/>
      <c r="FF62" s="19"/>
      <c r="FG62" s="22"/>
      <c r="FH62" s="22"/>
      <c r="FI62" s="67"/>
      <c r="FJ62" s="19"/>
      <c r="FK62" s="22"/>
      <c r="FL62" s="22"/>
      <c r="FM62" s="67"/>
      <c r="FN62" s="19"/>
      <c r="FO62" s="22"/>
      <c r="FP62" s="22"/>
      <c r="FQ62" s="67"/>
      <c r="FR62" s="19"/>
      <c r="FS62" s="22"/>
      <c r="FT62" s="22"/>
      <c r="FU62" s="67"/>
    </row>
    <row r="63" spans="2:177" ht="16.5">
      <c r="B63" s="63">
        <v>161</v>
      </c>
      <c r="C63" s="58" t="s">
        <v>978</v>
      </c>
      <c r="D63" s="20"/>
      <c r="E63" s="21"/>
      <c r="F63" s="63">
        <v>261</v>
      </c>
      <c r="G63" s="72" t="s">
        <v>979</v>
      </c>
      <c r="H63" s="20"/>
      <c r="I63" s="21" t="s">
        <v>5132</v>
      </c>
      <c r="J63" s="19">
        <v>361</v>
      </c>
      <c r="K63" s="58" t="s">
        <v>980</v>
      </c>
      <c r="L63" s="20"/>
      <c r="M63" s="21"/>
      <c r="N63" s="19">
        <v>461</v>
      </c>
      <c r="O63" s="1" t="s">
        <v>981</v>
      </c>
      <c r="P63" s="20"/>
      <c r="Q63" s="20"/>
      <c r="R63" s="19">
        <v>561</v>
      </c>
      <c r="S63" s="1" t="s">
        <v>982</v>
      </c>
      <c r="T63" s="20"/>
      <c r="U63" s="20"/>
      <c r="V63" s="19">
        <v>661</v>
      </c>
      <c r="W63" s="58" t="s">
        <v>983</v>
      </c>
      <c r="X63" s="20"/>
      <c r="Y63" s="21"/>
      <c r="Z63" s="19"/>
      <c r="AA63" s="3"/>
      <c r="AB63" s="20"/>
      <c r="AC63" s="20"/>
      <c r="AD63" s="19"/>
      <c r="AE63" s="3"/>
      <c r="AF63" s="20"/>
      <c r="AG63" s="20"/>
      <c r="AH63" s="19">
        <v>961</v>
      </c>
      <c r="AI63" s="3" t="s">
        <v>2693</v>
      </c>
      <c r="AJ63" s="20"/>
      <c r="AK63" s="20"/>
      <c r="AL63" s="19">
        <v>1061</v>
      </c>
      <c r="AM63" s="3" t="s">
        <v>2365</v>
      </c>
      <c r="AN63" s="20"/>
      <c r="AO63" s="20"/>
      <c r="AP63" s="19"/>
      <c r="AQ63" s="3"/>
      <c r="AR63" s="20"/>
      <c r="AS63" s="20"/>
      <c r="AT63" s="19">
        <v>1261</v>
      </c>
      <c r="AU63" s="74" t="s">
        <v>1028</v>
      </c>
      <c r="AV63" s="20"/>
      <c r="AW63" s="20" t="s">
        <v>5132</v>
      </c>
      <c r="AX63" s="19"/>
      <c r="AY63" s="3"/>
      <c r="AZ63" s="20"/>
      <c r="BA63" s="20"/>
      <c r="BB63" s="19"/>
      <c r="BC63" s="3"/>
      <c r="BD63" s="20"/>
      <c r="BE63" s="20"/>
      <c r="BF63" s="19"/>
      <c r="BG63" s="3"/>
      <c r="BH63" s="20"/>
      <c r="BI63" s="20"/>
      <c r="BJ63" s="19">
        <v>1661</v>
      </c>
      <c r="BK63" s="74" t="s">
        <v>1777</v>
      </c>
      <c r="BL63" s="20"/>
      <c r="BM63" s="20" t="s">
        <v>5132</v>
      </c>
      <c r="BN63" s="19"/>
      <c r="BO63" s="3"/>
      <c r="BP63" s="20"/>
      <c r="BQ63" s="20"/>
      <c r="BR63" s="19"/>
      <c r="BS63" s="3"/>
      <c r="BT63" s="20"/>
      <c r="BU63" s="20"/>
      <c r="BV63" s="19"/>
      <c r="BW63" s="3"/>
      <c r="BX63" s="20"/>
      <c r="BY63" s="20"/>
      <c r="BZ63" s="19"/>
      <c r="CA63" s="3"/>
      <c r="CB63" s="20"/>
      <c r="CC63" s="20"/>
      <c r="CD63" s="19"/>
      <c r="CE63" s="3"/>
      <c r="CF63" s="20"/>
      <c r="CG63" s="20"/>
      <c r="CH63" s="19"/>
      <c r="CI63" s="3"/>
      <c r="CJ63" s="20"/>
      <c r="CK63" s="20"/>
      <c r="CL63" s="19">
        <v>2361</v>
      </c>
      <c r="CM63" s="3" t="s">
        <v>2085</v>
      </c>
      <c r="CN63" s="20"/>
      <c r="CO63" s="20"/>
      <c r="CP63" s="19"/>
      <c r="CQ63" s="3"/>
      <c r="CR63" s="20"/>
      <c r="CS63" s="20"/>
      <c r="CT63" s="19"/>
      <c r="CU63" s="3"/>
      <c r="CV63" s="20"/>
      <c r="CW63" s="20"/>
      <c r="CX63" s="19"/>
      <c r="CY63" s="3"/>
      <c r="CZ63" s="20"/>
      <c r="DA63" s="20"/>
      <c r="DB63" s="19"/>
      <c r="DC63" s="3"/>
      <c r="DD63" s="20"/>
      <c r="DE63" s="20"/>
      <c r="DF63" s="19"/>
      <c r="DG63" s="3"/>
      <c r="DH63" s="20"/>
      <c r="DI63" s="20"/>
      <c r="DJ63" s="19"/>
      <c r="DK63" s="3"/>
      <c r="DL63" s="20"/>
      <c r="DM63" s="20"/>
      <c r="DN63" s="19"/>
      <c r="DO63" s="59"/>
      <c r="DP63" s="20"/>
      <c r="DQ63" s="21"/>
      <c r="DR63" s="19"/>
      <c r="DS63" s="22"/>
      <c r="DT63" s="22"/>
      <c r="DU63" s="67"/>
      <c r="DV63" s="19"/>
      <c r="DW63" s="22"/>
      <c r="DX63" s="22"/>
      <c r="DY63" s="67"/>
      <c r="DZ63" s="19"/>
      <c r="EA63" s="22"/>
      <c r="EB63" s="22"/>
      <c r="EC63" s="67"/>
      <c r="ED63" s="19">
        <v>3861</v>
      </c>
      <c r="EE63" s="65" t="s">
        <v>2705</v>
      </c>
      <c r="EF63" s="22"/>
      <c r="EG63" s="67"/>
      <c r="EH63" s="19">
        <v>3961</v>
      </c>
      <c r="EI63" s="65" t="s">
        <v>2765</v>
      </c>
      <c r="EJ63" s="22"/>
      <c r="EK63" s="67"/>
      <c r="EL63" s="19"/>
      <c r="EM63" s="22"/>
      <c r="EN63" s="22"/>
      <c r="EO63" s="67"/>
      <c r="EP63" s="19"/>
      <c r="EQ63" s="22"/>
      <c r="ER63" s="22"/>
      <c r="ES63" s="67"/>
      <c r="ET63" s="19"/>
      <c r="EU63" s="22"/>
      <c r="EV63" s="22"/>
      <c r="EW63" s="67"/>
      <c r="EX63" s="19"/>
      <c r="EY63" s="22"/>
      <c r="EZ63" s="22"/>
      <c r="FA63" s="67"/>
      <c r="FB63" s="19"/>
      <c r="FC63" s="22"/>
      <c r="FD63" s="22"/>
      <c r="FE63" s="67"/>
      <c r="FF63" s="19"/>
      <c r="FG63" s="22"/>
      <c r="FH63" s="22"/>
      <c r="FI63" s="67"/>
      <c r="FJ63" s="19"/>
      <c r="FK63" s="22"/>
      <c r="FL63" s="22"/>
      <c r="FM63" s="67"/>
      <c r="FN63" s="19"/>
      <c r="FO63" s="22"/>
      <c r="FP63" s="22"/>
      <c r="FQ63" s="67"/>
      <c r="FR63" s="19"/>
      <c r="FS63" s="22"/>
      <c r="FT63" s="22"/>
      <c r="FU63" s="67"/>
    </row>
    <row r="64" spans="2:177" ht="16.5">
      <c r="B64" s="19"/>
      <c r="C64" s="59"/>
      <c r="D64" s="20"/>
      <c r="E64" s="21"/>
      <c r="F64" s="63">
        <v>262</v>
      </c>
      <c r="G64" s="72" t="s">
        <v>984</v>
      </c>
      <c r="H64" s="20" t="s">
        <v>288</v>
      </c>
      <c r="I64" s="21" t="s">
        <v>5132</v>
      </c>
      <c r="J64" s="19">
        <v>362</v>
      </c>
      <c r="K64" s="58" t="s">
        <v>985</v>
      </c>
      <c r="L64" s="20"/>
      <c r="M64" s="21"/>
      <c r="N64" s="19">
        <v>462</v>
      </c>
      <c r="O64" s="121" t="s">
        <v>986</v>
      </c>
      <c r="P64" s="20"/>
      <c r="Q64" s="20" t="s">
        <v>3221</v>
      </c>
      <c r="R64" s="19">
        <v>562</v>
      </c>
      <c r="S64" s="1" t="s">
        <v>987</v>
      </c>
      <c r="T64" s="20"/>
      <c r="U64" s="20"/>
      <c r="V64" s="19">
        <v>662</v>
      </c>
      <c r="W64" s="58" t="s">
        <v>988</v>
      </c>
      <c r="X64" s="20"/>
      <c r="Y64" s="21"/>
      <c r="Z64" s="19"/>
      <c r="AA64" s="3"/>
      <c r="AB64" s="20"/>
      <c r="AC64" s="20"/>
      <c r="AD64" s="19"/>
      <c r="AE64" s="3"/>
      <c r="AF64" s="20"/>
      <c r="AG64" s="20"/>
      <c r="AH64" s="19"/>
      <c r="AI64" s="3"/>
      <c r="AJ64" s="20"/>
      <c r="AK64" s="20"/>
      <c r="AL64" s="19">
        <v>1062</v>
      </c>
      <c r="AM64" s="3" t="s">
        <v>2366</v>
      </c>
      <c r="AN64" s="20"/>
      <c r="AO64" s="20"/>
      <c r="AP64" s="19"/>
      <c r="AQ64" s="3"/>
      <c r="AR64" s="20"/>
      <c r="AS64" s="20"/>
      <c r="AT64" s="19">
        <v>1262</v>
      </c>
      <c r="AU64" s="74" t="s">
        <v>1029</v>
      </c>
      <c r="AV64" s="20"/>
      <c r="AW64" s="20" t="s">
        <v>5132</v>
      </c>
      <c r="AX64" s="19"/>
      <c r="AY64" s="3"/>
      <c r="AZ64" s="20"/>
      <c r="BA64" s="20"/>
      <c r="BB64" s="19"/>
      <c r="BC64" s="3"/>
      <c r="BD64" s="20"/>
      <c r="BE64" s="20"/>
      <c r="BF64" s="19"/>
      <c r="BG64" s="3"/>
      <c r="BH64" s="20"/>
      <c r="BI64" s="20"/>
      <c r="BJ64" s="19">
        <v>1662</v>
      </c>
      <c r="BK64" s="74" t="s">
        <v>4516</v>
      </c>
      <c r="BL64" s="20"/>
      <c r="BM64" s="20" t="s">
        <v>5132</v>
      </c>
      <c r="BN64" s="19"/>
      <c r="BO64" s="3"/>
      <c r="BP64" s="20"/>
      <c r="BQ64" s="20"/>
      <c r="BR64" s="19"/>
      <c r="BS64" s="3"/>
      <c r="BT64" s="20"/>
      <c r="BU64" s="20"/>
      <c r="BV64" s="19"/>
      <c r="BW64" s="3"/>
      <c r="BX64" s="20"/>
      <c r="BY64" s="20"/>
      <c r="BZ64" s="19"/>
      <c r="CA64" s="3"/>
      <c r="CB64" s="20"/>
      <c r="CC64" s="20"/>
      <c r="CD64" s="19"/>
      <c r="CE64" s="3"/>
      <c r="CF64" s="20"/>
      <c r="CG64" s="20"/>
      <c r="CH64" s="19"/>
      <c r="CI64" s="3"/>
      <c r="CJ64" s="20"/>
      <c r="CK64" s="20"/>
      <c r="CL64" s="19">
        <v>2362</v>
      </c>
      <c r="CM64" s="3" t="s">
        <v>2086</v>
      </c>
      <c r="CN64" s="20"/>
      <c r="CO64" s="20"/>
      <c r="CP64" s="19"/>
      <c r="CQ64" s="3"/>
      <c r="CR64" s="20"/>
      <c r="CS64" s="20"/>
      <c r="CT64" s="19"/>
      <c r="CU64" s="3"/>
      <c r="CV64" s="20"/>
      <c r="CW64" s="20"/>
      <c r="CX64" s="19"/>
      <c r="CY64" s="3"/>
      <c r="CZ64" s="20"/>
      <c r="DA64" s="20"/>
      <c r="DB64" s="19"/>
      <c r="DC64" s="3"/>
      <c r="DD64" s="20"/>
      <c r="DE64" s="20"/>
      <c r="DF64" s="19"/>
      <c r="DG64" s="3"/>
      <c r="DH64" s="20"/>
      <c r="DI64" s="20"/>
      <c r="DJ64" s="19"/>
      <c r="DK64" s="3"/>
      <c r="DL64" s="20"/>
      <c r="DM64" s="20"/>
      <c r="DN64" s="19"/>
      <c r="DO64" s="59"/>
      <c r="DP64" s="20"/>
      <c r="DQ64" s="21"/>
      <c r="DR64" s="19"/>
      <c r="DS64" s="22"/>
      <c r="DT64" s="22"/>
      <c r="DU64" s="67"/>
      <c r="DV64" s="19"/>
      <c r="DW64" s="22"/>
      <c r="DX64" s="22"/>
      <c r="DY64" s="67"/>
      <c r="DZ64" s="19"/>
      <c r="EA64" s="22"/>
      <c r="EB64" s="22"/>
      <c r="EC64" s="67"/>
      <c r="ED64" s="19">
        <v>3862</v>
      </c>
      <c r="EE64" s="65" t="s">
        <v>1010</v>
      </c>
      <c r="EF64" s="22"/>
      <c r="EG64" s="67"/>
      <c r="EH64" s="19">
        <v>3962</v>
      </c>
      <c r="EI64" s="65" t="s">
        <v>2766</v>
      </c>
      <c r="EJ64" s="22"/>
      <c r="EK64" s="67"/>
      <c r="EL64" s="19"/>
      <c r="EM64" s="22"/>
      <c r="EN64" s="22"/>
      <c r="EO64" s="67"/>
      <c r="EP64" s="19"/>
      <c r="EQ64" s="22"/>
      <c r="ER64" s="22"/>
      <c r="ES64" s="67"/>
      <c r="ET64" s="19"/>
      <c r="EU64" s="22"/>
      <c r="EV64" s="22"/>
      <c r="EW64" s="67"/>
      <c r="EX64" s="19"/>
      <c r="EY64" s="22"/>
      <c r="EZ64" s="22"/>
      <c r="FA64" s="67"/>
      <c r="FB64" s="19"/>
      <c r="FC64" s="22"/>
      <c r="FD64" s="22"/>
      <c r="FE64" s="67"/>
      <c r="FF64" s="19"/>
      <c r="FG64" s="22"/>
      <c r="FH64" s="22"/>
      <c r="FI64" s="67"/>
      <c r="FJ64" s="19"/>
      <c r="FK64" s="22"/>
      <c r="FL64" s="22"/>
      <c r="FM64" s="67"/>
      <c r="FN64" s="19"/>
      <c r="FO64" s="22"/>
      <c r="FP64" s="22"/>
      <c r="FQ64" s="67"/>
      <c r="FR64" s="19"/>
      <c r="FS64" s="22"/>
      <c r="FT64" s="22"/>
      <c r="FU64" s="67"/>
    </row>
    <row r="65" spans="2:177" ht="16.5">
      <c r="B65" s="19"/>
      <c r="C65" s="59"/>
      <c r="D65" s="20"/>
      <c r="E65" s="21"/>
      <c r="F65" s="63">
        <v>263</v>
      </c>
      <c r="G65" s="58" t="s">
        <v>989</v>
      </c>
      <c r="H65" s="20"/>
      <c r="I65" s="21"/>
      <c r="J65" s="19">
        <v>363</v>
      </c>
      <c r="K65" s="58" t="s">
        <v>990</v>
      </c>
      <c r="L65" s="20"/>
      <c r="M65" s="21"/>
      <c r="N65" s="19"/>
      <c r="O65" s="3"/>
      <c r="P65" s="20"/>
      <c r="Q65" s="20"/>
      <c r="R65" s="19">
        <v>563</v>
      </c>
      <c r="S65" s="1" t="s">
        <v>991</v>
      </c>
      <c r="T65" s="20"/>
      <c r="U65" s="20"/>
      <c r="V65" s="19">
        <v>663</v>
      </c>
      <c r="W65" s="58" t="s">
        <v>992</v>
      </c>
      <c r="X65" s="20"/>
      <c r="Y65" s="21"/>
      <c r="Z65" s="19"/>
      <c r="AA65" s="3"/>
      <c r="AB65" s="20"/>
      <c r="AC65" s="20"/>
      <c r="AD65" s="19"/>
      <c r="AE65" s="3"/>
      <c r="AF65" s="20"/>
      <c r="AG65" s="20"/>
      <c r="AH65" s="19"/>
      <c r="AI65" s="3"/>
      <c r="AJ65" s="20"/>
      <c r="AK65" s="20"/>
      <c r="AL65" s="19"/>
      <c r="AM65" s="3"/>
      <c r="AN65" s="20"/>
      <c r="AO65" s="20"/>
      <c r="AP65" s="19"/>
      <c r="AQ65" s="3"/>
      <c r="AR65" s="20"/>
      <c r="AS65" s="20"/>
      <c r="AT65" s="19">
        <v>1263</v>
      </c>
      <c r="AU65" s="3" t="s">
        <v>1030</v>
      </c>
      <c r="AV65" s="20"/>
      <c r="AW65" s="20"/>
      <c r="AX65" s="19"/>
      <c r="AY65" s="3"/>
      <c r="AZ65" s="20"/>
      <c r="BA65" s="20"/>
      <c r="BB65" s="19"/>
      <c r="BC65" s="3"/>
      <c r="BD65" s="20"/>
      <c r="BE65" s="20"/>
      <c r="BF65" s="19"/>
      <c r="BG65" s="3"/>
      <c r="BH65" s="20"/>
      <c r="BI65" s="20"/>
      <c r="BJ65" s="19"/>
      <c r="BK65" s="3"/>
      <c r="BL65" s="20"/>
      <c r="BM65" s="20"/>
      <c r="BN65" s="19"/>
      <c r="BO65" s="3"/>
      <c r="BP65" s="20"/>
      <c r="BQ65" s="20"/>
      <c r="BR65" s="19"/>
      <c r="BS65" s="3"/>
      <c r="BT65" s="20"/>
      <c r="BU65" s="20"/>
      <c r="BV65" s="19"/>
      <c r="BW65" s="3"/>
      <c r="BX65" s="20"/>
      <c r="BY65" s="20"/>
      <c r="BZ65" s="19"/>
      <c r="CA65" s="3"/>
      <c r="CB65" s="20"/>
      <c r="CC65" s="20"/>
      <c r="CD65" s="19"/>
      <c r="CE65" s="3"/>
      <c r="CF65" s="20"/>
      <c r="CG65" s="20"/>
      <c r="CH65" s="19"/>
      <c r="CI65" s="3"/>
      <c r="CJ65" s="20"/>
      <c r="CK65" s="20"/>
      <c r="CL65" s="19">
        <v>2363</v>
      </c>
      <c r="CM65" s="3" t="s">
        <v>2087</v>
      </c>
      <c r="CN65" s="20"/>
      <c r="CO65" s="20"/>
      <c r="CP65" s="19"/>
      <c r="CQ65" s="3"/>
      <c r="CR65" s="20"/>
      <c r="CS65" s="20"/>
      <c r="CT65" s="19"/>
      <c r="CU65" s="3"/>
      <c r="CV65" s="20"/>
      <c r="CW65" s="20"/>
      <c r="CX65" s="19"/>
      <c r="CY65" s="3"/>
      <c r="CZ65" s="20"/>
      <c r="DA65" s="20"/>
      <c r="DB65" s="19"/>
      <c r="DC65" s="3"/>
      <c r="DD65" s="20"/>
      <c r="DE65" s="20"/>
      <c r="DF65" s="19"/>
      <c r="DG65" s="3"/>
      <c r="DH65" s="20"/>
      <c r="DI65" s="20"/>
      <c r="DJ65" s="19"/>
      <c r="DK65" s="3"/>
      <c r="DL65" s="20"/>
      <c r="DM65" s="20"/>
      <c r="DN65" s="19"/>
      <c r="DO65" s="59"/>
      <c r="DP65" s="20"/>
      <c r="DQ65" s="21"/>
      <c r="DR65" s="19"/>
      <c r="DS65" s="22"/>
      <c r="DT65" s="22"/>
      <c r="DU65" s="67"/>
      <c r="DV65" s="19"/>
      <c r="DW65" s="22"/>
      <c r="DX65" s="22"/>
      <c r="DY65" s="67"/>
      <c r="DZ65" s="19"/>
      <c r="EA65" s="22"/>
      <c r="EB65" s="22"/>
      <c r="EC65" s="67"/>
      <c r="ED65" s="19"/>
      <c r="EE65" s="22"/>
      <c r="EF65" s="22"/>
      <c r="EG65" s="67"/>
      <c r="EH65" s="19">
        <v>3963</v>
      </c>
      <c r="EI65" s="65" t="s">
        <v>2767</v>
      </c>
      <c r="EJ65" s="22"/>
      <c r="EK65" s="67"/>
      <c r="EL65" s="19"/>
      <c r="EM65" s="22"/>
      <c r="EN65" s="22"/>
      <c r="EO65" s="67"/>
      <c r="EP65" s="19"/>
      <c r="EQ65" s="22"/>
      <c r="ER65" s="22"/>
      <c r="ES65" s="67"/>
      <c r="ET65" s="19"/>
      <c r="EU65" s="22"/>
      <c r="EV65" s="22"/>
      <c r="EW65" s="67"/>
      <c r="EX65" s="19"/>
      <c r="EY65" s="22"/>
      <c r="EZ65" s="22"/>
      <c r="FA65" s="67"/>
      <c r="FB65" s="19"/>
      <c r="FC65" s="22"/>
      <c r="FD65" s="22"/>
      <c r="FE65" s="67"/>
      <c r="FF65" s="19"/>
      <c r="FG65" s="22"/>
      <c r="FH65" s="22"/>
      <c r="FI65" s="67"/>
      <c r="FJ65" s="19"/>
      <c r="FK65" s="22"/>
      <c r="FL65" s="22"/>
      <c r="FM65" s="67"/>
      <c r="FN65" s="19"/>
      <c r="FO65" s="22"/>
      <c r="FP65" s="22"/>
      <c r="FQ65" s="67"/>
      <c r="FR65" s="19"/>
      <c r="FS65" s="22"/>
      <c r="FT65" s="22"/>
      <c r="FU65" s="67"/>
    </row>
    <row r="66" spans="2:177" ht="16.5">
      <c r="B66" s="19"/>
      <c r="C66" s="22"/>
      <c r="D66" s="20"/>
      <c r="E66" s="21"/>
      <c r="F66" s="64">
        <v>264</v>
      </c>
      <c r="G66" s="58" t="s">
        <v>3397</v>
      </c>
      <c r="H66" s="20"/>
      <c r="I66" s="21"/>
      <c r="J66" s="19">
        <v>364</v>
      </c>
      <c r="K66" s="58" t="s">
        <v>993</v>
      </c>
      <c r="L66" s="20"/>
      <c r="M66" s="21"/>
      <c r="N66" s="19"/>
      <c r="O66" s="22"/>
      <c r="P66" s="20"/>
      <c r="Q66" s="20"/>
      <c r="R66" s="19"/>
      <c r="S66" s="22"/>
      <c r="T66" s="20"/>
      <c r="U66" s="20"/>
      <c r="V66" s="19">
        <v>664</v>
      </c>
      <c r="W66" s="72" t="s">
        <v>994</v>
      </c>
      <c r="X66" s="20"/>
      <c r="Y66" s="21" t="s">
        <v>5132</v>
      </c>
      <c r="Z66" s="19"/>
      <c r="AA66" s="22"/>
      <c r="AB66" s="20"/>
      <c r="AC66" s="20"/>
      <c r="AD66" s="19"/>
      <c r="AE66" s="22"/>
      <c r="AF66" s="20"/>
      <c r="AG66" s="20"/>
      <c r="AH66" s="19"/>
      <c r="AI66" s="22"/>
      <c r="AJ66" s="20"/>
      <c r="AK66" s="20"/>
      <c r="AL66" s="19"/>
      <c r="AM66" s="22"/>
      <c r="AN66" s="20"/>
      <c r="AO66" s="20"/>
      <c r="AP66" s="19"/>
      <c r="AQ66" s="22"/>
      <c r="AR66" s="20"/>
      <c r="AS66" s="20"/>
      <c r="AT66" s="19">
        <v>1264</v>
      </c>
      <c r="AU66" s="78" t="s">
        <v>1031</v>
      </c>
      <c r="AV66" s="20"/>
      <c r="AW66" s="20" t="s">
        <v>5132</v>
      </c>
      <c r="AX66" s="19"/>
      <c r="AY66" s="22"/>
      <c r="AZ66" s="20"/>
      <c r="BA66" s="20"/>
      <c r="BB66" s="19"/>
      <c r="BC66" s="22"/>
      <c r="BD66" s="20"/>
      <c r="BE66" s="20"/>
      <c r="BF66" s="19"/>
      <c r="BG66" s="22"/>
      <c r="BH66" s="20"/>
      <c r="BI66" s="20"/>
      <c r="BJ66" s="19"/>
      <c r="BK66" s="22"/>
      <c r="BL66" s="20"/>
      <c r="BM66" s="20"/>
      <c r="BN66" s="19"/>
      <c r="BO66" s="22"/>
      <c r="BP66" s="20"/>
      <c r="BQ66" s="20"/>
      <c r="BR66" s="19"/>
      <c r="BS66" s="22"/>
      <c r="BT66" s="20"/>
      <c r="BU66" s="20"/>
      <c r="BV66" s="19"/>
      <c r="BW66" s="22"/>
      <c r="BX66" s="20"/>
      <c r="BY66" s="20"/>
      <c r="BZ66" s="19"/>
      <c r="CA66" s="22"/>
      <c r="CB66" s="20"/>
      <c r="CC66" s="20"/>
      <c r="CD66" s="19"/>
      <c r="CE66" s="22"/>
      <c r="CF66" s="20"/>
      <c r="CG66" s="20"/>
      <c r="CH66" s="19"/>
      <c r="CI66" s="22"/>
      <c r="CJ66" s="20"/>
      <c r="CK66" s="20"/>
      <c r="CL66" s="19">
        <v>2364</v>
      </c>
      <c r="CM66" s="65" t="s">
        <v>2663</v>
      </c>
      <c r="CN66" s="20"/>
      <c r="CO66" s="20"/>
      <c r="CP66" s="19"/>
      <c r="CQ66" s="22"/>
      <c r="CR66" s="20"/>
      <c r="CS66" s="20"/>
      <c r="CT66" s="19"/>
      <c r="CU66" s="22"/>
      <c r="CV66" s="20"/>
      <c r="CW66" s="20"/>
      <c r="CX66" s="19"/>
      <c r="CY66" s="22"/>
      <c r="CZ66" s="20"/>
      <c r="DA66" s="20"/>
      <c r="DB66" s="19"/>
      <c r="DC66" s="22"/>
      <c r="DD66" s="20"/>
      <c r="DE66" s="20"/>
      <c r="DF66" s="19"/>
      <c r="DG66" s="22"/>
      <c r="DH66" s="20"/>
      <c r="DI66" s="20"/>
      <c r="DJ66" s="19"/>
      <c r="DK66" s="22"/>
      <c r="DL66" s="20"/>
      <c r="DM66" s="20"/>
      <c r="DN66" s="19"/>
      <c r="DO66" s="22"/>
      <c r="DP66" s="20"/>
      <c r="DQ66" s="21"/>
      <c r="DR66" s="19"/>
      <c r="DS66" s="22"/>
      <c r="DT66" s="22"/>
      <c r="DU66" s="67"/>
      <c r="DV66" s="19"/>
      <c r="DW66" s="22"/>
      <c r="DX66" s="22"/>
      <c r="DY66" s="67"/>
      <c r="DZ66" s="19"/>
      <c r="EA66" s="22"/>
      <c r="EB66" s="22"/>
      <c r="EC66" s="67"/>
      <c r="ED66" s="19"/>
      <c r="EE66" s="22"/>
      <c r="EF66" s="22"/>
      <c r="EG66" s="67"/>
      <c r="EH66" s="19">
        <v>3964</v>
      </c>
      <c r="EI66" s="65" t="s">
        <v>2768</v>
      </c>
      <c r="EJ66" s="22"/>
      <c r="EK66" s="67"/>
      <c r="EL66" s="19"/>
      <c r="EM66" s="22"/>
      <c r="EN66" s="22"/>
      <c r="EO66" s="67"/>
      <c r="EP66" s="19"/>
      <c r="EQ66" s="22"/>
      <c r="ER66" s="22"/>
      <c r="ES66" s="67"/>
      <c r="ET66" s="19"/>
      <c r="EU66" s="22"/>
      <c r="EV66" s="22"/>
      <c r="EW66" s="67"/>
      <c r="EX66" s="19"/>
      <c r="EY66" s="22"/>
      <c r="EZ66" s="22"/>
      <c r="FA66" s="67"/>
      <c r="FB66" s="19"/>
      <c r="FC66" s="22"/>
      <c r="FD66" s="22"/>
      <c r="FE66" s="67"/>
      <c r="FF66" s="19"/>
      <c r="FG66" s="22"/>
      <c r="FH66" s="22"/>
      <c r="FI66" s="67"/>
      <c r="FJ66" s="19"/>
      <c r="FK66" s="22"/>
      <c r="FL66" s="22"/>
      <c r="FM66" s="67"/>
      <c r="FN66" s="19"/>
      <c r="FO66" s="22"/>
      <c r="FP66" s="22"/>
      <c r="FQ66" s="67"/>
      <c r="FR66" s="19"/>
      <c r="FS66" s="22"/>
      <c r="FT66" s="22"/>
      <c r="FU66" s="67"/>
    </row>
    <row r="67" spans="2:177" ht="16.5">
      <c r="B67" s="19"/>
      <c r="C67" s="22"/>
      <c r="D67" s="20"/>
      <c r="E67" s="21"/>
      <c r="F67" s="64"/>
      <c r="G67" s="58"/>
      <c r="H67" s="20"/>
      <c r="I67" s="21"/>
      <c r="J67" s="19">
        <v>365</v>
      </c>
      <c r="K67" s="58" t="s">
        <v>995</v>
      </c>
      <c r="L67" s="20"/>
      <c r="M67" s="21"/>
      <c r="N67" s="19"/>
      <c r="O67" s="22"/>
      <c r="P67" s="20"/>
      <c r="Q67" s="20"/>
      <c r="R67" s="19"/>
      <c r="S67" s="22"/>
      <c r="T67" s="20"/>
      <c r="U67" s="20"/>
      <c r="V67" s="19">
        <v>665</v>
      </c>
      <c r="W67" s="72" t="s">
        <v>996</v>
      </c>
      <c r="X67" s="20"/>
      <c r="Y67" s="21" t="s">
        <v>5132</v>
      </c>
      <c r="Z67" s="19"/>
      <c r="AA67" s="22"/>
      <c r="AB67" s="20"/>
      <c r="AC67" s="20"/>
      <c r="AD67" s="19"/>
      <c r="AE67" s="22"/>
      <c r="AF67" s="20"/>
      <c r="AG67" s="20"/>
      <c r="AH67" s="19"/>
      <c r="AI67" s="22"/>
      <c r="AJ67" s="20"/>
      <c r="AK67" s="20"/>
      <c r="AL67" s="19"/>
      <c r="AM67" s="22"/>
      <c r="AN67" s="20"/>
      <c r="AO67" s="20"/>
      <c r="AP67" s="19"/>
      <c r="AQ67" s="22"/>
      <c r="AR67" s="20"/>
      <c r="AS67" s="20"/>
      <c r="AT67" s="19"/>
      <c r="AU67" s="22"/>
      <c r="AV67" s="20"/>
      <c r="AW67" s="20"/>
      <c r="AX67" s="19"/>
      <c r="AY67" s="22"/>
      <c r="AZ67" s="20"/>
      <c r="BA67" s="20"/>
      <c r="BB67" s="19"/>
      <c r="BC67" s="22"/>
      <c r="BD67" s="20"/>
      <c r="BE67" s="20"/>
      <c r="BF67" s="19"/>
      <c r="BG67" s="22"/>
      <c r="BH67" s="20"/>
      <c r="BI67" s="20"/>
      <c r="BJ67" s="19"/>
      <c r="BK67" s="22"/>
      <c r="BL67" s="20"/>
      <c r="BM67" s="20"/>
      <c r="BN67" s="19"/>
      <c r="BO67" s="22"/>
      <c r="BP67" s="20"/>
      <c r="BQ67" s="20"/>
      <c r="BR67" s="19"/>
      <c r="BS67" s="22"/>
      <c r="BT67" s="20"/>
      <c r="BU67" s="20"/>
      <c r="BV67" s="19"/>
      <c r="BW67" s="22"/>
      <c r="BX67" s="20"/>
      <c r="BY67" s="20"/>
      <c r="BZ67" s="19"/>
      <c r="CA67" s="22"/>
      <c r="CB67" s="20"/>
      <c r="CC67" s="20"/>
      <c r="CD67" s="19"/>
      <c r="CE67" s="22"/>
      <c r="CF67" s="20"/>
      <c r="CG67" s="20"/>
      <c r="CH67" s="19"/>
      <c r="CI67" s="22"/>
      <c r="CJ67" s="20"/>
      <c r="CK67" s="20"/>
      <c r="CL67" s="19"/>
      <c r="CM67" s="22"/>
      <c r="CN67" s="20"/>
      <c r="CO67" s="20"/>
      <c r="CP67" s="19"/>
      <c r="CQ67" s="22"/>
      <c r="CR67" s="20"/>
      <c r="CS67" s="20"/>
      <c r="CT67" s="19"/>
      <c r="CU67" s="22"/>
      <c r="CV67" s="20"/>
      <c r="CW67" s="20"/>
      <c r="CX67" s="19"/>
      <c r="CY67" s="22"/>
      <c r="CZ67" s="20"/>
      <c r="DA67" s="20"/>
      <c r="DB67" s="19"/>
      <c r="DC67" s="22"/>
      <c r="DD67" s="20"/>
      <c r="DE67" s="20"/>
      <c r="DF67" s="19"/>
      <c r="DG67" s="22"/>
      <c r="DH67" s="20"/>
      <c r="DI67" s="20"/>
      <c r="DJ67" s="19"/>
      <c r="DK67" s="22"/>
      <c r="DL67" s="20"/>
      <c r="DM67" s="20"/>
      <c r="DN67" s="19"/>
      <c r="DO67" s="22"/>
      <c r="DP67" s="20"/>
      <c r="DQ67" s="21"/>
      <c r="DR67" s="19"/>
      <c r="DS67" s="22"/>
      <c r="DT67" s="22"/>
      <c r="DU67" s="67"/>
      <c r="DV67" s="19"/>
      <c r="DW67" s="22"/>
      <c r="DX67" s="22"/>
      <c r="DY67" s="67"/>
      <c r="DZ67" s="19"/>
      <c r="EA67" s="22"/>
      <c r="EB67" s="22"/>
      <c r="EC67" s="67"/>
      <c r="ED67" s="19"/>
      <c r="EE67" s="22"/>
      <c r="EF67" s="22"/>
      <c r="EG67" s="67"/>
      <c r="EH67" s="19">
        <v>3965</v>
      </c>
      <c r="EI67" s="65" t="s">
        <v>2769</v>
      </c>
      <c r="EJ67" s="22"/>
      <c r="EK67" s="67"/>
      <c r="EL67" s="19"/>
      <c r="EM67" s="22"/>
      <c r="EN67" s="22"/>
      <c r="EO67" s="67"/>
      <c r="EP67" s="19"/>
      <c r="EQ67" s="22"/>
      <c r="ER67" s="22"/>
      <c r="ES67" s="67"/>
      <c r="ET67" s="19"/>
      <c r="EU67" s="22"/>
      <c r="EV67" s="22"/>
      <c r="EW67" s="67"/>
      <c r="EX67" s="19"/>
      <c r="EY67" s="22"/>
      <c r="EZ67" s="22"/>
      <c r="FA67" s="67"/>
      <c r="FB67" s="19"/>
      <c r="FC67" s="22"/>
      <c r="FD67" s="22"/>
      <c r="FE67" s="67"/>
      <c r="FF67" s="19"/>
      <c r="FG67" s="22"/>
      <c r="FH67" s="22"/>
      <c r="FI67" s="67"/>
      <c r="FJ67" s="19"/>
      <c r="FK67" s="22"/>
      <c r="FL67" s="22"/>
      <c r="FM67" s="67"/>
      <c r="FN67" s="19"/>
      <c r="FO67" s="22"/>
      <c r="FP67" s="22"/>
      <c r="FQ67" s="67"/>
      <c r="FR67" s="19"/>
      <c r="FS67" s="22"/>
      <c r="FT67" s="22"/>
      <c r="FU67" s="67"/>
    </row>
    <row r="68" spans="2:177" ht="16.5">
      <c r="B68" s="19"/>
      <c r="C68" s="22"/>
      <c r="D68" s="20"/>
      <c r="E68" s="21"/>
      <c r="F68" s="64"/>
      <c r="G68" s="58"/>
      <c r="H68" s="20"/>
      <c r="I68" s="21"/>
      <c r="J68" s="19">
        <v>366</v>
      </c>
      <c r="K68" s="58" t="s">
        <v>997</v>
      </c>
      <c r="L68" s="20"/>
      <c r="M68" s="21"/>
      <c r="N68" s="19"/>
      <c r="O68" s="22"/>
      <c r="P68" s="20"/>
      <c r="Q68" s="20"/>
      <c r="R68" s="19"/>
      <c r="S68" s="22"/>
      <c r="T68" s="20"/>
      <c r="U68" s="20"/>
      <c r="V68" s="19"/>
      <c r="W68" s="58"/>
      <c r="X68" s="20"/>
      <c r="Y68" s="21"/>
      <c r="Z68" s="19"/>
      <c r="AA68" s="22"/>
      <c r="AB68" s="20"/>
      <c r="AC68" s="20"/>
      <c r="AD68" s="19"/>
      <c r="AE68" s="22"/>
      <c r="AF68" s="20"/>
      <c r="AG68" s="20"/>
      <c r="AH68" s="19"/>
      <c r="AI68" s="22"/>
      <c r="AJ68" s="20"/>
      <c r="AK68" s="20"/>
      <c r="AL68" s="19"/>
      <c r="AM68" s="22"/>
      <c r="AN68" s="20"/>
      <c r="AO68" s="20"/>
      <c r="AP68" s="19"/>
      <c r="AQ68" s="22"/>
      <c r="AR68" s="20"/>
      <c r="AS68" s="20"/>
      <c r="AT68" s="19"/>
      <c r="AU68" s="22"/>
      <c r="AV68" s="20"/>
      <c r="AW68" s="20"/>
      <c r="AX68" s="19"/>
      <c r="AY68" s="22"/>
      <c r="AZ68" s="20"/>
      <c r="BA68" s="20"/>
      <c r="BB68" s="19"/>
      <c r="BC68" s="22"/>
      <c r="BD68" s="20"/>
      <c r="BE68" s="20"/>
      <c r="BF68" s="19"/>
      <c r="BG68" s="22"/>
      <c r="BH68" s="20"/>
      <c r="BI68" s="20"/>
      <c r="BJ68" s="19"/>
      <c r="BK68" s="22"/>
      <c r="BL68" s="20"/>
      <c r="BM68" s="20"/>
      <c r="BN68" s="19"/>
      <c r="BO68" s="22"/>
      <c r="BP68" s="20"/>
      <c r="BQ68" s="20"/>
      <c r="BR68" s="19"/>
      <c r="BS68" s="22"/>
      <c r="BT68" s="20"/>
      <c r="BU68" s="20"/>
      <c r="BV68" s="19"/>
      <c r="BW68" s="22"/>
      <c r="BX68" s="20"/>
      <c r="BY68" s="20"/>
      <c r="BZ68" s="19"/>
      <c r="CA68" s="22"/>
      <c r="CB68" s="20"/>
      <c r="CC68" s="20"/>
      <c r="CD68" s="19"/>
      <c r="CE68" s="22"/>
      <c r="CF68" s="20"/>
      <c r="CG68" s="20"/>
      <c r="CH68" s="19"/>
      <c r="CI68" s="22"/>
      <c r="CJ68" s="20"/>
      <c r="CK68" s="20"/>
      <c r="CL68" s="19"/>
      <c r="CM68" s="22"/>
      <c r="CN68" s="20"/>
      <c r="CO68" s="20"/>
      <c r="CP68" s="19"/>
      <c r="CQ68" s="22"/>
      <c r="CR68" s="20"/>
      <c r="CS68" s="20"/>
      <c r="CT68" s="19"/>
      <c r="CU68" s="22"/>
      <c r="CV68" s="20"/>
      <c r="CW68" s="20"/>
      <c r="CX68" s="19"/>
      <c r="CY68" s="22"/>
      <c r="CZ68" s="20"/>
      <c r="DA68" s="20"/>
      <c r="DB68" s="19"/>
      <c r="DC68" s="22"/>
      <c r="DD68" s="20"/>
      <c r="DE68" s="20"/>
      <c r="DF68" s="19"/>
      <c r="DG68" s="22"/>
      <c r="DH68" s="20"/>
      <c r="DI68" s="20"/>
      <c r="DJ68" s="19"/>
      <c r="DK68" s="22"/>
      <c r="DL68" s="20"/>
      <c r="DM68" s="20"/>
      <c r="DN68" s="19"/>
      <c r="DO68" s="22"/>
      <c r="DP68" s="20"/>
      <c r="DQ68" s="21"/>
      <c r="DR68" s="19"/>
      <c r="DS68" s="22"/>
      <c r="DT68" s="22"/>
      <c r="DU68" s="67"/>
      <c r="DV68" s="19"/>
      <c r="DW68" s="22"/>
      <c r="DX68" s="22"/>
      <c r="DY68" s="67"/>
      <c r="DZ68" s="19"/>
      <c r="EA68" s="22"/>
      <c r="EB68" s="22"/>
      <c r="EC68" s="67"/>
      <c r="ED68" s="19"/>
      <c r="EE68" s="22"/>
      <c r="EF68" s="22"/>
      <c r="EG68" s="67"/>
      <c r="EH68" s="19">
        <v>3966</v>
      </c>
      <c r="EI68" s="65" t="s">
        <v>2770</v>
      </c>
      <c r="EJ68" s="22"/>
      <c r="EK68" s="67"/>
      <c r="EL68" s="19"/>
      <c r="EM68" s="22"/>
      <c r="EN68" s="22"/>
      <c r="EO68" s="67"/>
      <c r="EP68" s="19"/>
      <c r="EQ68" s="22"/>
      <c r="ER68" s="22"/>
      <c r="ES68" s="67"/>
      <c r="ET68" s="19"/>
      <c r="EU68" s="22"/>
      <c r="EV68" s="22"/>
      <c r="EW68" s="67"/>
      <c r="EX68" s="19"/>
      <c r="EY68" s="22"/>
      <c r="EZ68" s="22"/>
      <c r="FA68" s="67"/>
      <c r="FB68" s="19"/>
      <c r="FC68" s="22"/>
      <c r="FD68" s="22"/>
      <c r="FE68" s="67"/>
      <c r="FF68" s="19"/>
      <c r="FG68" s="22"/>
      <c r="FH68" s="22"/>
      <c r="FI68" s="67"/>
      <c r="FJ68" s="19"/>
      <c r="FK68" s="22"/>
      <c r="FL68" s="22"/>
      <c r="FM68" s="67"/>
      <c r="FN68" s="19"/>
      <c r="FO68" s="22"/>
      <c r="FP68" s="22"/>
      <c r="FQ68" s="67"/>
      <c r="FR68" s="19"/>
      <c r="FS68" s="22"/>
      <c r="FT68" s="22"/>
      <c r="FU68" s="67"/>
    </row>
    <row r="69" spans="2:177" ht="16.5">
      <c r="B69" s="19"/>
      <c r="C69" s="22"/>
      <c r="D69" s="20"/>
      <c r="E69" s="21"/>
      <c r="F69" s="64"/>
      <c r="G69" s="58"/>
      <c r="H69" s="20"/>
      <c r="I69" s="21"/>
      <c r="J69" s="19">
        <v>367</v>
      </c>
      <c r="K69" s="58" t="s">
        <v>998</v>
      </c>
      <c r="L69" s="20"/>
      <c r="M69" s="21"/>
      <c r="N69" s="19"/>
      <c r="O69" s="22"/>
      <c r="P69" s="20"/>
      <c r="Q69" s="20"/>
      <c r="R69" s="19"/>
      <c r="S69" s="22"/>
      <c r="T69" s="20"/>
      <c r="U69" s="20"/>
      <c r="V69" s="19"/>
      <c r="W69" s="58"/>
      <c r="X69" s="20"/>
      <c r="Y69" s="21"/>
      <c r="Z69" s="19"/>
      <c r="AA69" s="22"/>
      <c r="AB69" s="20"/>
      <c r="AC69" s="20"/>
      <c r="AD69" s="19"/>
      <c r="AE69" s="22"/>
      <c r="AF69" s="20"/>
      <c r="AG69" s="20"/>
      <c r="AH69" s="19"/>
      <c r="AI69" s="22"/>
      <c r="AJ69" s="20"/>
      <c r="AK69" s="20"/>
      <c r="AL69" s="19"/>
      <c r="AM69" s="22"/>
      <c r="AN69" s="20"/>
      <c r="AO69" s="20"/>
      <c r="AP69" s="19"/>
      <c r="AQ69" s="22"/>
      <c r="AR69" s="20"/>
      <c r="AS69" s="20"/>
      <c r="AT69" s="19"/>
      <c r="AU69" s="22"/>
      <c r="AV69" s="20"/>
      <c r="AW69" s="20"/>
      <c r="AX69" s="19"/>
      <c r="AY69" s="22"/>
      <c r="AZ69" s="20"/>
      <c r="BA69" s="20"/>
      <c r="BB69" s="19"/>
      <c r="BC69" s="22"/>
      <c r="BD69" s="20"/>
      <c r="BE69" s="20"/>
      <c r="BF69" s="19"/>
      <c r="BG69" s="22"/>
      <c r="BH69" s="20"/>
      <c r="BI69" s="20"/>
      <c r="BJ69" s="19"/>
      <c r="BK69" s="22"/>
      <c r="BL69" s="20"/>
      <c r="BM69" s="20"/>
      <c r="BN69" s="19"/>
      <c r="BO69" s="22"/>
      <c r="BP69" s="20"/>
      <c r="BQ69" s="20"/>
      <c r="BR69" s="19"/>
      <c r="BS69" s="22"/>
      <c r="BT69" s="20"/>
      <c r="BU69" s="20"/>
      <c r="BV69" s="19"/>
      <c r="BW69" s="22"/>
      <c r="BX69" s="20"/>
      <c r="BY69" s="20"/>
      <c r="BZ69" s="19"/>
      <c r="CA69" s="22"/>
      <c r="CB69" s="20"/>
      <c r="CC69" s="20"/>
      <c r="CD69" s="19"/>
      <c r="CE69" s="22"/>
      <c r="CF69" s="20"/>
      <c r="CG69" s="20"/>
      <c r="CH69" s="19"/>
      <c r="CI69" s="22"/>
      <c r="CJ69" s="20"/>
      <c r="CK69" s="20"/>
      <c r="CL69" s="19"/>
      <c r="CM69" s="22"/>
      <c r="CN69" s="20"/>
      <c r="CO69" s="20"/>
      <c r="CP69" s="19"/>
      <c r="CQ69" s="22"/>
      <c r="CR69" s="20"/>
      <c r="CS69" s="20"/>
      <c r="CT69" s="19"/>
      <c r="CU69" s="22"/>
      <c r="CV69" s="20"/>
      <c r="CW69" s="20"/>
      <c r="CX69" s="19"/>
      <c r="CY69" s="22"/>
      <c r="CZ69" s="20"/>
      <c r="DA69" s="20"/>
      <c r="DB69" s="19"/>
      <c r="DC69" s="22"/>
      <c r="DD69" s="20"/>
      <c r="DE69" s="20"/>
      <c r="DF69" s="19"/>
      <c r="DG69" s="22"/>
      <c r="DH69" s="20"/>
      <c r="DI69" s="20"/>
      <c r="DJ69" s="19"/>
      <c r="DK69" s="22"/>
      <c r="DL69" s="20"/>
      <c r="DM69" s="20"/>
      <c r="DN69" s="19"/>
      <c r="DO69" s="22"/>
      <c r="DP69" s="20"/>
      <c r="DQ69" s="21"/>
      <c r="DR69" s="19"/>
      <c r="DS69" s="22"/>
      <c r="DT69" s="22"/>
      <c r="DU69" s="67"/>
      <c r="DV69" s="19"/>
      <c r="DW69" s="22"/>
      <c r="DX69" s="22"/>
      <c r="DY69" s="67"/>
      <c r="DZ69" s="19"/>
      <c r="EA69" s="22"/>
      <c r="EB69" s="22"/>
      <c r="EC69" s="67"/>
      <c r="ED69" s="19"/>
      <c r="EE69" s="22"/>
      <c r="EF69" s="22"/>
      <c r="EG69" s="67"/>
      <c r="EH69" s="19">
        <v>3967</v>
      </c>
      <c r="EI69" s="65" t="s">
        <v>2771</v>
      </c>
      <c r="EJ69" s="22"/>
      <c r="EK69" s="67"/>
      <c r="EL69" s="19"/>
      <c r="EM69" s="22"/>
      <c r="EN69" s="22"/>
      <c r="EO69" s="67"/>
      <c r="EP69" s="19"/>
      <c r="EQ69" s="22"/>
      <c r="ER69" s="22"/>
      <c r="ES69" s="67"/>
      <c r="ET69" s="19"/>
      <c r="EU69" s="22"/>
      <c r="EV69" s="22"/>
      <c r="EW69" s="67"/>
      <c r="EX69" s="19"/>
      <c r="EY69" s="22"/>
      <c r="EZ69" s="22"/>
      <c r="FA69" s="67"/>
      <c r="FB69" s="19"/>
      <c r="FC69" s="22"/>
      <c r="FD69" s="22"/>
      <c r="FE69" s="67"/>
      <c r="FF69" s="19"/>
      <c r="FG69" s="22"/>
      <c r="FH69" s="22"/>
      <c r="FI69" s="67"/>
      <c r="FJ69" s="19"/>
      <c r="FK69" s="22"/>
      <c r="FL69" s="22"/>
      <c r="FM69" s="67"/>
      <c r="FN69" s="19"/>
      <c r="FO69" s="22"/>
      <c r="FP69" s="22"/>
      <c r="FQ69" s="67"/>
      <c r="FR69" s="19"/>
      <c r="FS69" s="22"/>
      <c r="FT69" s="22"/>
      <c r="FU69" s="67"/>
    </row>
    <row r="70" spans="2:177" ht="16.5">
      <c r="B70" s="19"/>
      <c r="C70" s="22"/>
      <c r="D70" s="20"/>
      <c r="E70" s="21"/>
      <c r="F70" s="64"/>
      <c r="G70" s="58"/>
      <c r="H70" s="20"/>
      <c r="I70" s="21"/>
      <c r="J70" s="19"/>
      <c r="K70" s="58"/>
      <c r="L70" s="20"/>
      <c r="M70" s="21"/>
      <c r="N70" s="19"/>
      <c r="O70" s="22"/>
      <c r="P70" s="20"/>
      <c r="Q70" s="20"/>
      <c r="R70" s="19"/>
      <c r="S70" s="22"/>
      <c r="T70" s="20"/>
      <c r="U70" s="20"/>
      <c r="V70" s="19"/>
      <c r="W70" s="58"/>
      <c r="X70" s="20"/>
      <c r="Y70" s="21"/>
      <c r="Z70" s="19"/>
      <c r="AA70" s="22"/>
      <c r="AB70" s="20"/>
      <c r="AC70" s="20"/>
      <c r="AD70" s="19"/>
      <c r="AE70" s="22"/>
      <c r="AF70" s="20"/>
      <c r="AG70" s="20"/>
      <c r="AH70" s="19"/>
      <c r="AI70" s="22"/>
      <c r="AJ70" s="20"/>
      <c r="AK70" s="20"/>
      <c r="AL70" s="19"/>
      <c r="AM70" s="22"/>
      <c r="AN70" s="20"/>
      <c r="AO70" s="20"/>
      <c r="AP70" s="19"/>
      <c r="AQ70" s="22"/>
      <c r="AR70" s="20"/>
      <c r="AS70" s="20"/>
      <c r="AT70" s="19"/>
      <c r="AU70" s="22"/>
      <c r="AV70" s="20"/>
      <c r="AW70" s="20"/>
      <c r="AX70" s="19"/>
      <c r="AY70" s="22"/>
      <c r="AZ70" s="20"/>
      <c r="BA70" s="20"/>
      <c r="BB70" s="19"/>
      <c r="BC70" s="22"/>
      <c r="BD70" s="20"/>
      <c r="BE70" s="20"/>
      <c r="BF70" s="19"/>
      <c r="BG70" s="22"/>
      <c r="BH70" s="20"/>
      <c r="BI70" s="20"/>
      <c r="BJ70" s="19"/>
      <c r="BK70" s="22"/>
      <c r="BL70" s="20"/>
      <c r="BM70" s="20"/>
      <c r="BN70" s="19"/>
      <c r="BO70" s="22"/>
      <c r="BP70" s="20"/>
      <c r="BQ70" s="20"/>
      <c r="BR70" s="19"/>
      <c r="BS70" s="22"/>
      <c r="BT70" s="20"/>
      <c r="BU70" s="20"/>
      <c r="BV70" s="19"/>
      <c r="BW70" s="22"/>
      <c r="BX70" s="20"/>
      <c r="BY70" s="20"/>
      <c r="BZ70" s="19"/>
      <c r="CA70" s="22"/>
      <c r="CB70" s="20"/>
      <c r="CC70" s="20"/>
      <c r="CD70" s="19"/>
      <c r="CE70" s="22"/>
      <c r="CF70" s="20"/>
      <c r="CG70" s="20"/>
      <c r="CH70" s="19"/>
      <c r="CI70" s="22"/>
      <c r="CJ70" s="20"/>
      <c r="CK70" s="20"/>
      <c r="CL70" s="19"/>
      <c r="CM70" s="22"/>
      <c r="CN70" s="20"/>
      <c r="CO70" s="20"/>
      <c r="CP70" s="19"/>
      <c r="CQ70" s="22"/>
      <c r="CR70" s="20"/>
      <c r="CS70" s="20"/>
      <c r="CT70" s="19"/>
      <c r="CU70" s="22"/>
      <c r="CV70" s="20"/>
      <c r="CW70" s="20"/>
      <c r="CX70" s="19"/>
      <c r="CY70" s="22"/>
      <c r="CZ70" s="20"/>
      <c r="DA70" s="20"/>
      <c r="DB70" s="19"/>
      <c r="DC70" s="22"/>
      <c r="DD70" s="20"/>
      <c r="DE70" s="20"/>
      <c r="DF70" s="19"/>
      <c r="DG70" s="22"/>
      <c r="DH70" s="20"/>
      <c r="DI70" s="20"/>
      <c r="DJ70" s="19"/>
      <c r="DK70" s="22"/>
      <c r="DL70" s="20"/>
      <c r="DM70" s="20"/>
      <c r="DN70" s="19"/>
      <c r="DO70" s="22"/>
      <c r="DP70" s="20"/>
      <c r="DQ70" s="21"/>
      <c r="DR70" s="19"/>
      <c r="DS70" s="22"/>
      <c r="DT70" s="22"/>
      <c r="DU70" s="67"/>
      <c r="DV70" s="19"/>
      <c r="DW70" s="22"/>
      <c r="DX70" s="22"/>
      <c r="DY70" s="67"/>
      <c r="DZ70" s="19"/>
      <c r="EA70" s="22"/>
      <c r="EB70" s="22"/>
      <c r="EC70" s="67"/>
      <c r="ED70" s="19"/>
      <c r="EE70" s="22"/>
      <c r="EF70" s="22"/>
      <c r="EG70" s="67"/>
      <c r="EH70" s="19">
        <v>3968</v>
      </c>
      <c r="EI70" s="65" t="s">
        <v>2772</v>
      </c>
      <c r="EJ70" s="22"/>
      <c r="EK70" s="67"/>
      <c r="EL70" s="19"/>
      <c r="EM70" s="22"/>
      <c r="EN70" s="22"/>
      <c r="EO70" s="67"/>
      <c r="EP70" s="19"/>
      <c r="EQ70" s="22"/>
      <c r="ER70" s="22"/>
      <c r="ES70" s="67"/>
      <c r="ET70" s="19"/>
      <c r="EU70" s="22"/>
      <c r="EV70" s="22"/>
      <c r="EW70" s="67"/>
      <c r="EX70" s="19"/>
      <c r="EY70" s="22"/>
      <c r="EZ70" s="22"/>
      <c r="FA70" s="67"/>
      <c r="FB70" s="19"/>
      <c r="FC70" s="22"/>
      <c r="FD70" s="22"/>
      <c r="FE70" s="67"/>
      <c r="FF70" s="19"/>
      <c r="FG70" s="22"/>
      <c r="FH70" s="22"/>
      <c r="FI70" s="67"/>
      <c r="FJ70" s="19"/>
      <c r="FK70" s="22"/>
      <c r="FL70" s="22"/>
      <c r="FM70" s="67"/>
      <c r="FN70" s="19"/>
      <c r="FO70" s="22"/>
      <c r="FP70" s="22"/>
      <c r="FQ70" s="67"/>
      <c r="FR70" s="19"/>
      <c r="FS70" s="22"/>
      <c r="FT70" s="22"/>
      <c r="FU70" s="67"/>
    </row>
    <row r="71" spans="2:177" ht="16.5">
      <c r="B71" s="19"/>
      <c r="C71" s="22"/>
      <c r="D71" s="20"/>
      <c r="E71" s="21"/>
      <c r="F71" s="64"/>
      <c r="G71" s="58"/>
      <c r="H71" s="20"/>
      <c r="I71" s="21"/>
      <c r="J71" s="19"/>
      <c r="K71" s="58"/>
      <c r="L71" s="20"/>
      <c r="M71" s="21"/>
      <c r="N71" s="19"/>
      <c r="O71" s="22"/>
      <c r="P71" s="20"/>
      <c r="Q71" s="20"/>
      <c r="R71" s="19"/>
      <c r="S71" s="22"/>
      <c r="T71" s="20"/>
      <c r="U71" s="20"/>
      <c r="V71" s="19"/>
      <c r="W71" s="58"/>
      <c r="X71" s="20"/>
      <c r="Y71" s="21"/>
      <c r="Z71" s="19"/>
      <c r="AA71" s="22"/>
      <c r="AB71" s="20"/>
      <c r="AC71" s="20"/>
      <c r="AD71" s="19"/>
      <c r="AE71" s="22"/>
      <c r="AF71" s="20"/>
      <c r="AG71" s="20"/>
      <c r="AH71" s="19"/>
      <c r="AI71" s="22"/>
      <c r="AJ71" s="20"/>
      <c r="AK71" s="20"/>
      <c r="AL71" s="19"/>
      <c r="AM71" s="22"/>
      <c r="AN71" s="20"/>
      <c r="AO71" s="20"/>
      <c r="AP71" s="19"/>
      <c r="AQ71" s="22"/>
      <c r="AR71" s="20"/>
      <c r="AS71" s="20"/>
      <c r="AT71" s="19"/>
      <c r="AU71" s="22"/>
      <c r="AV71" s="20"/>
      <c r="AW71" s="20"/>
      <c r="AX71" s="19"/>
      <c r="AY71" s="22"/>
      <c r="AZ71" s="20"/>
      <c r="BA71" s="20"/>
      <c r="BB71" s="19"/>
      <c r="BC71" s="22"/>
      <c r="BD71" s="20"/>
      <c r="BE71" s="20"/>
      <c r="BF71" s="19"/>
      <c r="BG71" s="22"/>
      <c r="BH71" s="20"/>
      <c r="BI71" s="20"/>
      <c r="BJ71" s="19"/>
      <c r="BK71" s="22"/>
      <c r="BL71" s="20"/>
      <c r="BM71" s="20"/>
      <c r="BN71" s="19"/>
      <c r="BO71" s="22"/>
      <c r="BP71" s="20"/>
      <c r="BQ71" s="20"/>
      <c r="BR71" s="19"/>
      <c r="BS71" s="22"/>
      <c r="BT71" s="20"/>
      <c r="BU71" s="20"/>
      <c r="BV71" s="19"/>
      <c r="BW71" s="22"/>
      <c r="BX71" s="20"/>
      <c r="BY71" s="20"/>
      <c r="BZ71" s="19"/>
      <c r="CA71" s="22"/>
      <c r="CB71" s="20"/>
      <c r="CC71" s="20"/>
      <c r="CD71" s="19"/>
      <c r="CE71" s="22"/>
      <c r="CF71" s="20"/>
      <c r="CG71" s="20"/>
      <c r="CH71" s="19"/>
      <c r="CI71" s="22"/>
      <c r="CJ71" s="20"/>
      <c r="CK71" s="20"/>
      <c r="CL71" s="19"/>
      <c r="CM71" s="22"/>
      <c r="CN71" s="20"/>
      <c r="CO71" s="20"/>
      <c r="CP71" s="19"/>
      <c r="CQ71" s="22"/>
      <c r="CR71" s="20"/>
      <c r="CS71" s="20"/>
      <c r="CT71" s="19"/>
      <c r="CU71" s="22"/>
      <c r="CV71" s="20"/>
      <c r="CW71" s="20"/>
      <c r="CX71" s="19"/>
      <c r="CY71" s="22"/>
      <c r="CZ71" s="20"/>
      <c r="DA71" s="20"/>
      <c r="DB71" s="19"/>
      <c r="DC71" s="22"/>
      <c r="DD71" s="20"/>
      <c r="DE71" s="20"/>
      <c r="DF71" s="19"/>
      <c r="DG71" s="22"/>
      <c r="DH71" s="20"/>
      <c r="DI71" s="20"/>
      <c r="DJ71" s="19"/>
      <c r="DK71" s="22"/>
      <c r="DL71" s="20"/>
      <c r="DM71" s="20"/>
      <c r="DN71" s="19"/>
      <c r="DO71" s="22"/>
      <c r="DP71" s="20"/>
      <c r="DQ71" s="21"/>
      <c r="DR71" s="19"/>
      <c r="DS71" s="22"/>
      <c r="DT71" s="22"/>
      <c r="DU71" s="67"/>
      <c r="DV71" s="19"/>
      <c r="DW71" s="22"/>
      <c r="DX71" s="22"/>
      <c r="DY71" s="67"/>
      <c r="DZ71" s="19"/>
      <c r="EA71" s="22"/>
      <c r="EB71" s="22"/>
      <c r="EC71" s="67"/>
      <c r="ED71" s="19"/>
      <c r="EE71" s="22"/>
      <c r="EF71" s="22"/>
      <c r="EG71" s="67"/>
      <c r="EH71" s="19">
        <v>3969</v>
      </c>
      <c r="EI71" s="65" t="s">
        <v>438</v>
      </c>
      <c r="EJ71" s="22"/>
      <c r="EK71" s="67"/>
      <c r="EL71" s="19"/>
      <c r="EM71" s="22"/>
      <c r="EN71" s="22"/>
      <c r="EO71" s="67"/>
      <c r="EP71" s="19"/>
      <c r="EQ71" s="22"/>
      <c r="ER71" s="22"/>
      <c r="ES71" s="67"/>
      <c r="ET71" s="19"/>
      <c r="EU71" s="22"/>
      <c r="EV71" s="22"/>
      <c r="EW71" s="67"/>
      <c r="EX71" s="19"/>
      <c r="EY71" s="22"/>
      <c r="EZ71" s="22"/>
      <c r="FA71" s="67"/>
      <c r="FB71" s="19"/>
      <c r="FC71" s="22"/>
      <c r="FD71" s="22"/>
      <c r="FE71" s="67"/>
      <c r="FF71" s="19"/>
      <c r="FG71" s="22"/>
      <c r="FH71" s="22"/>
      <c r="FI71" s="67"/>
      <c r="FJ71" s="19"/>
      <c r="FK71" s="22"/>
      <c r="FL71" s="22"/>
      <c r="FM71" s="67"/>
      <c r="FN71" s="19"/>
      <c r="FO71" s="22"/>
      <c r="FP71" s="22"/>
      <c r="FQ71" s="67"/>
      <c r="FR71" s="19"/>
      <c r="FS71" s="22"/>
      <c r="FT71" s="22"/>
      <c r="FU71" s="67"/>
    </row>
    <row r="72" spans="2:177" ht="15.75" hidden="1" thickBot="1">
      <c r="B72" s="19"/>
      <c r="C72" s="22">
        <f>MAX(B3:B66)</f>
        <v>161</v>
      </c>
      <c r="D72" s="20"/>
      <c r="E72" s="21"/>
      <c r="F72" s="19"/>
      <c r="G72" s="22">
        <f>MAX(F3:F66)</f>
        <v>264</v>
      </c>
      <c r="H72" s="20"/>
      <c r="I72" s="21"/>
      <c r="J72" s="19"/>
      <c r="K72" s="22">
        <f>MAX(J3:J69)</f>
        <v>367</v>
      </c>
      <c r="L72" s="20"/>
      <c r="M72" s="21"/>
      <c r="N72" s="19"/>
      <c r="O72" s="22">
        <f>MAX(N3:N66)</f>
        <v>462</v>
      </c>
      <c r="P72" s="20"/>
      <c r="Q72" s="20"/>
      <c r="R72" s="19"/>
      <c r="S72" s="22">
        <f>MAX(R3:R66)</f>
        <v>563</v>
      </c>
      <c r="T72" s="20"/>
      <c r="U72" s="20"/>
      <c r="V72" s="19"/>
      <c r="W72" s="22">
        <f>MAX(V3:V67)</f>
        <v>665</v>
      </c>
      <c r="X72" s="20"/>
      <c r="Y72" s="21"/>
      <c r="Z72" s="19"/>
      <c r="AA72" s="22">
        <f>MAX(Z3:Z66)</f>
        <v>756</v>
      </c>
      <c r="AB72" s="20"/>
      <c r="AC72" s="20"/>
      <c r="AD72" s="19"/>
      <c r="AE72" s="22">
        <f>MAX(AD3:AD66)</f>
        <v>857</v>
      </c>
      <c r="AF72" s="20"/>
      <c r="AG72" s="20"/>
      <c r="AH72" s="19"/>
      <c r="AI72" s="22">
        <f>MAX(AH3:AH66)</f>
        <v>961</v>
      </c>
      <c r="AJ72" s="20"/>
      <c r="AK72" s="20"/>
      <c r="AL72" s="19"/>
      <c r="AM72" s="22">
        <f>MAX(AL3:AL66)</f>
        <v>1062</v>
      </c>
      <c r="AN72" s="20"/>
      <c r="AO72" s="20"/>
      <c r="AP72" s="19"/>
      <c r="AQ72" s="22">
        <f>MAX(AP3:AP66)</f>
        <v>1158</v>
      </c>
      <c r="AR72" s="20"/>
      <c r="AS72" s="20"/>
      <c r="AT72" s="19"/>
      <c r="AU72" s="22">
        <f>MAX(AT3:AT66)</f>
        <v>1264</v>
      </c>
      <c r="AV72" s="20"/>
      <c r="AW72" s="20"/>
      <c r="AX72" s="19"/>
      <c r="AY72" s="22">
        <f>MAX(AX3:AX66)</f>
        <v>1352</v>
      </c>
      <c r="AZ72" s="20"/>
      <c r="BA72" s="20"/>
      <c r="BB72" s="19"/>
      <c r="BC72" s="22">
        <f>MAX(BB3:BB66)</f>
        <v>1457</v>
      </c>
      <c r="BD72" s="20"/>
      <c r="BE72" s="21"/>
      <c r="BF72" s="19"/>
      <c r="BG72" s="22">
        <f>MAX(BF3:BF66)</f>
        <v>1558</v>
      </c>
      <c r="BH72" s="20"/>
      <c r="BI72" s="28"/>
      <c r="BJ72" s="19"/>
      <c r="BK72" s="22">
        <f>MAX(BJ3:BJ66)</f>
        <v>1662</v>
      </c>
      <c r="BL72" s="20"/>
      <c r="BM72" s="21"/>
      <c r="BN72" s="19"/>
      <c r="BO72" s="22">
        <f>MAX(BN3:BN66)</f>
        <v>1756</v>
      </c>
      <c r="BP72" s="20"/>
      <c r="BQ72" s="21"/>
      <c r="BR72" s="19"/>
      <c r="BS72" s="22">
        <f>MAX(BR3:BR66)</f>
        <v>1857</v>
      </c>
      <c r="BT72" s="20"/>
      <c r="BU72" s="21"/>
      <c r="BV72" s="19"/>
      <c r="BW72" s="22">
        <f>MAX(BV3:BV66)</f>
        <v>1957</v>
      </c>
      <c r="BX72" s="20"/>
      <c r="BY72" s="21"/>
      <c r="BZ72" s="19"/>
      <c r="CA72" s="22">
        <f>MAX(BZ3:BZ66)</f>
        <v>2055</v>
      </c>
      <c r="CB72" s="20"/>
      <c r="CC72" s="21"/>
      <c r="CD72" s="19"/>
      <c r="CE72" s="22">
        <f>MAX(CD3:CD66)</f>
        <v>2154</v>
      </c>
      <c r="CF72" s="20"/>
      <c r="CG72" s="21"/>
      <c r="CH72" s="19"/>
      <c r="CI72" s="22">
        <f>MAX(CH3:CH66)</f>
        <v>2254</v>
      </c>
      <c r="CJ72" s="20"/>
      <c r="CK72" s="21"/>
      <c r="CL72" s="19"/>
      <c r="CM72" s="22">
        <f>MAX(CL3:CL66)</f>
        <v>2364</v>
      </c>
      <c r="CN72" s="20"/>
      <c r="CO72" s="21"/>
      <c r="CP72" s="19"/>
      <c r="CQ72" s="22">
        <f>MAX(CP3:CP66)</f>
        <v>2456</v>
      </c>
      <c r="CR72" s="20"/>
      <c r="CS72" s="21"/>
      <c r="CT72" s="19"/>
      <c r="CU72" s="22">
        <f>MAX(CT3:CT66)</f>
        <v>2545</v>
      </c>
      <c r="CV72" s="20"/>
      <c r="CW72" s="21"/>
      <c r="CX72" s="19"/>
      <c r="CY72" s="22">
        <f>MAX(CX3:CX66)</f>
        <v>2660</v>
      </c>
      <c r="CZ72" s="20"/>
      <c r="DA72" s="21"/>
      <c r="DB72" s="19"/>
      <c r="DC72" s="22">
        <f>MAX(DB3:DB66)</f>
        <v>3154</v>
      </c>
      <c r="DD72" s="20"/>
      <c r="DE72" s="21"/>
      <c r="DF72" s="19"/>
      <c r="DG72" s="22">
        <f>MAX(DF3:DF66)</f>
        <v>3254</v>
      </c>
      <c r="DH72" s="20"/>
      <c r="DI72" s="21"/>
      <c r="DJ72" s="19"/>
      <c r="DK72" s="22">
        <f>MAX(DJ3:DJ66)</f>
        <v>3353</v>
      </c>
      <c r="DL72" s="20"/>
      <c r="DM72" s="21"/>
      <c r="DN72" s="19"/>
      <c r="DO72" s="22">
        <f>MAX(DN3:DN66)</f>
        <v>3453</v>
      </c>
      <c r="DP72" s="20"/>
      <c r="DQ72" s="21"/>
      <c r="DR72" s="19"/>
      <c r="DS72" s="22">
        <f>MAX(DR3:DR66)</f>
        <v>3553</v>
      </c>
      <c r="DT72" s="22"/>
      <c r="DU72" s="67"/>
      <c r="DV72" s="19"/>
      <c r="DW72" s="22">
        <f>MAX(DV3:DV66)</f>
        <v>3642</v>
      </c>
      <c r="DX72" s="22"/>
      <c r="DY72" s="67"/>
      <c r="DZ72" s="19"/>
      <c r="EA72" s="22">
        <f>MAX(DZ3:DZ66)</f>
        <v>3729</v>
      </c>
      <c r="EB72" s="22"/>
      <c r="EC72" s="67"/>
      <c r="ED72" s="19"/>
      <c r="EE72" s="22">
        <f>MAX(ED3:ED66)</f>
        <v>3862</v>
      </c>
      <c r="EF72" s="22"/>
      <c r="EG72" s="67"/>
      <c r="EI72" s="22">
        <f>MAX(EH3:EH71)</f>
        <v>3969</v>
      </c>
      <c r="EJ72" s="22"/>
      <c r="EK72" s="67"/>
      <c r="EL72" s="19"/>
      <c r="EM72" s="22">
        <f>MAX(EL3:EL66)</f>
        <v>4153</v>
      </c>
      <c r="EN72" s="22"/>
      <c r="EO72" s="67"/>
      <c r="EP72" s="19"/>
      <c r="EQ72" s="22">
        <f>MAX(EP3:EP66)</f>
        <v>4253</v>
      </c>
      <c r="ER72" s="22"/>
      <c r="ES72" s="67"/>
      <c r="ET72" s="19"/>
      <c r="EU72" s="22">
        <f>MAX(ET3:ET66)</f>
        <v>4343</v>
      </c>
      <c r="EV72" s="22"/>
      <c r="EW72" s="67"/>
      <c r="EX72" s="19"/>
      <c r="EY72" s="22">
        <f>MAX(EX3:EX66)</f>
        <v>4447</v>
      </c>
      <c r="EZ72" s="22"/>
      <c r="FA72" s="67"/>
      <c r="FB72" s="19"/>
      <c r="FC72" s="22">
        <f>MAX(FB3:FB66)</f>
        <v>4543</v>
      </c>
      <c r="FD72" s="22"/>
      <c r="FE72" s="67"/>
      <c r="FF72" s="19"/>
      <c r="FG72" s="22">
        <f>MAX(FF3:FF66)</f>
        <v>4648</v>
      </c>
      <c r="FH72" s="22"/>
      <c r="FI72" s="67"/>
      <c r="FJ72" s="19"/>
      <c r="FK72" s="22">
        <f>MAX(FJ3:FJ66)</f>
        <v>4746</v>
      </c>
      <c r="FL72" s="22"/>
      <c r="FM72" s="67"/>
      <c r="FN72" s="19"/>
      <c r="FO72" s="22">
        <f>MAX(FN3:FN66)</f>
        <v>4850</v>
      </c>
      <c r="FP72" s="22"/>
      <c r="FQ72" s="67"/>
      <c r="FR72" s="19"/>
      <c r="FS72" s="22">
        <f>MAX(FR3:FR66)</f>
        <v>4956</v>
      </c>
      <c r="FT72" s="22"/>
      <c r="FU72" s="67"/>
    </row>
    <row r="73" spans="2:177" ht="15.75" thickBot="1">
      <c r="B73" s="24"/>
      <c r="C73" s="25"/>
      <c r="D73" s="26"/>
      <c r="E73" s="28"/>
      <c r="F73" s="24"/>
      <c r="G73" s="25"/>
      <c r="H73" s="26"/>
      <c r="I73" s="28"/>
      <c r="J73" s="27"/>
      <c r="K73" s="25"/>
      <c r="L73" s="26"/>
      <c r="M73" s="28"/>
      <c r="N73" s="24"/>
      <c r="O73" s="25"/>
      <c r="P73" s="26"/>
      <c r="Q73" s="26"/>
      <c r="R73" s="24"/>
      <c r="S73" s="25"/>
      <c r="T73" s="26"/>
      <c r="U73" s="26"/>
      <c r="V73" s="24"/>
      <c r="W73" s="25"/>
      <c r="X73" s="26"/>
      <c r="Y73" s="28"/>
      <c r="Z73" s="27"/>
      <c r="AA73" s="25"/>
      <c r="AB73" s="26"/>
      <c r="AC73" s="26"/>
      <c r="AD73" s="27"/>
      <c r="AE73" s="25"/>
      <c r="AF73" s="26"/>
      <c r="AG73" s="26"/>
      <c r="AH73" s="27"/>
      <c r="AI73" s="25"/>
      <c r="AJ73" s="26"/>
      <c r="AK73" s="26"/>
      <c r="AL73" s="27"/>
      <c r="AM73" s="25"/>
      <c r="AN73" s="26"/>
      <c r="AO73" s="26"/>
      <c r="AP73" s="27"/>
      <c r="AQ73" s="25"/>
      <c r="AR73" s="26"/>
      <c r="AS73" s="26"/>
      <c r="AT73" s="27"/>
      <c r="AU73" s="25"/>
      <c r="AV73" s="26"/>
      <c r="AW73" s="26"/>
      <c r="AX73" s="27"/>
      <c r="AY73" s="25"/>
      <c r="AZ73" s="26"/>
      <c r="BA73" s="26"/>
      <c r="BB73" s="27"/>
      <c r="BC73" s="25"/>
      <c r="BD73" s="26"/>
      <c r="BE73" s="28"/>
      <c r="BF73" s="27"/>
      <c r="BG73" s="25"/>
      <c r="BH73" s="26"/>
      <c r="BI73" s="28"/>
      <c r="BJ73" s="27"/>
      <c r="BK73" s="25"/>
      <c r="BL73" s="26"/>
      <c r="BM73" s="28"/>
      <c r="BN73" s="27"/>
      <c r="BO73" s="25"/>
      <c r="BP73" s="26"/>
      <c r="BQ73" s="28"/>
      <c r="BR73" s="27"/>
      <c r="BS73" s="25"/>
      <c r="BT73" s="26"/>
      <c r="BU73" s="28"/>
      <c r="BV73" s="27"/>
      <c r="BW73" s="25"/>
      <c r="BX73" s="26"/>
      <c r="BY73" s="28"/>
      <c r="BZ73" s="27"/>
      <c r="CA73" s="25"/>
      <c r="CB73" s="26"/>
      <c r="CC73" s="28"/>
      <c r="CD73" s="27"/>
      <c r="CE73" s="25"/>
      <c r="CF73" s="26"/>
      <c r="CG73" s="28"/>
      <c r="CH73" s="27"/>
      <c r="CI73" s="25"/>
      <c r="CJ73" s="26"/>
      <c r="CK73" s="28"/>
      <c r="CL73" s="27"/>
      <c r="CM73" s="25"/>
      <c r="CN73" s="26"/>
      <c r="CO73" s="28"/>
      <c r="CP73" s="27"/>
      <c r="CQ73" s="25"/>
      <c r="CR73" s="26"/>
      <c r="CS73" s="28"/>
      <c r="CT73" s="27"/>
      <c r="CU73" s="25"/>
      <c r="CV73" s="26"/>
      <c r="CW73" s="28"/>
      <c r="CX73" s="27"/>
      <c r="CY73" s="25"/>
      <c r="CZ73" s="26"/>
      <c r="DA73" s="28"/>
      <c r="DB73" s="27"/>
      <c r="DC73" s="25"/>
      <c r="DD73" s="26"/>
      <c r="DE73" s="28"/>
      <c r="DF73" s="27"/>
      <c r="DG73" s="25"/>
      <c r="DH73" s="26"/>
      <c r="DI73" s="28"/>
      <c r="DJ73" s="27"/>
      <c r="DK73" s="25"/>
      <c r="DL73" s="26"/>
      <c r="DM73" s="28"/>
      <c r="DN73" s="27"/>
      <c r="DO73" s="25"/>
      <c r="DP73" s="26"/>
      <c r="DQ73" s="28"/>
      <c r="DR73" s="27"/>
      <c r="DS73" s="25"/>
      <c r="DT73" s="25"/>
      <c r="DU73" s="68"/>
      <c r="DV73" s="27"/>
      <c r="DW73" s="25"/>
      <c r="DX73" s="25"/>
      <c r="DY73" s="68"/>
      <c r="DZ73" s="27"/>
      <c r="EA73" s="25"/>
      <c r="EB73" s="25"/>
      <c r="EC73" s="68"/>
      <c r="ED73" s="27"/>
      <c r="EE73" s="25"/>
      <c r="EF73" s="25"/>
      <c r="EG73" s="68"/>
      <c r="EH73" s="27"/>
      <c r="EI73" s="25"/>
      <c r="EJ73" s="25"/>
      <c r="EK73" s="68"/>
      <c r="EL73" s="27"/>
      <c r="EM73" s="25"/>
      <c r="EN73" s="25"/>
      <c r="EO73" s="68"/>
      <c r="EP73" s="27"/>
      <c r="EQ73" s="25"/>
      <c r="ER73" s="25"/>
      <c r="ES73" s="68"/>
      <c r="ET73" s="27"/>
      <c r="EU73" s="25"/>
      <c r="EV73" s="25"/>
      <c r="EW73" s="68"/>
      <c r="EX73" s="27"/>
      <c r="EY73" s="25"/>
      <c r="EZ73" s="25"/>
      <c r="FA73" s="68"/>
      <c r="FB73" s="27"/>
      <c r="FC73" s="25"/>
      <c r="FD73" s="25"/>
      <c r="FE73" s="68"/>
      <c r="FF73" s="27"/>
      <c r="FG73" s="25"/>
      <c r="FH73" s="25"/>
      <c r="FI73" s="68"/>
      <c r="FJ73" s="27"/>
      <c r="FK73" s="25"/>
      <c r="FL73" s="25"/>
      <c r="FM73" s="68"/>
      <c r="FN73" s="27"/>
      <c r="FO73" s="25"/>
      <c r="FP73" s="25"/>
      <c r="FQ73" s="68"/>
      <c r="FR73" s="27"/>
      <c r="FS73" s="25"/>
      <c r="FT73" s="25"/>
      <c r="FU73" s="68"/>
    </row>
    <row r="74" spans="2:121" ht="15">
      <c r="B74" s="61"/>
      <c r="C74" s="22"/>
      <c r="D74" s="20"/>
      <c r="E74" s="20"/>
      <c r="F74" s="61"/>
      <c r="G74" s="22"/>
      <c r="H74" s="20"/>
      <c r="I74" s="20"/>
      <c r="L74" s="20"/>
      <c r="M74" s="20"/>
      <c r="N74" s="61"/>
      <c r="O74" s="22"/>
      <c r="P74" s="20"/>
      <c r="Q74" s="20"/>
      <c r="R74" s="61"/>
      <c r="S74" s="22"/>
      <c r="T74" s="20"/>
      <c r="U74" s="20"/>
      <c r="V74" s="61"/>
      <c r="W74" s="22"/>
      <c r="X74" s="20"/>
      <c r="Y74" s="20"/>
      <c r="Z74" s="22"/>
      <c r="AA74" s="22"/>
      <c r="AB74" s="20"/>
      <c r="AC74" s="20"/>
      <c r="AD74" s="22"/>
      <c r="AE74" s="22"/>
      <c r="AF74" s="20"/>
      <c r="AG74" s="20"/>
      <c r="AH74" s="22"/>
      <c r="AI74" s="22"/>
      <c r="AJ74" s="20"/>
      <c r="AK74" s="20"/>
      <c r="AL74" s="22"/>
      <c r="AM74" s="22"/>
      <c r="AN74" s="20"/>
      <c r="AO74" s="20"/>
      <c r="AP74" s="22"/>
      <c r="AQ74" s="22"/>
      <c r="AR74" s="20"/>
      <c r="AS74" s="20"/>
      <c r="AT74" s="22"/>
      <c r="AU74" s="22"/>
      <c r="AV74" s="20"/>
      <c r="AW74" s="20"/>
      <c r="AX74" s="22"/>
      <c r="AY74" s="22"/>
      <c r="AZ74" s="20"/>
      <c r="BA74" s="20"/>
      <c r="BB74" s="22"/>
      <c r="BC74" s="22"/>
      <c r="BD74" s="20"/>
      <c r="BE74" s="20"/>
      <c r="BF74" s="22"/>
      <c r="BG74" s="22"/>
      <c r="BH74" s="20"/>
      <c r="BI74" s="20"/>
      <c r="BJ74" s="22"/>
      <c r="BK74" s="22"/>
      <c r="BL74" s="20"/>
      <c r="BM74" s="20"/>
      <c r="BN74" s="22"/>
      <c r="BO74" s="22"/>
      <c r="BP74" s="20"/>
      <c r="BQ74" s="20"/>
      <c r="BR74" s="22"/>
      <c r="BS74" s="22"/>
      <c r="BT74" s="20"/>
      <c r="BU74" s="20"/>
      <c r="BV74" s="22"/>
      <c r="BW74" s="22"/>
      <c r="BX74" s="20"/>
      <c r="BY74" s="20"/>
      <c r="BZ74" s="22"/>
      <c r="CA74" s="22"/>
      <c r="CB74" s="20"/>
      <c r="CC74" s="20"/>
      <c r="CD74" s="22"/>
      <c r="CE74" s="22"/>
      <c r="CF74" s="20"/>
      <c r="CG74" s="20"/>
      <c r="CH74" s="22"/>
      <c r="CI74" s="22"/>
      <c r="CJ74" s="20"/>
      <c r="CK74" s="20"/>
      <c r="CL74" s="22"/>
      <c r="CM74" s="22"/>
      <c r="CN74" s="20"/>
      <c r="CO74" s="20"/>
      <c r="CP74" s="22"/>
      <c r="CQ74" s="22"/>
      <c r="CR74" s="20"/>
      <c r="CS74" s="20"/>
      <c r="CT74" s="22"/>
      <c r="CU74" s="22"/>
      <c r="CV74" s="20"/>
      <c r="CW74" s="20"/>
      <c r="CX74" s="22"/>
      <c r="CY74" s="22"/>
      <c r="CZ74" s="20"/>
      <c r="DA74" s="20"/>
      <c r="DB74" s="22"/>
      <c r="DC74" s="22"/>
      <c r="DD74" s="20"/>
      <c r="DE74" s="20"/>
      <c r="DF74" s="22"/>
      <c r="DG74" s="22"/>
      <c r="DH74" s="20"/>
      <c r="DI74" s="20"/>
      <c r="DJ74" s="22"/>
      <c r="DK74" s="22"/>
      <c r="DL74" s="20"/>
      <c r="DM74" s="20"/>
      <c r="DN74" s="22"/>
      <c r="DO74" s="22"/>
      <c r="DP74" s="20"/>
      <c r="DQ74" s="20"/>
    </row>
    <row r="75" spans="2:121" ht="16.5">
      <c r="B75" s="61"/>
      <c r="C75" s="22"/>
      <c r="D75" s="20"/>
      <c r="E75" s="20"/>
      <c r="F75" s="61"/>
      <c r="G75" s="22"/>
      <c r="H75" s="20"/>
      <c r="I75" s="20"/>
      <c r="J75" s="79"/>
      <c r="K75" s="1"/>
      <c r="L75" s="20"/>
      <c r="M75" s="20"/>
      <c r="N75" s="61"/>
      <c r="O75" s="22"/>
      <c r="P75" s="20"/>
      <c r="Q75" s="20"/>
      <c r="R75" s="61"/>
      <c r="S75" s="22"/>
      <c r="T75" s="20"/>
      <c r="U75" s="20"/>
      <c r="V75" s="61"/>
      <c r="W75" s="22"/>
      <c r="X75" s="20"/>
      <c r="Y75" s="20"/>
      <c r="Z75" s="22"/>
      <c r="AA75" s="22"/>
      <c r="AB75" s="20"/>
      <c r="AC75" s="20"/>
      <c r="AD75" s="22"/>
      <c r="AE75" s="22"/>
      <c r="AF75" s="20"/>
      <c r="AG75" s="20"/>
      <c r="AH75" s="22"/>
      <c r="AI75" s="22"/>
      <c r="AJ75" s="20"/>
      <c r="AK75" s="20"/>
      <c r="AL75" s="22"/>
      <c r="AM75" s="22"/>
      <c r="AN75" s="20"/>
      <c r="AO75" s="20"/>
      <c r="AP75" s="22"/>
      <c r="AQ75" s="22"/>
      <c r="AR75" s="20"/>
      <c r="AS75" s="20"/>
      <c r="AT75" s="22"/>
      <c r="AU75" s="22"/>
      <c r="AV75" s="20"/>
      <c r="AW75" s="20"/>
      <c r="AX75" s="22"/>
      <c r="AY75" s="22"/>
      <c r="AZ75" s="20"/>
      <c r="BA75" s="20"/>
      <c r="BB75" s="22"/>
      <c r="BC75" s="22"/>
      <c r="BD75" s="20"/>
      <c r="BE75" s="20"/>
      <c r="BF75" s="22"/>
      <c r="BG75" s="22"/>
      <c r="BH75" s="20"/>
      <c r="BI75" s="20"/>
      <c r="BJ75" s="22"/>
      <c r="BK75" s="22"/>
      <c r="BL75" s="20"/>
      <c r="BM75" s="20"/>
      <c r="BN75" s="22"/>
      <c r="BO75" s="22"/>
      <c r="BP75" s="20"/>
      <c r="BQ75" s="20"/>
      <c r="BR75" s="22"/>
      <c r="BS75" s="22"/>
      <c r="BT75" s="20"/>
      <c r="BU75" s="20"/>
      <c r="BV75" s="22"/>
      <c r="BW75" s="22"/>
      <c r="BX75" s="20"/>
      <c r="BY75" s="20"/>
      <c r="BZ75" s="22"/>
      <c r="CA75" s="22"/>
      <c r="CB75" s="20"/>
      <c r="CC75" s="20"/>
      <c r="CD75" s="22"/>
      <c r="CE75" s="22"/>
      <c r="CF75" s="20"/>
      <c r="CG75" s="20"/>
      <c r="CH75" s="22"/>
      <c r="CI75" s="22"/>
      <c r="CJ75" s="20"/>
      <c r="CK75" s="20"/>
      <c r="CL75" s="22"/>
      <c r="CM75" s="22"/>
      <c r="CN75" s="20"/>
      <c r="CO75" s="20"/>
      <c r="CP75" s="22"/>
      <c r="CQ75" s="22"/>
      <c r="CR75" s="20"/>
      <c r="CS75" s="20"/>
      <c r="CT75" s="22"/>
      <c r="CU75" s="22"/>
      <c r="CV75" s="20"/>
      <c r="CW75" s="20"/>
      <c r="CX75" s="22"/>
      <c r="CY75" s="22"/>
      <c r="CZ75" s="20"/>
      <c r="DA75" s="20"/>
      <c r="DB75" s="22"/>
      <c r="DC75" s="22"/>
      <c r="DD75" s="20"/>
      <c r="DE75" s="20"/>
      <c r="DF75" s="22"/>
      <c r="DG75" s="22"/>
      <c r="DH75" s="20"/>
      <c r="DI75" s="20"/>
      <c r="DJ75" s="22"/>
      <c r="DK75" s="22"/>
      <c r="DL75" s="20"/>
      <c r="DM75" s="20"/>
      <c r="DN75" s="22"/>
      <c r="DO75" s="22"/>
      <c r="DP75" s="20"/>
      <c r="DQ75" s="20"/>
    </row>
    <row r="76" spans="2:121" ht="16.5">
      <c r="B76" s="61"/>
      <c r="C76" s="22"/>
      <c r="D76" s="20"/>
      <c r="E76" s="20"/>
      <c r="F76" s="61"/>
      <c r="G76" s="22"/>
      <c r="H76" s="20"/>
      <c r="I76" s="20"/>
      <c r="J76" s="79"/>
      <c r="K76" s="1"/>
      <c r="L76" s="20"/>
      <c r="M76" s="20"/>
      <c r="N76" s="61"/>
      <c r="O76" s="22"/>
      <c r="P76" s="20"/>
      <c r="Q76" s="20"/>
      <c r="R76" s="61"/>
      <c r="S76" s="22"/>
      <c r="T76" s="20"/>
      <c r="U76" s="20"/>
      <c r="V76" s="61"/>
      <c r="W76" s="22"/>
      <c r="X76" s="20"/>
      <c r="Y76" s="20"/>
      <c r="Z76" s="22"/>
      <c r="AA76" s="22"/>
      <c r="AB76" s="20"/>
      <c r="AC76" s="20"/>
      <c r="AD76" s="22"/>
      <c r="AE76" s="22"/>
      <c r="AF76" s="20"/>
      <c r="AG76" s="20"/>
      <c r="AH76" s="22"/>
      <c r="AI76" s="22"/>
      <c r="AJ76" s="20"/>
      <c r="AK76" s="20"/>
      <c r="AL76" s="22"/>
      <c r="AM76" s="22"/>
      <c r="AN76" s="20"/>
      <c r="AO76" s="20"/>
      <c r="AP76" s="22"/>
      <c r="AQ76" s="22"/>
      <c r="AR76" s="20"/>
      <c r="AS76" s="20"/>
      <c r="AT76" s="22"/>
      <c r="AU76" s="22"/>
      <c r="AV76" s="20"/>
      <c r="AW76" s="20"/>
      <c r="AX76" s="22"/>
      <c r="AY76" s="22"/>
      <c r="AZ76" s="20"/>
      <c r="BA76" s="20"/>
      <c r="BB76" s="22"/>
      <c r="BC76" s="22"/>
      <c r="BD76" s="20"/>
      <c r="BE76" s="20"/>
      <c r="BF76" s="22"/>
      <c r="BG76" s="22"/>
      <c r="BH76" s="20"/>
      <c r="BI76" s="20"/>
      <c r="BJ76" s="22"/>
      <c r="BK76" s="22"/>
      <c r="BL76" s="20"/>
      <c r="BM76" s="20"/>
      <c r="BN76" s="22"/>
      <c r="BO76" s="22"/>
      <c r="BP76" s="20"/>
      <c r="BQ76" s="20"/>
      <c r="BR76" s="22"/>
      <c r="BS76" s="22"/>
      <c r="BT76" s="20"/>
      <c r="BU76" s="20"/>
      <c r="BV76" s="22"/>
      <c r="BW76" s="22"/>
      <c r="BX76" s="20"/>
      <c r="BY76" s="20"/>
      <c r="BZ76" s="22"/>
      <c r="CA76" s="22"/>
      <c r="CB76" s="20"/>
      <c r="CC76" s="20"/>
      <c r="CD76" s="22"/>
      <c r="CE76" s="22"/>
      <c r="CF76" s="20"/>
      <c r="CG76" s="20"/>
      <c r="CH76" s="22"/>
      <c r="CI76" s="22"/>
      <c r="CJ76" s="20"/>
      <c r="CK76" s="20"/>
      <c r="CL76" s="22"/>
      <c r="CM76" s="22"/>
      <c r="CN76" s="20"/>
      <c r="CO76" s="20"/>
      <c r="CP76" s="22"/>
      <c r="CQ76" s="22"/>
      <c r="CR76" s="20"/>
      <c r="CS76" s="20"/>
      <c r="CT76" s="22"/>
      <c r="CU76" s="22"/>
      <c r="CV76" s="20"/>
      <c r="CW76" s="20"/>
      <c r="CX76" s="22"/>
      <c r="CY76" s="22"/>
      <c r="CZ76" s="20"/>
      <c r="DA76" s="20"/>
      <c r="DB76" s="22"/>
      <c r="DC76" s="22"/>
      <c r="DD76" s="20"/>
      <c r="DE76" s="20"/>
      <c r="DF76" s="22"/>
      <c r="DG76" s="22"/>
      <c r="DH76" s="20"/>
      <c r="DI76" s="20"/>
      <c r="DJ76" s="22"/>
      <c r="DK76" s="22"/>
      <c r="DL76" s="20"/>
      <c r="DM76" s="20"/>
      <c r="DN76" s="22"/>
      <c r="DO76" s="22"/>
      <c r="DP76" s="20"/>
      <c r="DQ76" s="20"/>
    </row>
    <row r="77" spans="2:121" ht="16.5">
      <c r="B77" s="61"/>
      <c r="C77" s="22"/>
      <c r="D77" s="20"/>
      <c r="E77" s="20"/>
      <c r="F77" s="61"/>
      <c r="G77" s="22"/>
      <c r="H77" s="20"/>
      <c r="I77" s="20"/>
      <c r="J77" s="79"/>
      <c r="K77" s="1"/>
      <c r="L77" s="20"/>
      <c r="M77" s="20"/>
      <c r="N77" s="61"/>
      <c r="O77" s="22"/>
      <c r="P77" s="20"/>
      <c r="Q77" s="20"/>
      <c r="R77" s="61"/>
      <c r="S77" s="22"/>
      <c r="T77" s="20"/>
      <c r="U77" s="20"/>
      <c r="V77" s="61"/>
      <c r="W77" s="22"/>
      <c r="X77" s="20"/>
      <c r="Y77" s="20"/>
      <c r="Z77" s="22"/>
      <c r="AA77" s="22"/>
      <c r="AB77" s="20"/>
      <c r="AC77" s="20"/>
      <c r="AD77" s="22"/>
      <c r="AE77" s="22"/>
      <c r="AF77" s="20"/>
      <c r="AG77" s="20"/>
      <c r="AH77" s="22"/>
      <c r="AI77" s="22"/>
      <c r="AJ77" s="20"/>
      <c r="AK77" s="20"/>
      <c r="AL77" s="22"/>
      <c r="AM77" s="22"/>
      <c r="AN77" s="20"/>
      <c r="AO77" s="20"/>
      <c r="AP77" s="22"/>
      <c r="AQ77" s="22"/>
      <c r="AR77" s="20"/>
      <c r="AS77" s="20"/>
      <c r="AT77" s="22"/>
      <c r="AU77" s="22"/>
      <c r="AV77" s="20"/>
      <c r="AW77" s="20"/>
      <c r="AX77" s="22"/>
      <c r="AY77" s="22"/>
      <c r="AZ77" s="20"/>
      <c r="BA77" s="20"/>
      <c r="BB77" s="22"/>
      <c r="BC77" s="22"/>
      <c r="BD77" s="20"/>
      <c r="BE77" s="20"/>
      <c r="BF77" s="22"/>
      <c r="BG77" s="22"/>
      <c r="BH77" s="20"/>
      <c r="BI77" s="20"/>
      <c r="BJ77" s="22"/>
      <c r="BK77" s="22"/>
      <c r="BL77" s="20"/>
      <c r="BM77" s="20"/>
      <c r="BN77" s="22"/>
      <c r="BO77" s="22"/>
      <c r="BP77" s="20"/>
      <c r="BQ77" s="20"/>
      <c r="BR77" s="22"/>
      <c r="BS77" s="22"/>
      <c r="BT77" s="20"/>
      <c r="BU77" s="20"/>
      <c r="BV77" s="22"/>
      <c r="BW77" s="22"/>
      <c r="BX77" s="20"/>
      <c r="BY77" s="20"/>
      <c r="BZ77" s="22"/>
      <c r="CA77" s="22"/>
      <c r="CB77" s="20"/>
      <c r="CC77" s="20"/>
      <c r="CD77" s="22"/>
      <c r="CE77" s="22"/>
      <c r="CF77" s="20"/>
      <c r="CG77" s="20"/>
      <c r="CH77" s="22"/>
      <c r="CI77" s="22"/>
      <c r="CJ77" s="20"/>
      <c r="CK77" s="20"/>
      <c r="CL77" s="22"/>
      <c r="CM77" s="22"/>
      <c r="CN77" s="20"/>
      <c r="CO77" s="20"/>
      <c r="CP77" s="22"/>
      <c r="CQ77" s="22"/>
      <c r="CR77" s="20"/>
      <c r="CS77" s="20"/>
      <c r="CT77" s="22"/>
      <c r="CU77" s="22"/>
      <c r="CV77" s="20"/>
      <c r="CW77" s="20"/>
      <c r="CX77" s="22"/>
      <c r="CY77" s="22"/>
      <c r="CZ77" s="20"/>
      <c r="DA77" s="20"/>
      <c r="DB77" s="22"/>
      <c r="DC77" s="22"/>
      <c r="DD77" s="20"/>
      <c r="DE77" s="20"/>
      <c r="DF77" s="22"/>
      <c r="DG77" s="22"/>
      <c r="DH77" s="20"/>
      <c r="DI77" s="20"/>
      <c r="DJ77" s="22"/>
      <c r="DK77" s="22"/>
      <c r="DL77" s="20"/>
      <c r="DM77" s="20"/>
      <c r="DN77" s="22"/>
      <c r="DO77" s="22"/>
      <c r="DP77" s="20"/>
      <c r="DQ77" s="20"/>
    </row>
    <row r="78" spans="2:121" ht="16.5">
      <c r="B78" s="61"/>
      <c r="C78" s="22"/>
      <c r="D78" s="20"/>
      <c r="E78" s="20"/>
      <c r="F78" s="61"/>
      <c r="G78" s="22"/>
      <c r="H78" s="20"/>
      <c r="I78" s="20"/>
      <c r="J78" s="79"/>
      <c r="K78" s="1"/>
      <c r="L78" s="20"/>
      <c r="M78" s="20"/>
      <c r="N78" s="61"/>
      <c r="O78" s="22"/>
      <c r="P78" s="20"/>
      <c r="Q78" s="20"/>
      <c r="R78" s="61"/>
      <c r="S78" s="22"/>
      <c r="T78" s="20"/>
      <c r="U78" s="20"/>
      <c r="V78" s="61"/>
      <c r="W78" s="22"/>
      <c r="X78" s="20"/>
      <c r="Y78" s="20"/>
      <c r="Z78" s="22"/>
      <c r="AA78" s="22"/>
      <c r="AB78" s="20"/>
      <c r="AC78" s="20"/>
      <c r="AD78" s="22"/>
      <c r="AE78" s="22"/>
      <c r="AF78" s="20"/>
      <c r="AG78" s="20"/>
      <c r="AH78" s="22"/>
      <c r="AI78" s="22"/>
      <c r="AJ78" s="20"/>
      <c r="AK78" s="20"/>
      <c r="AL78" s="22"/>
      <c r="AM78" s="22"/>
      <c r="AN78" s="20"/>
      <c r="AO78" s="20"/>
      <c r="AP78" s="22"/>
      <c r="AQ78" s="22"/>
      <c r="AR78" s="20"/>
      <c r="AS78" s="20"/>
      <c r="AT78" s="22"/>
      <c r="AU78" s="22"/>
      <c r="AV78" s="20"/>
      <c r="AW78" s="20"/>
      <c r="AX78" s="22"/>
      <c r="AY78" s="22"/>
      <c r="AZ78" s="20"/>
      <c r="BA78" s="20"/>
      <c r="BB78" s="22"/>
      <c r="BC78" s="22"/>
      <c r="BD78" s="20"/>
      <c r="BE78" s="20"/>
      <c r="BF78" s="22"/>
      <c r="BG78" s="22"/>
      <c r="BH78" s="20"/>
      <c r="BI78" s="20"/>
      <c r="BJ78" s="22"/>
      <c r="BK78" s="22"/>
      <c r="BL78" s="20"/>
      <c r="BM78" s="20"/>
      <c r="BN78" s="22"/>
      <c r="BO78" s="22"/>
      <c r="BP78" s="20"/>
      <c r="BQ78" s="20"/>
      <c r="BR78" s="22"/>
      <c r="BS78" s="22"/>
      <c r="BT78" s="20"/>
      <c r="BU78" s="20"/>
      <c r="BV78" s="22"/>
      <c r="BW78" s="22"/>
      <c r="BX78" s="20"/>
      <c r="BY78" s="20"/>
      <c r="BZ78" s="22"/>
      <c r="CA78" s="22"/>
      <c r="CB78" s="20"/>
      <c r="CC78" s="20"/>
      <c r="CD78" s="22"/>
      <c r="CE78" s="22"/>
      <c r="CF78" s="20"/>
      <c r="CG78" s="20"/>
      <c r="CH78" s="22"/>
      <c r="CI78" s="22"/>
      <c r="CJ78" s="20"/>
      <c r="CK78" s="20"/>
      <c r="CL78" s="22"/>
      <c r="CM78" s="22"/>
      <c r="CN78" s="20"/>
      <c r="CO78" s="20"/>
      <c r="CP78" s="22"/>
      <c r="CQ78" s="22"/>
      <c r="CR78" s="20"/>
      <c r="CS78" s="20"/>
      <c r="CT78" s="22"/>
      <c r="CU78" s="22"/>
      <c r="CV78" s="20"/>
      <c r="CW78" s="20"/>
      <c r="CX78" s="22"/>
      <c r="CY78" s="22"/>
      <c r="CZ78" s="20"/>
      <c r="DA78" s="20"/>
      <c r="DB78" s="22"/>
      <c r="DC78" s="22"/>
      <c r="DD78" s="20"/>
      <c r="DE78" s="20"/>
      <c r="DF78" s="22"/>
      <c r="DG78" s="22"/>
      <c r="DH78" s="20"/>
      <c r="DI78" s="20"/>
      <c r="DJ78" s="22"/>
      <c r="DK78" s="22"/>
      <c r="DL78" s="20"/>
      <c r="DM78" s="20"/>
      <c r="DN78" s="22"/>
      <c r="DO78" s="22"/>
      <c r="DP78" s="20"/>
      <c r="DQ78" s="20"/>
    </row>
    <row r="79" spans="1:121" ht="16.5">
      <c r="A79" s="29"/>
      <c r="B79" s="30" t="s">
        <v>1017</v>
      </c>
      <c r="C79" s="31" t="s">
        <v>1019</v>
      </c>
      <c r="D79" s="32" t="s">
        <v>1843</v>
      </c>
      <c r="E79" s="20"/>
      <c r="F79" s="22"/>
      <c r="G79" s="22"/>
      <c r="H79" s="20"/>
      <c r="I79" s="20"/>
      <c r="J79" s="22"/>
      <c r="L79" s="20"/>
      <c r="M79" s="20"/>
      <c r="N79" s="22"/>
      <c r="O79" s="22"/>
      <c r="P79" s="20"/>
      <c r="Q79" s="20"/>
      <c r="R79" s="22"/>
      <c r="S79" s="22"/>
      <c r="T79" s="20"/>
      <c r="U79" s="20"/>
      <c r="V79" s="22"/>
      <c r="W79" s="22"/>
      <c r="X79" s="20"/>
      <c r="Y79" s="20"/>
      <c r="Z79" s="22"/>
      <c r="AA79" s="22"/>
      <c r="AB79" s="20"/>
      <c r="AC79" s="20"/>
      <c r="AD79" s="22"/>
      <c r="AE79" s="22"/>
      <c r="AF79" s="20"/>
      <c r="AG79" s="20"/>
      <c r="AH79" s="22"/>
      <c r="AI79" s="23"/>
      <c r="AJ79" s="20"/>
      <c r="AK79" s="20"/>
      <c r="AL79" s="22"/>
      <c r="AM79" s="22"/>
      <c r="AN79" s="20"/>
      <c r="AO79" s="20"/>
      <c r="AP79" s="22"/>
      <c r="AQ79" s="22"/>
      <c r="AR79" s="20"/>
      <c r="AS79" s="20"/>
      <c r="AT79" s="22"/>
      <c r="AU79" s="22"/>
      <c r="AV79" s="20"/>
      <c r="AW79" s="20"/>
      <c r="AX79" s="22"/>
      <c r="AY79" s="22"/>
      <c r="AZ79" s="20"/>
      <c r="BA79" s="20"/>
      <c r="BB79" s="22"/>
      <c r="BC79" s="22"/>
      <c r="BD79" s="20"/>
      <c r="BE79" s="20"/>
      <c r="BF79" s="22"/>
      <c r="BG79" s="22"/>
      <c r="BH79" s="20"/>
      <c r="BI79" s="20"/>
      <c r="BJ79" s="22"/>
      <c r="BK79" s="22"/>
      <c r="BL79" s="20"/>
      <c r="BM79" s="20"/>
      <c r="BN79" s="22"/>
      <c r="BO79" s="22"/>
      <c r="BP79" s="20"/>
      <c r="BQ79" s="20"/>
      <c r="BR79" s="22"/>
      <c r="BS79" s="22"/>
      <c r="BT79" s="20"/>
      <c r="BU79" s="20"/>
      <c r="BV79" s="22"/>
      <c r="BW79" s="22"/>
      <c r="BX79" s="20"/>
      <c r="BY79" s="20"/>
      <c r="BZ79" s="22"/>
      <c r="CA79" s="22"/>
      <c r="CB79" s="20"/>
      <c r="CC79" s="20"/>
      <c r="CD79" s="22"/>
      <c r="CE79" s="22"/>
      <c r="CF79" s="20"/>
      <c r="CG79" s="20"/>
      <c r="CH79" s="22"/>
      <c r="CI79" s="22"/>
      <c r="CJ79" s="20"/>
      <c r="CK79" s="20"/>
      <c r="CL79" s="22"/>
      <c r="CM79" s="22"/>
      <c r="CN79" s="20"/>
      <c r="CO79" s="20"/>
      <c r="CP79" s="22"/>
      <c r="CQ79" s="22"/>
      <c r="CR79" s="20"/>
      <c r="CS79" s="20"/>
      <c r="CT79" s="22"/>
      <c r="CU79" s="22"/>
      <c r="CV79" s="20"/>
      <c r="CW79" s="20"/>
      <c r="CX79" s="22"/>
      <c r="CY79" s="22"/>
      <c r="CZ79" s="20"/>
      <c r="DA79" s="20"/>
      <c r="DB79" s="22"/>
      <c r="DC79" s="22"/>
      <c r="DD79" s="20"/>
      <c r="DE79" s="20"/>
      <c r="DF79" s="22"/>
      <c r="DG79" s="22"/>
      <c r="DH79" s="20"/>
      <c r="DI79" s="20"/>
      <c r="DJ79" s="22"/>
      <c r="DK79" s="22"/>
      <c r="DL79" s="20"/>
      <c r="DM79" s="20"/>
      <c r="DN79" s="22"/>
      <c r="DO79" s="22"/>
      <c r="DP79" s="20"/>
      <c r="DQ79" s="20"/>
    </row>
    <row r="80" spans="1:121" ht="15.75">
      <c r="A80" s="29"/>
      <c r="B80" s="22"/>
      <c r="C80" s="22"/>
      <c r="D80" s="20"/>
      <c r="E80" s="20"/>
      <c r="F80" s="22"/>
      <c r="G80" s="22"/>
      <c r="H80" s="20"/>
      <c r="I80" s="20"/>
      <c r="J80" s="22"/>
      <c r="K80" s="22"/>
      <c r="L80" s="20"/>
      <c r="M80" s="20"/>
      <c r="N80" s="22"/>
      <c r="O80" s="22"/>
      <c r="P80" s="20"/>
      <c r="Q80" s="20"/>
      <c r="R80" s="22"/>
      <c r="S80" s="22"/>
      <c r="T80" s="20"/>
      <c r="U80" s="20"/>
      <c r="V80" s="22"/>
      <c r="W80" s="22"/>
      <c r="X80" s="20"/>
      <c r="Y80" s="20"/>
      <c r="Z80" s="22"/>
      <c r="AA80" s="22"/>
      <c r="AB80" s="20"/>
      <c r="AC80" s="20"/>
      <c r="AD80" s="22"/>
      <c r="AE80" s="22"/>
      <c r="AF80" s="20"/>
      <c r="AG80" s="20"/>
      <c r="AH80" s="22"/>
      <c r="AI80" s="23"/>
      <c r="AJ80" s="20"/>
      <c r="AK80" s="20"/>
      <c r="AL80" s="22"/>
      <c r="AM80" s="22"/>
      <c r="AN80" s="20"/>
      <c r="AO80" s="20"/>
      <c r="AP80" s="22"/>
      <c r="AQ80" s="22"/>
      <c r="AR80" s="20"/>
      <c r="AS80" s="20"/>
      <c r="AT80" s="22"/>
      <c r="AU80" s="22"/>
      <c r="AV80" s="20"/>
      <c r="AW80" s="20"/>
      <c r="AX80" s="22"/>
      <c r="AY80" s="22"/>
      <c r="AZ80" s="20"/>
      <c r="BA80" s="20"/>
      <c r="BB80" s="22"/>
      <c r="BC80" s="22"/>
      <c r="BD80" s="20"/>
      <c r="BE80" s="20"/>
      <c r="BF80" s="22"/>
      <c r="BG80" s="22"/>
      <c r="BH80" s="20"/>
      <c r="BI80" s="20"/>
      <c r="BJ80" s="22"/>
      <c r="BK80" s="22"/>
      <c r="BL80" s="20"/>
      <c r="BM80" s="20"/>
      <c r="BN80" s="22"/>
      <c r="BO80" s="22"/>
      <c r="BP80" s="20"/>
      <c r="BQ80" s="20"/>
      <c r="BR80" s="22"/>
      <c r="BS80" s="22"/>
      <c r="BT80" s="20"/>
      <c r="BU80" s="20"/>
      <c r="BV80" s="22"/>
      <c r="BW80" s="22"/>
      <c r="BX80" s="20"/>
      <c r="BY80" s="20"/>
      <c r="BZ80" s="22"/>
      <c r="CA80" s="22"/>
      <c r="CB80" s="20"/>
      <c r="CC80" s="20"/>
      <c r="CD80" s="22"/>
      <c r="CE80" s="22"/>
      <c r="CF80" s="20"/>
      <c r="CG80" s="20"/>
      <c r="CH80" s="22"/>
      <c r="CI80" s="22"/>
      <c r="CJ80" s="20"/>
      <c r="CK80" s="20"/>
      <c r="CL80" s="22"/>
      <c r="CM80" s="22"/>
      <c r="CN80" s="20"/>
      <c r="CO80" s="20"/>
      <c r="CP80" s="22"/>
      <c r="CQ80" s="22"/>
      <c r="CR80" s="20"/>
      <c r="CS80" s="20"/>
      <c r="CT80" s="22"/>
      <c r="CU80" s="22"/>
      <c r="CV80" s="20"/>
      <c r="CW80" s="20"/>
      <c r="CX80" s="22"/>
      <c r="CY80" s="22"/>
      <c r="CZ80" s="20"/>
      <c r="DA80" s="20"/>
      <c r="DB80" s="22"/>
      <c r="DC80" s="22"/>
      <c r="DD80" s="20"/>
      <c r="DE80" s="20"/>
      <c r="DF80" s="22"/>
      <c r="DG80" s="22"/>
      <c r="DH80" s="20"/>
      <c r="DI80" s="20"/>
      <c r="DJ80" s="22"/>
      <c r="DK80" s="22"/>
      <c r="DL80" s="20"/>
      <c r="DM80" s="20"/>
      <c r="DN80" s="22"/>
      <c r="DO80" s="22"/>
      <c r="DP80" s="20"/>
      <c r="DQ80" s="20"/>
    </row>
    <row r="81" spans="1:121" ht="15.75">
      <c r="A81" s="29" t="s">
        <v>1844</v>
      </c>
      <c r="B81" s="22"/>
      <c r="C81" s="22"/>
      <c r="D81" s="20"/>
      <c r="E81" s="20"/>
      <c r="F81" s="22"/>
      <c r="G81" s="22"/>
      <c r="H81" s="20"/>
      <c r="I81" s="20"/>
      <c r="J81" s="22"/>
      <c r="K81" s="22"/>
      <c r="L81" s="20"/>
      <c r="M81" s="20"/>
      <c r="N81" s="22"/>
      <c r="O81" s="22"/>
      <c r="P81" s="20"/>
      <c r="Q81" s="20"/>
      <c r="R81" s="22"/>
      <c r="S81" s="22"/>
      <c r="T81" s="20"/>
      <c r="U81" s="20"/>
      <c r="V81" s="22"/>
      <c r="W81" s="22"/>
      <c r="X81" s="20"/>
      <c r="Y81" s="20"/>
      <c r="Z81" s="22"/>
      <c r="AA81" s="22"/>
      <c r="AB81" s="20"/>
      <c r="AC81" s="20"/>
      <c r="AD81" s="22"/>
      <c r="AE81" s="22"/>
      <c r="AF81" s="20"/>
      <c r="AG81" s="20"/>
      <c r="AH81" s="22"/>
      <c r="AI81" s="23"/>
      <c r="AJ81" s="20"/>
      <c r="AK81" s="20"/>
      <c r="AL81" s="22"/>
      <c r="AM81" s="22"/>
      <c r="AN81" s="20"/>
      <c r="AO81" s="20"/>
      <c r="AP81" s="22"/>
      <c r="AQ81" s="22"/>
      <c r="AR81" s="20"/>
      <c r="AS81" s="20"/>
      <c r="AT81" s="22"/>
      <c r="AU81" s="22"/>
      <c r="AV81" s="20"/>
      <c r="AW81" s="20"/>
      <c r="AX81" s="22"/>
      <c r="AY81" s="22"/>
      <c r="AZ81" s="20"/>
      <c r="BA81" s="20"/>
      <c r="BB81" s="22"/>
      <c r="BC81" s="22"/>
      <c r="BD81" s="20"/>
      <c r="BE81" s="20"/>
      <c r="BF81" s="22"/>
      <c r="BG81" s="22"/>
      <c r="BH81" s="20"/>
      <c r="BI81" s="33"/>
      <c r="BJ81" s="22"/>
      <c r="BK81" s="22"/>
      <c r="BL81" s="20"/>
      <c r="BM81" s="20"/>
      <c r="BN81" s="22"/>
      <c r="BO81" s="22"/>
      <c r="BP81" s="20"/>
      <c r="BQ81" s="20"/>
      <c r="BR81" s="22"/>
      <c r="BS81" s="22"/>
      <c r="BT81" s="20"/>
      <c r="BU81" s="20"/>
      <c r="BV81" s="22"/>
      <c r="BW81" s="22"/>
      <c r="BX81" s="20"/>
      <c r="BY81" s="20"/>
      <c r="BZ81" s="22"/>
      <c r="CA81" s="22"/>
      <c r="CB81" s="20"/>
      <c r="CC81" s="20"/>
      <c r="CD81" s="22"/>
      <c r="CE81" s="22"/>
      <c r="CF81" s="20"/>
      <c r="CG81" s="20"/>
      <c r="CH81" s="22"/>
      <c r="CI81" s="22"/>
      <c r="CJ81" s="20"/>
      <c r="CK81" s="20"/>
      <c r="CL81" s="22"/>
      <c r="CM81" s="22"/>
      <c r="CN81" s="20"/>
      <c r="CO81" s="20"/>
      <c r="CP81" s="22"/>
      <c r="CQ81" s="22"/>
      <c r="CR81" s="20"/>
      <c r="CS81" s="20"/>
      <c r="CT81" s="22"/>
      <c r="CU81" s="22"/>
      <c r="CV81" s="20"/>
      <c r="CW81" s="20"/>
      <c r="CX81" s="22"/>
      <c r="CY81" s="22"/>
      <c r="CZ81" s="20"/>
      <c r="DA81" s="20"/>
      <c r="DB81" s="22"/>
      <c r="DC81" s="22"/>
      <c r="DD81" s="20"/>
      <c r="DE81" s="20"/>
      <c r="DF81" s="22"/>
      <c r="DG81" s="22"/>
      <c r="DH81" s="20"/>
      <c r="DI81" s="20"/>
      <c r="DJ81" s="22"/>
      <c r="DK81" s="22"/>
      <c r="DL81" s="20"/>
      <c r="DM81" s="20"/>
      <c r="DN81" s="22"/>
      <c r="DO81" s="22"/>
      <c r="DP81" s="20"/>
      <c r="DQ81" s="20"/>
    </row>
    <row r="82" spans="1:176" s="29" customFormat="1" ht="15.75" customHeight="1">
      <c r="A82" s="214" t="s">
        <v>1614</v>
      </c>
      <c r="B82" s="214"/>
      <c r="C82" s="214"/>
      <c r="D82" s="33">
        <f>COUNTIF(D3:D66,"R")</f>
        <v>4</v>
      </c>
      <c r="H82" s="33">
        <f>COUNTIF(H3:H66,"R")</f>
        <v>2</v>
      </c>
      <c r="L82" s="33">
        <f>COUNTIF(L3:L66,"R")</f>
        <v>0</v>
      </c>
      <c r="P82" s="33">
        <f>COUNTIF(P3:P66,"R")</f>
        <v>1</v>
      </c>
      <c r="Q82" s="33"/>
      <c r="T82" s="33">
        <f>COUNTIF(T3:T66,"R")</f>
        <v>2</v>
      </c>
      <c r="U82" s="33"/>
      <c r="X82" s="33">
        <f>COUNTIF(X3:X66,"R")</f>
        <v>6</v>
      </c>
      <c r="Y82" s="33"/>
      <c r="AB82" s="33">
        <f>COUNTIF(AB3:AB66,"R")</f>
        <v>0</v>
      </c>
      <c r="AC82" s="33"/>
      <c r="AF82" s="33">
        <f>COUNTIF(AF3:AF66,"R")</f>
        <v>2</v>
      </c>
      <c r="AG82" s="33"/>
      <c r="AJ82" s="33">
        <f>COUNTIF(AJ3:AJ66,"R")</f>
        <v>6</v>
      </c>
      <c r="AK82" s="33"/>
      <c r="AN82" s="33">
        <f>COUNTIF(AN3:AN66,"R")</f>
        <v>8</v>
      </c>
      <c r="AO82" s="33"/>
      <c r="AR82" s="33">
        <f>COUNTIF(AR3:AR66,"R")</f>
        <v>20</v>
      </c>
      <c r="AS82" s="33"/>
      <c r="AV82" s="33">
        <f>COUNTIF(AV3:AV66,"R")</f>
        <v>7</v>
      </c>
      <c r="AW82" s="33"/>
      <c r="AZ82" s="33">
        <f>COUNTIF(AZ3:AZ66,"R")</f>
        <v>7</v>
      </c>
      <c r="BA82" s="33"/>
      <c r="BD82" s="33">
        <f>COUNTIF(BD3:BD66,"R")</f>
        <v>6</v>
      </c>
      <c r="BE82" s="33"/>
      <c r="BH82" s="33">
        <f>COUNTIF(BH3:BH66,"R")</f>
        <v>7</v>
      </c>
      <c r="BI82" s="33"/>
      <c r="BL82" s="33">
        <f>COUNTIF(BL3:BL66,"R")</f>
        <v>7</v>
      </c>
      <c r="BM82" s="33"/>
      <c r="BP82" s="33">
        <f>COUNTIF(BP3:BP66,"R")</f>
        <v>5</v>
      </c>
      <c r="BQ82" s="33"/>
      <c r="BT82" s="33">
        <f>COUNTIF(BT3:BT66,"R")</f>
        <v>0</v>
      </c>
      <c r="BU82" s="33"/>
      <c r="BX82" s="33">
        <f>COUNTIF(BX3:BX66,"R")</f>
        <v>2</v>
      </c>
      <c r="BY82" s="33"/>
      <c r="CB82" s="33">
        <f>COUNTIF(CB3:CB66,"R")</f>
        <v>1</v>
      </c>
      <c r="CC82" s="33"/>
      <c r="CF82" s="33">
        <f>COUNTIF(CF3:CF66,"R")</f>
        <v>6</v>
      </c>
      <c r="CG82" s="33"/>
      <c r="CJ82" s="33">
        <f>COUNTIF(CJ3:CJ66,"R")</f>
        <v>4</v>
      </c>
      <c r="CK82" s="33"/>
      <c r="CN82" s="33">
        <f>COUNTIF(CN3:CN66,"R")</f>
        <v>0</v>
      </c>
      <c r="CO82" s="33"/>
      <c r="CR82" s="33">
        <f>COUNTIF(CR3:CR66,"R")</f>
        <v>3</v>
      </c>
      <c r="CS82" s="33"/>
      <c r="CV82" s="33">
        <f>COUNTIF(CV3:CV66,"R")</f>
        <v>1</v>
      </c>
      <c r="CW82" s="33"/>
      <c r="CZ82" s="33">
        <f>COUNTIF(CZ3:CZ66,"R")</f>
        <v>11</v>
      </c>
      <c r="DA82" s="33"/>
      <c r="DD82" s="33">
        <f>COUNTIF(DD3:DD66,"R")</f>
        <v>0</v>
      </c>
      <c r="DE82" s="33"/>
      <c r="DH82" s="33">
        <f>COUNTIF(DH3:DH66,"R")</f>
        <v>3</v>
      </c>
      <c r="DI82" s="33"/>
      <c r="DL82" s="33">
        <f>COUNTIF(DL3:DL66,"R")</f>
        <v>0</v>
      </c>
      <c r="DM82" s="33"/>
      <c r="DP82" s="33">
        <f>COUNTIF(DP4:DP66,"R")</f>
        <v>0</v>
      </c>
      <c r="DQ82" s="33"/>
      <c r="DT82" s="33">
        <f>COUNTIF(DT4:DT66,"R")</f>
        <v>0</v>
      </c>
      <c r="DX82" s="29">
        <f>COUNTIF(DX4:DX66,"R")</f>
        <v>0</v>
      </c>
      <c r="EB82" s="29">
        <f>COUNTIF(EB4:EB66,"R")</f>
        <v>1</v>
      </c>
      <c r="EF82" s="29">
        <f>COUNTIF(EF4:EF66,"R")</f>
        <v>0</v>
      </c>
      <c r="EJ82" s="29">
        <f>COUNTIF(EJ4:EJ66,"R")</f>
        <v>0</v>
      </c>
      <c r="EN82" s="29">
        <f>COUNTIF(EN4:EN66,"R")</f>
        <v>0</v>
      </c>
      <c r="ER82" s="29">
        <f>COUNTIF(ER4:ER66,"R")</f>
        <v>0</v>
      </c>
      <c r="EV82" s="29">
        <f>COUNTIF(EV4:EV66,"R")</f>
        <v>0</v>
      </c>
      <c r="EZ82" s="29">
        <f>COUNTIF(EZ4:EZ66,"R")</f>
        <v>0</v>
      </c>
      <c r="FD82" s="29">
        <f>COUNTIF(FD4:FD66,"R")</f>
        <v>0</v>
      </c>
      <c r="FH82" s="29">
        <f>COUNTIF(FH4:FH66,"R")</f>
        <v>0</v>
      </c>
      <c r="FL82" s="29">
        <f>COUNTIF(FL4:FL66,"R")</f>
        <v>0</v>
      </c>
      <c r="FP82" s="29">
        <f>COUNTIF(FP4:FP66,"R")</f>
        <v>0</v>
      </c>
      <c r="FT82" s="29">
        <f>COUNTIF(FT4:FT66,"R")</f>
        <v>0</v>
      </c>
    </row>
    <row r="83" spans="1:176" s="29" customFormat="1" ht="15.75" customHeight="1">
      <c r="A83" s="215" t="s">
        <v>1615</v>
      </c>
      <c r="B83" s="215"/>
      <c r="C83" s="215"/>
      <c r="D83" s="33">
        <f>COUNTIF(D3:D66,"Y")</f>
        <v>0</v>
      </c>
      <c r="E83" s="20"/>
      <c r="H83" s="33">
        <f>COUNTIF(H3:H66,"Y")</f>
        <v>0</v>
      </c>
      <c r="I83" s="20"/>
      <c r="L83" s="33">
        <f>COUNTIF(L3:L66,"Y")</f>
        <v>0</v>
      </c>
      <c r="M83" s="20"/>
      <c r="P83" s="33">
        <f>COUNTIF(P3:P66,"Y")</f>
        <v>0</v>
      </c>
      <c r="Q83" s="33"/>
      <c r="T83" s="33">
        <f>COUNTIF(T3:T66,"Y")</f>
        <v>0</v>
      </c>
      <c r="U83" s="33"/>
      <c r="X83" s="33">
        <f>COUNTIF(X3:X66,"Y")</f>
        <v>0</v>
      </c>
      <c r="Y83" s="33"/>
      <c r="AB83" s="33">
        <f>COUNTIF(AB3:AB66,"Y")</f>
        <v>0</v>
      </c>
      <c r="AC83" s="33"/>
      <c r="AF83" s="33">
        <f>COUNTIF(AF3:AF66,"Y")</f>
        <v>0</v>
      </c>
      <c r="AG83" s="33"/>
      <c r="AJ83" s="33">
        <f>COUNTIF(AJ3:AJ66,"Y")</f>
        <v>0</v>
      </c>
      <c r="AK83" s="33"/>
      <c r="AN83" s="33">
        <f>COUNTIF(AN3:AN66,"Y")</f>
        <v>0</v>
      </c>
      <c r="AO83" s="33"/>
      <c r="AR83" s="33">
        <f>COUNTIF(AR3:AR66,"Y")</f>
        <v>0</v>
      </c>
      <c r="AS83" s="33"/>
      <c r="AV83" s="33">
        <f>COUNTIF(AV3:AV66,"Y")</f>
        <v>0</v>
      </c>
      <c r="AW83" s="33"/>
      <c r="AZ83" s="33">
        <f>COUNTIF(AZ3:AZ66,"Y")</f>
        <v>0</v>
      </c>
      <c r="BA83" s="33"/>
      <c r="BD83" s="33">
        <f>COUNTIF(BD3:BD66,"Y")</f>
        <v>0</v>
      </c>
      <c r="BE83" s="33"/>
      <c r="BH83" s="33">
        <f>COUNTIF(BH3:BH66,"Y")</f>
        <v>0</v>
      </c>
      <c r="BI83" s="33"/>
      <c r="BL83" s="33">
        <f>COUNTIF(BL3:BL66,"Y")</f>
        <v>0</v>
      </c>
      <c r="BM83" s="33"/>
      <c r="BP83" s="33">
        <f>COUNTIF(BP3:BP66,"Y")</f>
        <v>0</v>
      </c>
      <c r="BQ83" s="33"/>
      <c r="BT83" s="33">
        <f>COUNTIF(BT3:BT66,"Y")</f>
        <v>0</v>
      </c>
      <c r="BU83" s="33"/>
      <c r="BX83" s="33">
        <f>COUNTIF(BX3:BX66,"Y")</f>
        <v>0</v>
      </c>
      <c r="BY83" s="33"/>
      <c r="CB83" s="33">
        <f>COUNTIF(CB3:CB66,"Y")</f>
        <v>0</v>
      </c>
      <c r="CC83" s="33"/>
      <c r="CF83" s="33">
        <f>COUNTIF(CF3:CF66,"Y")</f>
        <v>0</v>
      </c>
      <c r="CG83" s="33"/>
      <c r="CJ83" s="33">
        <f>COUNTIF(CJ3:CJ66,"Y")</f>
        <v>0</v>
      </c>
      <c r="CK83" s="33"/>
      <c r="CN83" s="33">
        <f>COUNTIF(CN3:CN66,"Y")</f>
        <v>0</v>
      </c>
      <c r="CO83" s="33"/>
      <c r="CR83" s="33">
        <f>COUNTIF(CR3:CR66,"Y")</f>
        <v>0</v>
      </c>
      <c r="CS83" s="33"/>
      <c r="CV83" s="33">
        <f>COUNTIF(CV3:CV66,"Y")</f>
        <v>0</v>
      </c>
      <c r="CW83" s="33"/>
      <c r="CZ83" s="33">
        <f>COUNTIF(CZ3:CZ66,"Y")</f>
        <v>0</v>
      </c>
      <c r="DA83" s="33"/>
      <c r="DD83" s="33">
        <f>COUNTIF(DD3:DD66,"Y")</f>
        <v>0</v>
      </c>
      <c r="DE83" s="33"/>
      <c r="DH83" s="33">
        <f>COUNTIF(DH3:DH66,"Y")</f>
        <v>0</v>
      </c>
      <c r="DI83" s="33"/>
      <c r="DL83" s="33">
        <f>COUNTIF(DL3:DL66,"Y")</f>
        <v>0</v>
      </c>
      <c r="DM83" s="33"/>
      <c r="DP83" s="33">
        <f>COUNTIF(DP4:DP66,"Y")</f>
        <v>0</v>
      </c>
      <c r="DQ83" s="33"/>
      <c r="DT83" s="33">
        <f>COUNTIF(DT4:DT66,"Y")</f>
        <v>0</v>
      </c>
      <c r="DX83" s="29">
        <f>COUNTIF(DX4:DX66,"Y")</f>
        <v>0</v>
      </c>
      <c r="EB83" s="29">
        <f>COUNTIF(EB4:EB66,"Y")</f>
        <v>0</v>
      </c>
      <c r="EF83" s="29">
        <f>COUNTIF(EF4:EF66,"Y")</f>
        <v>0</v>
      </c>
      <c r="EJ83" s="29">
        <f>COUNTIF(EJ4:EJ66,"Y")</f>
        <v>0</v>
      </c>
      <c r="EN83" s="29">
        <f>COUNTIF(EN4:EN66,"Y")</f>
        <v>0</v>
      </c>
      <c r="ER83" s="29">
        <f>COUNTIF(ER4:ER66,"Y")</f>
        <v>0</v>
      </c>
      <c r="EV83" s="29">
        <f>COUNTIF(EV4:EV66,"Y")</f>
        <v>0</v>
      </c>
      <c r="EZ83" s="29">
        <f>COUNTIF(EZ4:EZ66,"Y")</f>
        <v>0</v>
      </c>
      <c r="FD83" s="29">
        <f>COUNTIF(FD4:FD66,"Y")</f>
        <v>0</v>
      </c>
      <c r="FH83" s="29">
        <f>COUNTIF(FH4:FH66,"Y")</f>
        <v>0</v>
      </c>
      <c r="FL83" s="29">
        <f>COUNTIF(FL4:FL66,"Y")</f>
        <v>0</v>
      </c>
      <c r="FP83" s="29">
        <f>COUNTIF(FP4:FP66,"Y")</f>
        <v>0</v>
      </c>
      <c r="FT83" s="29">
        <f>COUNTIF(FT4:FT66,"Y")</f>
        <v>0</v>
      </c>
    </row>
    <row r="84" spans="1:176" s="29" customFormat="1" ht="15.75" customHeight="1">
      <c r="A84" s="210" t="s">
        <v>1845</v>
      </c>
      <c r="B84" s="211"/>
      <c r="C84" s="211"/>
      <c r="D84" s="33">
        <f>COUNTIF(D3:D66,"M")</f>
        <v>0</v>
      </c>
      <c r="H84" s="33">
        <f>COUNTIF(H3:H66,"M")</f>
        <v>0</v>
      </c>
      <c r="L84" s="33">
        <f>COUNTIF(L3:L66,"M")</f>
        <v>0</v>
      </c>
      <c r="P84" s="33">
        <f>COUNTIF(P3:P66,"M")</f>
        <v>0</v>
      </c>
      <c r="Q84" s="33"/>
      <c r="T84" s="33">
        <f>COUNTIF(T3:T66,"M")</f>
        <v>0</v>
      </c>
      <c r="U84" s="33"/>
      <c r="X84" s="33">
        <f>COUNTIF(X3:X66,"M")</f>
        <v>0</v>
      </c>
      <c r="Y84" s="33"/>
      <c r="AB84" s="33">
        <f>COUNTIF(AB3:AB66,"M")</f>
        <v>0</v>
      </c>
      <c r="AC84" s="33"/>
      <c r="AF84" s="33">
        <f>COUNTIF(AF3:AF66,"M")</f>
        <v>0</v>
      </c>
      <c r="AG84" s="33"/>
      <c r="AJ84" s="33">
        <f>COUNTIF(AJ3:AJ66,"M")</f>
        <v>0</v>
      </c>
      <c r="AK84" s="33"/>
      <c r="AN84" s="33">
        <f>COUNTIF(AN3:AN66,"M")</f>
        <v>0</v>
      </c>
      <c r="AO84" s="33"/>
      <c r="AR84" s="33">
        <f>COUNTIF(AR3:AR66,"M")</f>
        <v>0</v>
      </c>
      <c r="AS84" s="33"/>
      <c r="AV84" s="33">
        <f>COUNTIF(AV3:AV66,"M")</f>
        <v>0</v>
      </c>
      <c r="AW84" s="33"/>
      <c r="AZ84" s="33">
        <f>COUNTIF(AZ3:AZ66,"M")</f>
        <v>0</v>
      </c>
      <c r="BA84" s="33"/>
      <c r="BD84" s="33">
        <f>COUNTIF(BD3:BD66,"M")</f>
        <v>0</v>
      </c>
      <c r="BE84" s="33"/>
      <c r="BH84" s="33">
        <f>COUNTIF(BH3:BH66,"M")</f>
        <v>0</v>
      </c>
      <c r="BI84" s="37"/>
      <c r="BL84" s="33">
        <f>COUNTIF(BL3:BL66,"M")</f>
        <v>0</v>
      </c>
      <c r="BM84" s="33"/>
      <c r="BP84" s="33">
        <f>COUNTIF(BP3:BP66,"M")</f>
        <v>0</v>
      </c>
      <c r="BQ84" s="33"/>
      <c r="BT84" s="33">
        <f>COUNTIF(BT3:BT66,"M")</f>
        <v>0</v>
      </c>
      <c r="BU84" s="33"/>
      <c r="BX84" s="33">
        <f>COUNTIF(BX3:BX66,"M")</f>
        <v>0</v>
      </c>
      <c r="BY84" s="33"/>
      <c r="CB84" s="33">
        <f>COUNTIF(CB3:CB66,"M")</f>
        <v>0</v>
      </c>
      <c r="CC84" s="33"/>
      <c r="CF84" s="33">
        <f>COUNTIF(CF3:CF66,"M")</f>
        <v>0</v>
      </c>
      <c r="CG84" s="33"/>
      <c r="CJ84" s="33">
        <f>COUNTIF(CJ3:CJ66,"M")</f>
        <v>0</v>
      </c>
      <c r="CK84" s="33"/>
      <c r="CN84" s="33">
        <f>COUNTIF(CN3:CN66,"M")</f>
        <v>0</v>
      </c>
      <c r="CO84" s="33"/>
      <c r="CR84" s="33">
        <f>COUNTIF(CR3:CR66,"M")</f>
        <v>0</v>
      </c>
      <c r="CS84" s="33"/>
      <c r="CV84" s="33">
        <f>COUNTIF(CV3:CV66,"M")</f>
        <v>0</v>
      </c>
      <c r="CW84" s="33"/>
      <c r="CZ84" s="33">
        <f>COUNTIF(CZ3:CZ66,"M")</f>
        <v>0</v>
      </c>
      <c r="DA84" s="33"/>
      <c r="DD84" s="33">
        <f>COUNTIF(DD3:DD66,"M")</f>
        <v>0</v>
      </c>
      <c r="DE84" s="33"/>
      <c r="DH84" s="33">
        <f>COUNTIF(DH3:DH66,"M")</f>
        <v>0</v>
      </c>
      <c r="DI84" s="33"/>
      <c r="DL84" s="33">
        <f>COUNTIF(DL3:DL66,"M")</f>
        <v>0</v>
      </c>
      <c r="DM84" s="33"/>
      <c r="DP84" s="33">
        <f>COUNTIF(DP4:DP66,"M")</f>
        <v>0</v>
      </c>
      <c r="DQ84" s="33"/>
      <c r="DT84" s="33">
        <f>COUNTIF(DT4:DT66,"M")</f>
        <v>0</v>
      </c>
      <c r="DX84" s="69">
        <f>COUNTIF(DX4:DX66,"M")</f>
        <v>0</v>
      </c>
      <c r="EB84" s="29">
        <f>COUNTIF(EB4:EB66,"M")</f>
        <v>0</v>
      </c>
      <c r="EF84" s="29">
        <f>COUNTIF(EF4:EF66,"M")</f>
        <v>0</v>
      </c>
      <c r="EJ84" s="29">
        <f>COUNTIF(EJ4:EJ66,"M")</f>
        <v>0</v>
      </c>
      <c r="EN84" s="29">
        <f>COUNTIF(EN4:EN66,"M")</f>
        <v>0</v>
      </c>
      <c r="ER84" s="29">
        <f>COUNTIF(ER4:ER66,"M")</f>
        <v>0</v>
      </c>
      <c r="EV84" s="29">
        <f>COUNTIF(EV4:EV66,"M")</f>
        <v>0</v>
      </c>
      <c r="EZ84" s="29">
        <f>COUNTIF(EZ4:EZ66,"M")</f>
        <v>0</v>
      </c>
      <c r="FD84" s="29">
        <f>COUNTIF(FD4:FD66,"M")</f>
        <v>0</v>
      </c>
      <c r="FH84" s="29">
        <f>COUNTIF(FH4:FH66,"M")</f>
        <v>0</v>
      </c>
      <c r="FL84" s="29">
        <f>COUNTIF(FL4:FL66,"M")</f>
        <v>0</v>
      </c>
      <c r="FP84" s="29">
        <f>COUNTIF(FP4:FP66,"M")</f>
        <v>0</v>
      </c>
      <c r="FT84" s="29">
        <f>COUNTIF(FT4:FT66,"M")</f>
        <v>0</v>
      </c>
    </row>
    <row r="85" spans="1:176" s="29" customFormat="1" ht="15.75" customHeight="1" thickBot="1">
      <c r="A85" s="34"/>
      <c r="B85" s="34"/>
      <c r="C85" s="35" t="s">
        <v>1616</v>
      </c>
      <c r="D85" s="36">
        <f>SUM(D82:D84)</f>
        <v>4</v>
      </c>
      <c r="H85" s="36">
        <f>SUM(H82:H84)</f>
        <v>2</v>
      </c>
      <c r="L85" s="36">
        <f>SUM(L82:L84)</f>
        <v>0</v>
      </c>
      <c r="P85" s="36">
        <f>SUM(P82:P84)</f>
        <v>1</v>
      </c>
      <c r="Q85" s="37"/>
      <c r="T85" s="36">
        <f>SUM(T82:T84)</f>
        <v>2</v>
      </c>
      <c r="U85" s="37"/>
      <c r="X85" s="36">
        <f>SUM(X82:X84)</f>
        <v>6</v>
      </c>
      <c r="Y85" s="37"/>
      <c r="AB85" s="36">
        <f>SUM(AB82:AB84)</f>
        <v>0</v>
      </c>
      <c r="AC85" s="37"/>
      <c r="AF85" s="36">
        <f>SUM(AF82:AF84)</f>
        <v>2</v>
      </c>
      <c r="AG85" s="37"/>
      <c r="AJ85" s="36">
        <f>SUM(AJ82:AJ84)</f>
        <v>6</v>
      </c>
      <c r="AK85" s="37"/>
      <c r="AN85" s="36">
        <f>SUM(AN82:AN84)</f>
        <v>8</v>
      </c>
      <c r="AO85" s="37"/>
      <c r="AR85" s="36">
        <f>SUM(AR82:AR84)</f>
        <v>20</v>
      </c>
      <c r="AS85" s="37"/>
      <c r="AV85" s="36">
        <f>SUM(AV82:AV84)</f>
        <v>7</v>
      </c>
      <c r="AW85" s="37"/>
      <c r="AZ85" s="36">
        <f>SUM(AZ82:AZ84)</f>
        <v>7</v>
      </c>
      <c r="BA85" s="37"/>
      <c r="BD85" s="36">
        <f>SUM(BD82:BD84)</f>
        <v>6</v>
      </c>
      <c r="BE85" s="37"/>
      <c r="BH85" s="36">
        <f>SUM(BH82:BH84)</f>
        <v>7</v>
      </c>
      <c r="BI85" s="37"/>
      <c r="BL85" s="36">
        <f>SUM(BL82:BL84)</f>
        <v>7</v>
      </c>
      <c r="BM85" s="37"/>
      <c r="BP85" s="36">
        <f>SUM(BP82:BP84)</f>
        <v>5</v>
      </c>
      <c r="BQ85" s="37"/>
      <c r="BT85" s="36">
        <f>SUM(BT82:BT84)</f>
        <v>0</v>
      </c>
      <c r="BU85" s="37"/>
      <c r="BX85" s="36">
        <f>SUM(BX82:BX84)</f>
        <v>2</v>
      </c>
      <c r="BY85" s="37"/>
      <c r="CB85" s="36">
        <f>SUM(CB82:CB84)</f>
        <v>1</v>
      </c>
      <c r="CC85" s="37"/>
      <c r="CF85" s="36">
        <f>SUM(CF82:CF84)</f>
        <v>6</v>
      </c>
      <c r="CG85" s="37"/>
      <c r="CJ85" s="36">
        <f>SUM(CJ82:CJ84)</f>
        <v>4</v>
      </c>
      <c r="CK85" s="37"/>
      <c r="CN85" s="36">
        <f>SUM(CN82:CN84)</f>
        <v>0</v>
      </c>
      <c r="CO85" s="37"/>
      <c r="CR85" s="36">
        <f>SUM(CR82:CR84)</f>
        <v>3</v>
      </c>
      <c r="CS85" s="37"/>
      <c r="CV85" s="36">
        <f>SUM(CV82:CV84)</f>
        <v>1</v>
      </c>
      <c r="CW85" s="37"/>
      <c r="CZ85" s="36">
        <f>SUM(CZ82:CZ84)</f>
        <v>11</v>
      </c>
      <c r="DA85" s="37"/>
      <c r="DD85" s="36">
        <f>SUM(DD82:DD84)</f>
        <v>0</v>
      </c>
      <c r="DE85" s="37"/>
      <c r="DH85" s="36">
        <f>SUM(DH82:DH84)</f>
        <v>3</v>
      </c>
      <c r="DI85" s="37"/>
      <c r="DL85" s="36">
        <f>SUM(DL82:DL84)</f>
        <v>0</v>
      </c>
      <c r="DM85" s="37"/>
      <c r="DP85" s="36">
        <f>SUM(DP82:DP84)</f>
        <v>0</v>
      </c>
      <c r="DQ85" s="37"/>
      <c r="DT85" s="36">
        <f>SUM(DT82:DT84)</f>
        <v>0</v>
      </c>
      <c r="DX85" s="70">
        <f>SUM(DX82:DX84)</f>
        <v>0</v>
      </c>
      <c r="EB85" s="70">
        <f>SUM(EB82:EB84)</f>
        <v>1</v>
      </c>
      <c r="EF85" s="70">
        <f>SUM(EF82:EF84)</f>
        <v>0</v>
      </c>
      <c r="EJ85" s="70">
        <f>SUM(EJ82:EJ84)</f>
        <v>0</v>
      </c>
      <c r="EN85" s="70">
        <f>SUM(EN82:EN84)</f>
        <v>0</v>
      </c>
      <c r="ER85" s="70">
        <f>SUM(ER82:ER84)</f>
        <v>0</v>
      </c>
      <c r="EV85" s="70">
        <f>SUM(EV82:EV84)</f>
        <v>0</v>
      </c>
      <c r="EZ85" s="70">
        <f>SUM(EZ82:EZ84)</f>
        <v>0</v>
      </c>
      <c r="FD85" s="70">
        <f>SUM(FD82:FD84)</f>
        <v>0</v>
      </c>
      <c r="FH85" s="70">
        <f>SUM(FH82:FH84)</f>
        <v>0</v>
      </c>
      <c r="FL85" s="70">
        <f>SUM(FL82:FL84)</f>
        <v>0</v>
      </c>
      <c r="FP85" s="70">
        <f>SUM(FP82:FP84)</f>
        <v>0</v>
      </c>
      <c r="FT85" s="70">
        <f>SUM(FT82:FT84)</f>
        <v>0</v>
      </c>
    </row>
    <row r="86" spans="1:124" s="29" customFormat="1" ht="15.75" customHeight="1" thickTop="1">
      <c r="A86" s="56" t="s">
        <v>3364</v>
      </c>
      <c r="B86" s="38"/>
      <c r="C86" s="54"/>
      <c r="D86" s="55"/>
      <c r="E86" s="37"/>
      <c r="F86" s="54"/>
      <c r="H86" s="37"/>
      <c r="L86" s="37"/>
      <c r="P86" s="37"/>
      <c r="Q86" s="37"/>
      <c r="T86" s="37"/>
      <c r="U86" s="37"/>
      <c r="X86" s="55"/>
      <c r="Y86" s="37"/>
      <c r="AB86" s="55"/>
      <c r="AC86" s="37"/>
      <c r="AF86" s="55"/>
      <c r="AG86" s="37"/>
      <c r="AJ86" s="37"/>
      <c r="AK86" s="37"/>
      <c r="AM86" s="54"/>
      <c r="AN86" s="55"/>
      <c r="AO86" s="55"/>
      <c r="AP86" s="54"/>
      <c r="AR86" s="37"/>
      <c r="AS86" s="37"/>
      <c r="AU86" s="54"/>
      <c r="AV86" s="55"/>
      <c r="AW86" s="55"/>
      <c r="AX86" s="54"/>
      <c r="AY86" s="54"/>
      <c r="AZ86" s="55"/>
      <c r="BA86" s="55"/>
      <c r="BB86" s="54"/>
      <c r="BD86" s="37"/>
      <c r="BE86" s="37"/>
      <c r="BH86" s="37"/>
      <c r="BI86" s="33"/>
      <c r="BL86" s="37"/>
      <c r="BM86" s="37"/>
      <c r="BP86" s="37"/>
      <c r="BQ86" s="37"/>
      <c r="BS86" s="54"/>
      <c r="BT86" s="55"/>
      <c r="BU86" s="37"/>
      <c r="BV86" s="54"/>
      <c r="BX86" s="37"/>
      <c r="BY86" s="37"/>
      <c r="CB86" s="37"/>
      <c r="CC86" s="37"/>
      <c r="CF86" s="37"/>
      <c r="CG86" s="37"/>
      <c r="CI86" s="54"/>
      <c r="CJ86" s="55"/>
      <c r="CK86" s="37"/>
      <c r="CL86" s="54"/>
      <c r="CN86" s="37"/>
      <c r="CO86" s="37"/>
      <c r="CQ86" s="54"/>
      <c r="CR86" s="55"/>
      <c r="CS86" s="37"/>
      <c r="CT86" s="54"/>
      <c r="CV86" s="37"/>
      <c r="CW86" s="37"/>
      <c r="CZ86" s="37"/>
      <c r="DA86" s="37"/>
      <c r="DD86" s="37"/>
      <c r="DE86" s="37"/>
      <c r="DH86" s="37"/>
      <c r="DI86" s="37"/>
      <c r="DL86" s="37"/>
      <c r="DM86" s="37"/>
      <c r="DP86" s="37"/>
      <c r="DQ86" s="37"/>
      <c r="DT86" s="37"/>
    </row>
    <row r="87" spans="1:124" s="29" customFormat="1" ht="18.75" customHeight="1" thickBot="1">
      <c r="A87" s="29" t="s">
        <v>1617</v>
      </c>
      <c r="C87" s="39"/>
      <c r="D87" s="33"/>
      <c r="H87" s="33"/>
      <c r="L87" s="33"/>
      <c r="P87" s="33"/>
      <c r="Q87" s="33"/>
      <c r="T87" s="33"/>
      <c r="U87" s="33"/>
      <c r="X87" s="33"/>
      <c r="Y87" s="33"/>
      <c r="AB87" s="33"/>
      <c r="AC87" s="33"/>
      <c r="AF87" s="33"/>
      <c r="AG87" s="33"/>
      <c r="AJ87" s="33"/>
      <c r="AK87" s="33"/>
      <c r="AN87" s="33"/>
      <c r="AO87" s="33"/>
      <c r="AR87" s="33"/>
      <c r="AS87" s="33"/>
      <c r="AV87" s="33"/>
      <c r="AW87" s="33"/>
      <c r="AZ87" s="33"/>
      <c r="BA87" s="33"/>
      <c r="BD87" s="33"/>
      <c r="BE87" s="33"/>
      <c r="BH87" s="33"/>
      <c r="BI87" s="33"/>
      <c r="BL87" s="33"/>
      <c r="BM87" s="33"/>
      <c r="BP87" s="33"/>
      <c r="BQ87" s="33"/>
      <c r="BT87" s="33"/>
      <c r="BU87" s="33"/>
      <c r="BX87" s="33"/>
      <c r="BY87" s="33"/>
      <c r="CB87" s="33"/>
      <c r="CC87" s="33"/>
      <c r="CF87" s="33"/>
      <c r="CG87" s="33"/>
      <c r="CJ87" s="33"/>
      <c r="CK87" s="33"/>
      <c r="CN87" s="33"/>
      <c r="CO87" s="33"/>
      <c r="CR87" s="33"/>
      <c r="CS87" s="33"/>
      <c r="CV87" s="33"/>
      <c r="CW87" s="33"/>
      <c r="CZ87" s="33"/>
      <c r="DA87" s="33"/>
      <c r="DD87" s="33"/>
      <c r="DE87" s="33"/>
      <c r="DH87" s="33"/>
      <c r="DI87" s="33"/>
      <c r="DL87" s="33"/>
      <c r="DM87" s="33"/>
      <c r="DP87" s="33"/>
      <c r="DQ87" s="33"/>
      <c r="DT87" s="33"/>
    </row>
    <row r="88" spans="1:124" ht="16.5">
      <c r="A88" s="216" t="s">
        <v>1614</v>
      </c>
      <c r="B88" s="217"/>
      <c r="C88" s="217"/>
      <c r="D88" s="40">
        <f>SUM(D82:FU82)</f>
        <v>122</v>
      </c>
      <c r="E88" s="29"/>
      <c r="G88" s="41" t="s">
        <v>1618</v>
      </c>
      <c r="H88" s="42" t="s">
        <v>5297</v>
      </c>
      <c r="I88" s="29"/>
      <c r="L88" s="9"/>
      <c r="M88" s="29"/>
      <c r="P88" s="33"/>
      <c r="Q88" s="33"/>
      <c r="T88" s="33"/>
      <c r="U88" s="33"/>
      <c r="X88" s="33"/>
      <c r="Y88" s="33"/>
      <c r="AB88" s="33"/>
      <c r="AC88" s="33"/>
      <c r="AF88" s="33"/>
      <c r="AG88" s="33"/>
      <c r="AJ88" s="33"/>
      <c r="AK88" s="33"/>
      <c r="AN88" s="33"/>
      <c r="AO88" s="33"/>
      <c r="AR88" s="33"/>
      <c r="AS88" s="33"/>
      <c r="AV88" s="33"/>
      <c r="AW88" s="33"/>
      <c r="AZ88" s="33"/>
      <c r="BA88" s="33"/>
      <c r="BD88" s="33"/>
      <c r="BE88" s="33"/>
      <c r="BH88" s="33"/>
      <c r="BL88" s="33"/>
      <c r="BM88" s="33"/>
      <c r="BP88" s="33"/>
      <c r="BQ88" s="33"/>
      <c r="BT88" s="33"/>
      <c r="BU88" s="33"/>
      <c r="BX88" s="33"/>
      <c r="BY88" s="33"/>
      <c r="CB88" s="33"/>
      <c r="CC88" s="33"/>
      <c r="CF88" s="33"/>
      <c r="CG88" s="33"/>
      <c r="CJ88" s="33"/>
      <c r="CK88" s="33"/>
      <c r="CN88" s="33"/>
      <c r="CO88" s="33"/>
      <c r="CR88" s="33"/>
      <c r="CS88" s="33"/>
      <c r="CV88" s="33"/>
      <c r="CW88" s="33"/>
      <c r="CZ88" s="33"/>
      <c r="DA88" s="33"/>
      <c r="DD88" s="33"/>
      <c r="DE88" s="33"/>
      <c r="DH88" s="33"/>
      <c r="DI88" s="33"/>
      <c r="DL88" s="33"/>
      <c r="DM88" s="33"/>
      <c r="DP88" s="33"/>
      <c r="DQ88" s="33"/>
      <c r="DT88" s="33"/>
    </row>
    <row r="89" spans="1:124" ht="15.75">
      <c r="A89" s="208" t="s">
        <v>1615</v>
      </c>
      <c r="B89" s="209"/>
      <c r="C89" s="209"/>
      <c r="D89" s="43">
        <f>SUM(D83:DP83)</f>
        <v>0</v>
      </c>
      <c r="E89" s="29"/>
      <c r="H89" s="42"/>
      <c r="I89" s="29"/>
      <c r="L89" s="9"/>
      <c r="M89" s="29"/>
      <c r="DT89" s="12"/>
    </row>
    <row r="90" spans="1:124" ht="15.75">
      <c r="A90" s="210" t="s">
        <v>1845</v>
      </c>
      <c r="B90" s="211"/>
      <c r="C90" s="211"/>
      <c r="D90" s="44">
        <f>SUM(D84:DP84)</f>
        <v>0</v>
      </c>
      <c r="E90" s="29"/>
      <c r="H90" s="42"/>
      <c r="I90" s="29"/>
      <c r="L90" s="39"/>
      <c r="M90" s="29"/>
      <c r="DT90" s="12"/>
    </row>
    <row r="91" spans="1:124" ht="16.5" thickBot="1">
      <c r="A91" s="45"/>
      <c r="B91" s="46"/>
      <c r="C91" s="47" t="s">
        <v>1616</v>
      </c>
      <c r="D91" s="48">
        <f>SUM(D88:D90)</f>
        <v>122</v>
      </c>
      <c r="E91" s="29"/>
      <c r="H91" s="42"/>
      <c r="I91" s="29"/>
      <c r="M91" s="29"/>
      <c r="DT91" s="12"/>
    </row>
    <row r="92" spans="5:124" ht="15.75">
      <c r="E92" s="29"/>
      <c r="I92" s="29"/>
      <c r="M92" s="29"/>
      <c r="DT92" s="12"/>
    </row>
    <row r="93" spans="3:124" ht="15.75">
      <c r="C93" s="9"/>
      <c r="E93" s="29"/>
      <c r="I93" s="29"/>
      <c r="M93" s="29"/>
      <c r="DT93" s="12"/>
    </row>
    <row r="94" spans="1:124" ht="15.75">
      <c r="A94" s="29" t="s">
        <v>5298</v>
      </c>
      <c r="DT94" s="12"/>
    </row>
    <row r="95" spans="2:176" ht="15.75" customHeight="1">
      <c r="B95" s="200" t="s">
        <v>1021</v>
      </c>
      <c r="C95" s="201"/>
      <c r="D95" s="33">
        <f>COUNTIF(E3:E73,"Y")</f>
        <v>25</v>
      </c>
      <c r="E95" s="33"/>
      <c r="H95" s="33">
        <f>COUNTIF(I3:I73,"Y")</f>
        <v>21</v>
      </c>
      <c r="I95" s="33"/>
      <c r="L95" s="33">
        <f>COUNTIF(M3:M73,"Y")</f>
        <v>13</v>
      </c>
      <c r="M95" s="33"/>
      <c r="P95" s="33">
        <f>COUNTIF(Q3:Q73,"Y")</f>
        <v>12</v>
      </c>
      <c r="Q95" s="33"/>
      <c r="T95" s="33">
        <f>COUNTIF(U3:U73,"Y")</f>
        <v>15</v>
      </c>
      <c r="U95" s="33"/>
      <c r="X95" s="33">
        <f>COUNTIF(Y3:Y73,"Y")</f>
        <v>39</v>
      </c>
      <c r="AB95" s="33">
        <f>COUNTIF(AC3:AC73,"Y")</f>
        <v>35</v>
      </c>
      <c r="AF95" s="33">
        <f>COUNTIF(AG3:AG73,"Y")</f>
        <v>13</v>
      </c>
      <c r="AJ95" s="33">
        <f>COUNTIF(AK3:AK73,"Y")</f>
        <v>24</v>
      </c>
      <c r="AN95" s="33">
        <f>COUNTIF(AO3:AO73,"Y")</f>
        <v>24</v>
      </c>
      <c r="AR95" s="33">
        <f>COUNTIF(AS3:AS73,"Y")</f>
        <v>41</v>
      </c>
      <c r="AV95" s="33">
        <f>COUNTIF(AW3:AW73,"Y")</f>
        <v>37</v>
      </c>
      <c r="AZ95" s="33">
        <f>COUNTIF(BA3:BA73,"Y")</f>
        <v>20</v>
      </c>
      <c r="BD95" s="33">
        <f>COUNTIF(BE3:BE73,"Y")</f>
        <v>25</v>
      </c>
      <c r="BH95" s="33">
        <f>COUNTIF(BI3:BI72,"Y")</f>
        <v>24</v>
      </c>
      <c r="BI95" s="20"/>
      <c r="BL95" s="33">
        <f>COUNTIF(BM3:BM73,"Y")</f>
        <v>33</v>
      </c>
      <c r="BP95" s="33">
        <f>COUNTIF(BQ3:BQ73,"Y")</f>
        <v>19</v>
      </c>
      <c r="BT95" s="33">
        <f>COUNTIF(BU3:BU73,"Y")</f>
        <v>14</v>
      </c>
      <c r="BX95" s="33">
        <f>COUNTIF(BY3:BY73,"Y")</f>
        <v>25</v>
      </c>
      <c r="CB95" s="33">
        <f>COUNTIF(CC3:CC73,"Y")</f>
        <v>16</v>
      </c>
      <c r="CF95" s="33">
        <f>COUNTIF(CG3:CG73,"Y")</f>
        <v>30</v>
      </c>
      <c r="CJ95" s="33">
        <f>COUNTIF(CK3:CK73,"Y")</f>
        <v>31</v>
      </c>
      <c r="CN95" s="33">
        <f>COUNTIF(CO3:CO73,"Y")</f>
        <v>5</v>
      </c>
      <c r="CR95" s="33">
        <f>COUNTIF(CS3:CS73,"Y")</f>
        <v>5</v>
      </c>
      <c r="CV95" s="33">
        <f>COUNTIF(CW3:CW73,"Y")</f>
        <v>9</v>
      </c>
      <c r="CZ95" s="33">
        <f>COUNTIF(DA3:DA73,"Y")</f>
        <v>27</v>
      </c>
      <c r="DD95" s="33">
        <f>COUNTIF(DE3:DE73,"Y")</f>
        <v>9</v>
      </c>
      <c r="DH95" s="33">
        <f>COUNTIF(DI3:DI73,"Y")</f>
        <v>13</v>
      </c>
      <c r="DL95" s="33">
        <f>COUNTIF(DM3:DM73,"Y")</f>
        <v>0</v>
      </c>
      <c r="DP95" s="33">
        <f>COUNTIF(DQ3:DQ73,"Y")</f>
        <v>0</v>
      </c>
      <c r="DT95" s="33">
        <f>COUNTIF(DU3:DU73,"Y")</f>
        <v>0</v>
      </c>
      <c r="DX95" s="33">
        <f>COUNTIF(DY3:DY73,"Y")</f>
        <v>0</v>
      </c>
      <c r="EB95" s="33">
        <f>COUNTIF(EC3:EC73,"Y")</f>
        <v>1</v>
      </c>
      <c r="EF95" s="33">
        <f>COUNTIF(EG3:EG73,"Y")</f>
        <v>0</v>
      </c>
      <c r="EJ95" s="33">
        <f>COUNTIF(EK3:EK73,"Y")</f>
        <v>0</v>
      </c>
      <c r="EN95" s="33">
        <f>COUNTIF(EO3:EO73,"Y")</f>
        <v>1</v>
      </c>
      <c r="ER95" s="33">
        <f>COUNTIF(ES3:ES73,"Y")</f>
        <v>0</v>
      </c>
      <c r="EV95" s="33">
        <f>COUNTIF(EW3:EW73,"Y")</f>
        <v>0</v>
      </c>
      <c r="EZ95" s="33">
        <f>COUNTIF(FA3:FA73,"Y")</f>
        <v>0</v>
      </c>
      <c r="FD95" s="33">
        <f>COUNTIF(FE3:FE73,"Y")</f>
        <v>0</v>
      </c>
      <c r="FH95" s="33">
        <f>COUNTIF(FI3:FI73,"Y")</f>
        <v>0</v>
      </c>
      <c r="FL95" s="33">
        <f>COUNTIF(FM3:FM73,"Y")</f>
        <v>1</v>
      </c>
      <c r="FP95" s="33">
        <f>COUNTIF(FQ3:FQ73,"Y")</f>
        <v>0</v>
      </c>
      <c r="FT95" s="33">
        <f>COUNTIF(FU3:FU73,"Y")</f>
        <v>1</v>
      </c>
    </row>
    <row r="96" spans="2:176" s="22" customFormat="1" ht="15.75" customHeight="1">
      <c r="B96" s="212" t="s">
        <v>1020</v>
      </c>
      <c r="C96" s="213"/>
      <c r="D96" s="49">
        <f>COUNTIF(E3:E73,"D")</f>
        <v>0</v>
      </c>
      <c r="E96" s="20"/>
      <c r="H96" s="37">
        <f>COUNTIF(I3:I73,"D")</f>
        <v>0</v>
      </c>
      <c r="I96" s="20"/>
      <c r="L96" s="37">
        <f>COUNTIF(M3:M73,"D")</f>
        <v>0</v>
      </c>
      <c r="M96" s="20"/>
      <c r="P96" s="37">
        <f>COUNTIF(Q3:Q73,"D")</f>
        <v>1</v>
      </c>
      <c r="Q96" s="20"/>
      <c r="T96" s="37">
        <f>COUNTIF(U3:U73,"D")</f>
        <v>0</v>
      </c>
      <c r="U96" s="20"/>
      <c r="X96" s="37">
        <f>COUNTIF(Y3:Y73,"D")</f>
        <v>0</v>
      </c>
      <c r="Y96" s="20"/>
      <c r="AB96" s="37">
        <f>COUNTIF(AC3:AC73,"D")</f>
        <v>0</v>
      </c>
      <c r="AC96" s="20"/>
      <c r="AF96" s="37">
        <f>COUNTIF(AG3:AG73,"D")</f>
        <v>0</v>
      </c>
      <c r="AG96" s="20"/>
      <c r="AJ96" s="37">
        <f>COUNTIF(AK3:AK73,"D")</f>
        <v>0</v>
      </c>
      <c r="AK96" s="20"/>
      <c r="AN96" s="37">
        <f>COUNTIF(AO3:AO73,"D")</f>
        <v>0</v>
      </c>
      <c r="AO96" s="20"/>
      <c r="AR96" s="37">
        <f>COUNTIF(AS3:AS73,"D")</f>
        <v>0</v>
      </c>
      <c r="AS96" s="20"/>
      <c r="AV96" s="37">
        <f>COUNTIF(AW3:AW73,"D")</f>
        <v>0</v>
      </c>
      <c r="AW96" s="20"/>
      <c r="AZ96" s="37">
        <f>COUNTIF(BA3:BA73,"D")</f>
        <v>0</v>
      </c>
      <c r="BA96" s="20"/>
      <c r="BD96" s="37">
        <f>COUNTIF(BE3:BE73,"D")</f>
        <v>1</v>
      </c>
      <c r="BE96" s="20"/>
      <c r="BH96" s="37">
        <f>COUNTIF(BI3:BI72,"D")</f>
        <v>0</v>
      </c>
      <c r="BI96" s="20"/>
      <c r="BL96" s="37">
        <f>COUNTIF(BM3:BM73,"D")</f>
        <v>1</v>
      </c>
      <c r="BM96" s="20"/>
      <c r="BP96" s="37">
        <f>COUNTIF(BQ3:BQ73,"D")</f>
        <v>0</v>
      </c>
      <c r="BQ96" s="20"/>
      <c r="BT96" s="37">
        <f>COUNTIF(BU3:BU73,"D")</f>
        <v>0</v>
      </c>
      <c r="BU96" s="20"/>
      <c r="BX96" s="37">
        <f>COUNTIF(BY3:BY73,"D")</f>
        <v>1</v>
      </c>
      <c r="BY96" s="20"/>
      <c r="CB96" s="37">
        <f>COUNTIF(CC3:CC73,"D")</f>
        <v>0</v>
      </c>
      <c r="CC96" s="20"/>
      <c r="CF96" s="37">
        <f>COUNTIF(CG3:CG73,"D")</f>
        <v>0</v>
      </c>
      <c r="CG96" s="20"/>
      <c r="CJ96" s="37">
        <f>COUNTIF(CK3:CK73,"D")</f>
        <v>0</v>
      </c>
      <c r="CK96" s="20"/>
      <c r="CN96" s="37">
        <f>COUNTIF(CO3:CO73,"D")</f>
        <v>0</v>
      </c>
      <c r="CO96" s="20"/>
      <c r="CR96" s="37">
        <f>COUNTIF(CS3:CS73,"D")</f>
        <v>0</v>
      </c>
      <c r="CS96" s="20"/>
      <c r="CV96" s="37">
        <f>COUNTIF(CW3:CW73,"D")</f>
        <v>0</v>
      </c>
      <c r="CW96" s="20"/>
      <c r="CZ96" s="37">
        <f>COUNTIF(DA3:DA73,"D")</f>
        <v>1</v>
      </c>
      <c r="DA96" s="20"/>
      <c r="DD96" s="37">
        <f>COUNTIF(DE3:DE73,"D")</f>
        <v>0</v>
      </c>
      <c r="DE96" s="20"/>
      <c r="DH96" s="37">
        <f>COUNTIF(DI3:DI73,"D")</f>
        <v>0</v>
      </c>
      <c r="DI96" s="20"/>
      <c r="DL96" s="37">
        <f>COUNTIF(DM3:DM73,"D")</f>
        <v>0</v>
      </c>
      <c r="DM96" s="20"/>
      <c r="DP96" s="37">
        <f>COUNTIF(DQ4:DQ73,"D")</f>
        <v>0</v>
      </c>
      <c r="DQ96" s="20"/>
      <c r="DT96" s="37">
        <f>COUNTIF(DU4:DU73,"D")</f>
        <v>0</v>
      </c>
      <c r="DX96" s="37">
        <f>COUNTIF(DY4:DY73,"D")</f>
        <v>0</v>
      </c>
      <c r="EB96" s="37">
        <f>COUNTIF(EC4:EC73,"D")</f>
        <v>0</v>
      </c>
      <c r="EF96" s="37">
        <f>COUNTIF(EG4:EG73,"D")</f>
        <v>0</v>
      </c>
      <c r="EJ96" s="37">
        <f>COUNTIF(EK4:EK73,"D")</f>
        <v>0</v>
      </c>
      <c r="EN96" s="37">
        <f>COUNTIF(EO4:EO73,"D")</f>
        <v>0</v>
      </c>
      <c r="ER96" s="37">
        <f>COUNTIF(ES4:ES73,"D")</f>
        <v>0</v>
      </c>
      <c r="EV96" s="37">
        <f>COUNTIF(EW4:EW73,"D")</f>
        <v>0</v>
      </c>
      <c r="EZ96" s="37">
        <f>COUNTIF(FA4:FA73,"D")</f>
        <v>0</v>
      </c>
      <c r="FD96" s="37">
        <f>COUNTIF(FE4:FE73,"D")</f>
        <v>0</v>
      </c>
      <c r="FH96" s="37">
        <f>COUNTIF(FI4:FI73,"D")</f>
        <v>0</v>
      </c>
      <c r="FL96" s="37">
        <f>COUNTIF(FM4:FM73,"D")</f>
        <v>0</v>
      </c>
      <c r="FP96" s="37">
        <f>COUNTIF(FQ4:FQ73,"D")</f>
        <v>0</v>
      </c>
      <c r="FT96" s="37">
        <f>COUNTIF(FU4:FU73,"D")</f>
        <v>0</v>
      </c>
    </row>
    <row r="97" spans="2:176" s="22" customFormat="1" ht="16.5">
      <c r="B97" s="204" t="s">
        <v>5299</v>
      </c>
      <c r="C97" s="205"/>
      <c r="D97" s="37">
        <f>SUM(D95:D96)</f>
        <v>25</v>
      </c>
      <c r="E97" s="20"/>
      <c r="H97" s="37">
        <f>SUM(H95:H96)</f>
        <v>21</v>
      </c>
      <c r="I97" s="20"/>
      <c r="L97" s="37">
        <f>SUM(L95:L96)</f>
        <v>13</v>
      </c>
      <c r="M97" s="20"/>
      <c r="P97" s="37">
        <f>SUM(P95:P96)</f>
        <v>13</v>
      </c>
      <c r="Q97" s="20"/>
      <c r="T97" s="37">
        <f>SUM(T95:T96)</f>
        <v>15</v>
      </c>
      <c r="U97" s="20"/>
      <c r="X97" s="37">
        <f>SUM(X95:X96)</f>
        <v>39</v>
      </c>
      <c r="Y97" s="20"/>
      <c r="AB97" s="37">
        <f>SUM(AB95:AB96)</f>
        <v>35</v>
      </c>
      <c r="AC97" s="20"/>
      <c r="AF97" s="37">
        <f>SUM(AF95:AF96)</f>
        <v>13</v>
      </c>
      <c r="AG97" s="20"/>
      <c r="AJ97" s="37">
        <f>SUM(AJ95:AJ96)</f>
        <v>24</v>
      </c>
      <c r="AK97" s="20"/>
      <c r="AN97" s="37">
        <f>SUM(AN95:AN96)</f>
        <v>24</v>
      </c>
      <c r="AO97" s="20"/>
      <c r="AR97" s="37">
        <f>SUM(AR95:AR96)</f>
        <v>41</v>
      </c>
      <c r="AS97" s="20"/>
      <c r="AV97" s="37">
        <f>SUM(AV95:AV96)</f>
        <v>37</v>
      </c>
      <c r="AW97" s="20"/>
      <c r="AZ97" s="37">
        <f>SUM(AZ95:AZ96)</f>
        <v>20</v>
      </c>
      <c r="BA97" s="20"/>
      <c r="BD97" s="37">
        <f>SUM(BD95:BD96)</f>
        <v>26</v>
      </c>
      <c r="BE97" s="20"/>
      <c r="BH97" s="37">
        <f>SUM(BH95:BH96)</f>
        <v>24</v>
      </c>
      <c r="BI97" s="12"/>
      <c r="BL97" s="37">
        <f>SUM(BL95:BL96)</f>
        <v>34</v>
      </c>
      <c r="BM97" s="20"/>
      <c r="BP97" s="37">
        <f>SUM(BP95:BP96)</f>
        <v>19</v>
      </c>
      <c r="BQ97" s="20"/>
      <c r="BT97" s="37">
        <f>SUM(BT95:BT96)</f>
        <v>14</v>
      </c>
      <c r="BU97" s="20"/>
      <c r="BX97" s="37">
        <f>SUM(BX95:BX96)</f>
        <v>26</v>
      </c>
      <c r="BY97" s="20"/>
      <c r="CB97" s="37">
        <f>SUM(CB95:CB96)</f>
        <v>16</v>
      </c>
      <c r="CC97" s="20"/>
      <c r="CF97" s="37">
        <f>SUM(CF95:CF96)</f>
        <v>30</v>
      </c>
      <c r="CG97" s="20"/>
      <c r="CJ97" s="37">
        <f>SUM(CJ95:CJ96)</f>
        <v>31</v>
      </c>
      <c r="CK97" s="20"/>
      <c r="CN97" s="37">
        <f>SUM(CN95:CN96)</f>
        <v>5</v>
      </c>
      <c r="CO97" s="20"/>
      <c r="CR97" s="37">
        <f>SUM(CR95:CR96)</f>
        <v>5</v>
      </c>
      <c r="CS97" s="20"/>
      <c r="CV97" s="37">
        <f>SUM(CV95:CV96)</f>
        <v>9</v>
      </c>
      <c r="CW97" s="20"/>
      <c r="CZ97" s="37">
        <f>SUM(CZ95:CZ96)</f>
        <v>28</v>
      </c>
      <c r="DA97" s="20"/>
      <c r="DD97" s="37">
        <f>SUM(DD95:DD96)</f>
        <v>9</v>
      </c>
      <c r="DE97" s="20"/>
      <c r="DH97" s="37">
        <f>SUM(DH95:DH96)</f>
        <v>13</v>
      </c>
      <c r="DI97" s="20"/>
      <c r="DL97" s="37">
        <f>SUM(DL95:DL96)</f>
        <v>0</v>
      </c>
      <c r="DM97" s="20"/>
      <c r="DP97" s="37">
        <f>SUM(DP95:DP96)</f>
        <v>0</v>
      </c>
      <c r="DQ97" s="20"/>
      <c r="DT97" s="37">
        <f>SUM(DT95:DT96)</f>
        <v>0</v>
      </c>
      <c r="DX97" s="37">
        <f>SUM(DX95:DX96)</f>
        <v>0</v>
      </c>
      <c r="EB97" s="37">
        <f>SUM(EB95:EB96)</f>
        <v>1</v>
      </c>
      <c r="EF97" s="37">
        <f>SUM(EF95:EF96)</f>
        <v>0</v>
      </c>
      <c r="EJ97" s="37">
        <f>SUM(EJ95:EJ96)</f>
        <v>0</v>
      </c>
      <c r="EN97" s="37">
        <f>SUM(EN95:EN96)</f>
        <v>1</v>
      </c>
      <c r="ER97" s="37">
        <f>SUM(ER95:ER96)</f>
        <v>0</v>
      </c>
      <c r="EV97" s="37">
        <f>SUM(EV95:EV96)</f>
        <v>0</v>
      </c>
      <c r="EZ97" s="37">
        <f>SUM(EZ95:EZ96)</f>
        <v>0</v>
      </c>
      <c r="FD97" s="37">
        <f>SUM(FD95:FD96)</f>
        <v>0</v>
      </c>
      <c r="FH97" s="37">
        <f>SUM(FH95:FH96)</f>
        <v>0</v>
      </c>
      <c r="FL97" s="37">
        <f>SUM(FL95:FL96)</f>
        <v>1</v>
      </c>
      <c r="FP97" s="37">
        <f>SUM(FP95:FP96)</f>
        <v>0</v>
      </c>
      <c r="FT97" s="37">
        <f>SUM(FT95:FT96)</f>
        <v>1</v>
      </c>
    </row>
    <row r="98" spans="2:176" ht="15.75" customHeight="1">
      <c r="B98" s="206" t="s">
        <v>1022</v>
      </c>
      <c r="C98" s="207"/>
      <c r="D98" s="33">
        <f>C72-B2*100</f>
        <v>61</v>
      </c>
      <c r="H98" s="33">
        <f>G72-F2*100</f>
        <v>64</v>
      </c>
      <c r="L98" s="33">
        <f>K72-J2*100</f>
        <v>67</v>
      </c>
      <c r="P98" s="33">
        <f>O72-N2*100</f>
        <v>62</v>
      </c>
      <c r="T98" s="33">
        <f>S72-R2*100</f>
        <v>63</v>
      </c>
      <c r="X98" s="33">
        <f>W72-V2*100</f>
        <v>65</v>
      </c>
      <c r="AB98" s="33">
        <f>AA72-Z2*100</f>
        <v>56</v>
      </c>
      <c r="AF98" s="33">
        <f>AE72-AD2*100</f>
        <v>57</v>
      </c>
      <c r="AJ98" s="33">
        <f>AI72-AH2*100</f>
        <v>61</v>
      </c>
      <c r="AN98" s="33">
        <f>AM72-AL2*100</f>
        <v>62</v>
      </c>
      <c r="AR98" s="33">
        <f>AQ72-AP2*100</f>
        <v>58</v>
      </c>
      <c r="AV98" s="33">
        <f>AU72-AT2*100</f>
        <v>64</v>
      </c>
      <c r="AZ98" s="33">
        <f>AY72-AX2*100</f>
        <v>52</v>
      </c>
      <c r="BD98" s="33">
        <f>BC72-BB2*100</f>
        <v>57</v>
      </c>
      <c r="BH98" s="33">
        <f>BG72-BF2*100</f>
        <v>58</v>
      </c>
      <c r="BL98" s="33">
        <f>BK72-BJ2*100</f>
        <v>62</v>
      </c>
      <c r="BP98" s="33">
        <f>BO72-BN2*100</f>
        <v>56</v>
      </c>
      <c r="BT98" s="33">
        <f>BS72-BR2*100</f>
        <v>57</v>
      </c>
      <c r="BX98" s="33">
        <f>BW72-BV2*100</f>
        <v>57</v>
      </c>
      <c r="CB98" s="33">
        <f>CA72-BZ2*100</f>
        <v>55</v>
      </c>
      <c r="CF98" s="33">
        <f>CE72-CD2*100</f>
        <v>54</v>
      </c>
      <c r="CJ98" s="33">
        <f>CI72-CH2*100</f>
        <v>54</v>
      </c>
      <c r="CN98" s="33">
        <f>CM72-CL2*100</f>
        <v>64</v>
      </c>
      <c r="CR98" s="33">
        <f>CQ72-CP2*100</f>
        <v>56</v>
      </c>
      <c r="CV98" s="33">
        <f>CU72-CT2*100</f>
        <v>45</v>
      </c>
      <c r="CZ98" s="33">
        <f>CY72-CX2*100</f>
        <v>60</v>
      </c>
      <c r="DD98" s="33">
        <v>54</v>
      </c>
      <c r="DH98" s="33">
        <f>DG72-(DF2+30)*100</f>
        <v>54</v>
      </c>
      <c r="DL98" s="33">
        <f>DK72-(DJ2+30)*100</f>
        <v>53</v>
      </c>
      <c r="DP98" s="33">
        <f>DO72-(DN2+30)*100</f>
        <v>53</v>
      </c>
      <c r="DT98" s="33">
        <f>DS72-(DR2+30)*100</f>
        <v>53</v>
      </c>
      <c r="DX98" s="33">
        <f>DW72-(DV2+30)*100</f>
        <v>42</v>
      </c>
      <c r="EB98" s="33">
        <f>EA72-(DZ2+30)*100</f>
        <v>29</v>
      </c>
      <c r="EF98" s="33">
        <f>EE72-(ED2+30)*100</f>
        <v>62</v>
      </c>
      <c r="EJ98" s="33">
        <f>EI72-(EH2+30)*100</f>
        <v>69</v>
      </c>
      <c r="EN98" s="33">
        <v>53</v>
      </c>
      <c r="ER98" s="71">
        <v>53</v>
      </c>
      <c r="EV98" s="71">
        <v>43</v>
      </c>
      <c r="EZ98" s="71">
        <v>47</v>
      </c>
      <c r="FD98" s="71">
        <v>43</v>
      </c>
      <c r="FH98" s="71">
        <v>48</v>
      </c>
      <c r="FL98" s="71">
        <v>46</v>
      </c>
      <c r="FP98" s="71">
        <v>50</v>
      </c>
      <c r="FT98" s="71">
        <v>56</v>
      </c>
    </row>
    <row r="99" spans="2:176" ht="16.5">
      <c r="B99" s="198" t="s">
        <v>1025</v>
      </c>
      <c r="C99" s="198"/>
      <c r="D99" s="50">
        <f>D95/D98</f>
        <v>0.4098360655737705</v>
      </c>
      <c r="H99" s="50">
        <f>H97/H98</f>
        <v>0.328125</v>
      </c>
      <c r="L99" s="50">
        <f>L97/L98</f>
        <v>0.19402985074626866</v>
      </c>
      <c r="P99" s="50">
        <f>P97/P98</f>
        <v>0.20967741935483872</v>
      </c>
      <c r="T99" s="50">
        <f>T97/T98</f>
        <v>0.23809523809523808</v>
      </c>
      <c r="X99" s="50">
        <f>X97/X98</f>
        <v>0.6</v>
      </c>
      <c r="AB99" s="50">
        <f>AB97/AB98</f>
        <v>0.625</v>
      </c>
      <c r="AF99" s="50">
        <f>AF97/AF98</f>
        <v>0.22807017543859648</v>
      </c>
      <c r="AJ99" s="50">
        <f>AJ97/AJ98</f>
        <v>0.39344262295081966</v>
      </c>
      <c r="AN99" s="50">
        <f>AN97/AN98</f>
        <v>0.3870967741935484</v>
      </c>
      <c r="AR99" s="50">
        <f>AR97/AR98</f>
        <v>0.7068965517241379</v>
      </c>
      <c r="AV99" s="50">
        <f>AV97/AV98</f>
        <v>0.578125</v>
      </c>
      <c r="AZ99" s="50">
        <f>AZ97/AZ98</f>
        <v>0.38461538461538464</v>
      </c>
      <c r="BD99" s="50">
        <f>BD97/BD98</f>
        <v>0.45614035087719296</v>
      </c>
      <c r="BH99" s="50">
        <f>BH97/BH98</f>
        <v>0.41379310344827586</v>
      </c>
      <c r="BL99" s="50">
        <f>BL97/BL98</f>
        <v>0.5483870967741935</v>
      </c>
      <c r="BP99" s="50">
        <f>BP97/BP98</f>
        <v>0.3392857142857143</v>
      </c>
      <c r="BT99" s="50">
        <f>BT97/BT98</f>
        <v>0.24561403508771928</v>
      </c>
      <c r="BX99" s="50">
        <f>BX97/BX98</f>
        <v>0.45614035087719296</v>
      </c>
      <c r="CB99" s="50">
        <f>CB97/CB98</f>
        <v>0.2909090909090909</v>
      </c>
      <c r="CF99" s="50">
        <f>CF97/CF98</f>
        <v>0.5555555555555556</v>
      </c>
      <c r="CJ99" s="50">
        <f>CJ97/CJ98</f>
        <v>0.5740740740740741</v>
      </c>
      <c r="CN99" s="50">
        <f>CN97/CN98</f>
        <v>0.078125</v>
      </c>
      <c r="CR99" s="50">
        <f>CR97/CR98</f>
        <v>0.08928571428571429</v>
      </c>
      <c r="CV99" s="50">
        <f>CV97/CV98</f>
        <v>0.2</v>
      </c>
      <c r="CZ99" s="50">
        <f>CZ97/CZ98</f>
        <v>0.4666666666666667</v>
      </c>
      <c r="DD99" s="50">
        <f>DD97/DD98</f>
        <v>0.16666666666666666</v>
      </c>
      <c r="DH99" s="50">
        <f>DH97/DH98</f>
        <v>0.24074074074074073</v>
      </c>
      <c r="DL99" s="50">
        <f>DL97/DL98</f>
        <v>0</v>
      </c>
      <c r="DP99" s="50">
        <f>DP97/DP98</f>
        <v>0</v>
      </c>
      <c r="DT99" s="50">
        <f>DT97/DT98</f>
        <v>0</v>
      </c>
      <c r="DX99" s="50">
        <f>DX97/DX98</f>
        <v>0</v>
      </c>
      <c r="EB99" s="50">
        <f>EB97/EB98</f>
        <v>0.034482758620689655</v>
      </c>
      <c r="EF99" s="50">
        <f>EF97/EF98</f>
        <v>0</v>
      </c>
      <c r="EJ99" s="50">
        <f>EJ97/EJ98</f>
        <v>0</v>
      </c>
      <c r="EN99" s="50">
        <f>EN97/EN98</f>
        <v>0.018867924528301886</v>
      </c>
      <c r="ER99" s="50">
        <f>ER97/ER98</f>
        <v>0</v>
      </c>
      <c r="EV99" s="50">
        <f>EV97/EV98</f>
        <v>0</v>
      </c>
      <c r="EZ99" s="50">
        <f>EZ97/EZ98</f>
        <v>0</v>
      </c>
      <c r="FD99" s="50">
        <f>FD97/FD98</f>
        <v>0</v>
      </c>
      <c r="FH99" s="50">
        <f>FH97/FH98</f>
        <v>0</v>
      </c>
      <c r="FL99" s="50">
        <f>FL97/FL98</f>
        <v>0.021739130434782608</v>
      </c>
      <c r="FP99" s="50">
        <f>FP97/FP98</f>
        <v>0</v>
      </c>
      <c r="FT99" s="50">
        <f>FT97/FT98</f>
        <v>0.017857142857142856</v>
      </c>
    </row>
    <row r="100" spans="2:176" ht="16.5">
      <c r="B100" s="199" t="s">
        <v>1026</v>
      </c>
      <c r="C100" s="199"/>
      <c r="D100" s="50">
        <f>(D98-D97)/D98</f>
        <v>0.5901639344262295</v>
      </c>
      <c r="H100" s="50">
        <f>(H98-H97)/H98</f>
        <v>0.671875</v>
      </c>
      <c r="L100" s="50">
        <f>(L98-L97)/L98</f>
        <v>0.8059701492537313</v>
      </c>
      <c r="P100" s="50">
        <f>(P98-P97)/P98</f>
        <v>0.7903225806451613</v>
      </c>
      <c r="T100" s="50">
        <f>(T98-T97)/T98</f>
        <v>0.7619047619047619</v>
      </c>
      <c r="X100" s="50">
        <f>(X98-X97)/X98</f>
        <v>0.4</v>
      </c>
      <c r="AB100" s="50">
        <f>(AB98-AB97)/AB98</f>
        <v>0.375</v>
      </c>
      <c r="AF100" s="50">
        <f>(AF98-AF97)/AF98</f>
        <v>0.7719298245614035</v>
      </c>
      <c r="AJ100" s="50">
        <f>(AJ98-AJ97)/AJ98</f>
        <v>0.6065573770491803</v>
      </c>
      <c r="AN100" s="50">
        <f>(AN98-AN97)/AN98</f>
        <v>0.6129032258064516</v>
      </c>
      <c r="AR100" s="50">
        <f>(AR98-AR97)/AR98</f>
        <v>0.29310344827586204</v>
      </c>
      <c r="AV100" s="50">
        <f>(AV98-AV97)/AV98</f>
        <v>0.421875</v>
      </c>
      <c r="AZ100" s="50">
        <f>(AZ98-AZ97)/AZ98</f>
        <v>0.6153846153846154</v>
      </c>
      <c r="BD100" s="50">
        <f>(BD98-BD97)/BD98</f>
        <v>0.543859649122807</v>
      </c>
      <c r="BH100" s="50">
        <f>(BH98-BH97)/BH98</f>
        <v>0.5862068965517241</v>
      </c>
      <c r="BL100" s="50">
        <f>(BL98-BL97)/BL98</f>
        <v>0.45161290322580644</v>
      </c>
      <c r="BP100" s="50">
        <f>(BP98-BP97)/BP98</f>
        <v>0.6607142857142857</v>
      </c>
      <c r="BT100" s="50">
        <f>(BT98-BT97)/BT98</f>
        <v>0.7543859649122807</v>
      </c>
      <c r="BX100" s="50">
        <f>(BX98-BX97)/BX98</f>
        <v>0.543859649122807</v>
      </c>
      <c r="CB100" s="50">
        <f>(CB98-CB97)/CB98</f>
        <v>0.7090909090909091</v>
      </c>
      <c r="CF100" s="50">
        <f>(CF98-CF97)/CF98</f>
        <v>0.4444444444444444</v>
      </c>
      <c r="CJ100" s="50">
        <f>(CJ98-CJ97)/CJ98</f>
        <v>0.42592592592592593</v>
      </c>
      <c r="CN100" s="50">
        <f>(CN98-CN97)/CN98</f>
        <v>0.921875</v>
      </c>
      <c r="CR100" s="50">
        <f>(CR98-CR97)/CR98</f>
        <v>0.9107142857142857</v>
      </c>
      <c r="CV100" s="50">
        <f>(CV98-CV97)/CV98</f>
        <v>0.8</v>
      </c>
      <c r="CZ100" s="50">
        <f>(CZ98-CZ97)/CZ98</f>
        <v>0.5333333333333333</v>
      </c>
      <c r="DD100" s="50">
        <f>(DD98-DD97)/DD98</f>
        <v>0.8333333333333334</v>
      </c>
      <c r="DH100" s="50">
        <f>(DH98-DH97)/DH98</f>
        <v>0.7592592592592593</v>
      </c>
      <c r="DL100" s="50">
        <f>(DL98-DL97)/DL98</f>
        <v>1</v>
      </c>
      <c r="DP100" s="50">
        <f>(DP98-DP97)/DP98</f>
        <v>1</v>
      </c>
      <c r="DT100" s="50">
        <f>(DT98-DT97)/DT98</f>
        <v>1</v>
      </c>
      <c r="DX100" s="50">
        <f>(DX98-DX97)/DX98</f>
        <v>1</v>
      </c>
      <c r="EB100" s="50">
        <f>(EB98-EB97)/EB98</f>
        <v>0.9655172413793104</v>
      </c>
      <c r="EF100" s="50">
        <f>(EF98-EF97)/EF98</f>
        <v>1</v>
      </c>
      <c r="EJ100" s="50">
        <f>(EJ98-EJ97)/EJ98</f>
        <v>1</v>
      </c>
      <c r="EN100" s="50">
        <f>(EN98-EN97)/EN98</f>
        <v>0.9811320754716981</v>
      </c>
      <c r="ER100" s="50">
        <f>(ER98-ER97)/ER98</f>
        <v>1</v>
      </c>
      <c r="EV100" s="50">
        <f>(EV98-EV97)/EV98</f>
        <v>1</v>
      </c>
      <c r="EZ100" s="50">
        <f>(EZ98-EZ97)/EZ98</f>
        <v>1</v>
      </c>
      <c r="FD100" s="50">
        <f>(FD98-FD97)/FD98</f>
        <v>1</v>
      </c>
      <c r="FH100" s="50">
        <f>(FH98-FH97)/FH98</f>
        <v>1</v>
      </c>
      <c r="FL100" s="50">
        <f>(FL98-FL97)/FL98</f>
        <v>0.9782608695652174</v>
      </c>
      <c r="FP100" s="50">
        <f>(FP98-FP97)/FP98</f>
        <v>1</v>
      </c>
      <c r="FT100" s="50">
        <f>(FT98-FT97)/FT98</f>
        <v>0.9821428571428571</v>
      </c>
    </row>
    <row r="101" spans="1:4" ht="15.75">
      <c r="A101" s="29" t="s">
        <v>1617</v>
      </c>
      <c r="B101" s="29"/>
      <c r="C101" s="39"/>
      <c r="D101" s="33"/>
    </row>
    <row r="102" spans="2:4" ht="16.5">
      <c r="B102" s="200" t="s">
        <v>1021</v>
      </c>
      <c r="C102" s="201"/>
      <c r="D102" s="37">
        <f>SUM(D95:FU95)</f>
        <v>608</v>
      </c>
    </row>
    <row r="103" spans="2:4" ht="16.5">
      <c r="B103" s="202" t="s">
        <v>1020</v>
      </c>
      <c r="C103" s="203"/>
      <c r="D103" s="37">
        <f>SUM(D96:DP96)</f>
        <v>5</v>
      </c>
    </row>
    <row r="104" spans="2:4" ht="16.5" hidden="1">
      <c r="B104" s="199" t="s">
        <v>5299</v>
      </c>
      <c r="C104" s="199"/>
      <c r="D104" s="37">
        <f>SUM(D97:DP97)</f>
        <v>609</v>
      </c>
    </row>
    <row r="105" spans="2:4" ht="16.5">
      <c r="B105" s="199" t="s">
        <v>1022</v>
      </c>
      <c r="C105" s="199"/>
      <c r="D105" s="37">
        <f>SUM(D98:FT98)</f>
        <v>2435</v>
      </c>
    </row>
    <row r="106" spans="2:4" ht="16.5">
      <c r="B106" s="198" t="s">
        <v>1025</v>
      </c>
      <c r="C106" s="198"/>
      <c r="D106" s="51">
        <f>D102/D105</f>
        <v>0.24969199178644763</v>
      </c>
    </row>
    <row r="107" spans="2:4" ht="16.5">
      <c r="B107" s="199" t="s">
        <v>1026</v>
      </c>
      <c r="C107" s="199"/>
      <c r="D107" s="51">
        <f>(D105-D104)/D105</f>
        <v>0.7498973305954826</v>
      </c>
    </row>
    <row r="108" ht="15">
      <c r="C108" s="9"/>
    </row>
    <row r="109" ht="15">
      <c r="C109" s="9"/>
    </row>
    <row r="110" ht="15">
      <c r="C110" s="9"/>
    </row>
    <row r="111" ht="15">
      <c r="C111" s="9"/>
    </row>
    <row r="112" ht="15">
      <c r="C112" s="9"/>
    </row>
    <row r="113" ht="15">
      <c r="C113" s="9"/>
    </row>
    <row r="114" ht="15">
      <c r="C114" s="9"/>
    </row>
    <row r="115" ht="15">
      <c r="C115" s="9"/>
    </row>
    <row r="116" ht="15">
      <c r="C116" s="9"/>
    </row>
    <row r="117" ht="15">
      <c r="C117" s="9"/>
    </row>
    <row r="118" ht="15">
      <c r="C118" s="9"/>
    </row>
    <row r="119" ht="15">
      <c r="C119" s="9"/>
    </row>
    <row r="120" ht="15">
      <c r="C120" s="9"/>
    </row>
    <row r="121" ht="15">
      <c r="C121" s="9"/>
    </row>
    <row r="122" ht="15">
      <c r="C122" s="9"/>
    </row>
    <row r="123" ht="15">
      <c r="C123" s="9"/>
    </row>
    <row r="124" ht="15">
      <c r="C124" s="9"/>
    </row>
    <row r="125" ht="15">
      <c r="C125" s="9"/>
    </row>
    <row r="126" ht="15">
      <c r="C126" s="9"/>
    </row>
    <row r="127" ht="15">
      <c r="C127" s="9"/>
    </row>
    <row r="128" ht="15">
      <c r="C128" s="9"/>
    </row>
    <row r="129" ht="15">
      <c r="C129" s="9"/>
    </row>
    <row r="130" ht="15">
      <c r="C130" s="9"/>
    </row>
    <row r="131" ht="15">
      <c r="C131" s="9"/>
    </row>
    <row r="132" ht="15">
      <c r="C132" s="9"/>
    </row>
    <row r="133" ht="15">
      <c r="C133" s="9"/>
    </row>
    <row r="134" ht="15">
      <c r="C134" s="9"/>
    </row>
    <row r="135" ht="15">
      <c r="C135" s="9"/>
    </row>
    <row r="136" ht="15">
      <c r="C136" s="9"/>
    </row>
    <row r="137" ht="15">
      <c r="C137" s="9"/>
    </row>
    <row r="138" ht="15">
      <c r="C138" s="9"/>
    </row>
    <row r="139" ht="15">
      <c r="C139" s="9"/>
    </row>
    <row r="140" ht="15">
      <c r="C140" s="9"/>
    </row>
    <row r="141" ht="15">
      <c r="C141" s="9"/>
    </row>
    <row r="142" ht="15">
      <c r="C142" s="9"/>
    </row>
    <row r="143" ht="15">
      <c r="C143" s="9"/>
    </row>
    <row r="144" ht="15">
      <c r="C144" s="9"/>
    </row>
    <row r="145" ht="15">
      <c r="C145" s="9"/>
    </row>
    <row r="146" ht="15">
      <c r="C146" s="9"/>
    </row>
    <row r="147" ht="15">
      <c r="C147" s="9"/>
    </row>
    <row r="148" ht="15">
      <c r="C148" s="9"/>
    </row>
    <row r="149" ht="15">
      <c r="C149" s="9"/>
    </row>
    <row r="150" ht="15">
      <c r="C150" s="9"/>
    </row>
    <row r="151" ht="15">
      <c r="C151" s="9"/>
    </row>
    <row r="152" ht="15">
      <c r="C152" s="9"/>
    </row>
    <row r="153" ht="15">
      <c r="C153" s="9"/>
    </row>
    <row r="154" ht="15">
      <c r="C154" s="9"/>
    </row>
    <row r="155" ht="15">
      <c r="C155" s="9"/>
    </row>
    <row r="156" ht="15">
      <c r="C156" s="9"/>
    </row>
    <row r="157" ht="15">
      <c r="C157" s="9"/>
    </row>
    <row r="158" ht="15">
      <c r="C158" s="9"/>
    </row>
    <row r="159" ht="15">
      <c r="C159" s="9"/>
    </row>
    <row r="160" ht="15">
      <c r="C160" s="9"/>
    </row>
    <row r="161" ht="15">
      <c r="C161" s="9"/>
    </row>
    <row r="162" ht="15">
      <c r="C162" s="9"/>
    </row>
    <row r="163" ht="15">
      <c r="C163" s="9"/>
    </row>
    <row r="164" ht="15">
      <c r="C164" s="9"/>
    </row>
    <row r="165" ht="15">
      <c r="C165" s="9"/>
    </row>
    <row r="166" ht="15">
      <c r="C166" s="9"/>
    </row>
    <row r="167" ht="15">
      <c r="C167" s="9"/>
    </row>
    <row r="168" ht="15">
      <c r="C168" s="9"/>
    </row>
    <row r="169" ht="15">
      <c r="C169" s="9"/>
    </row>
    <row r="170" ht="15">
      <c r="C170" s="9"/>
    </row>
    <row r="171" ht="15">
      <c r="C171" s="9"/>
    </row>
    <row r="172" ht="15">
      <c r="C172" s="9"/>
    </row>
    <row r="173" ht="15">
      <c r="C173" s="9"/>
    </row>
    <row r="174" ht="15">
      <c r="C174" s="9"/>
    </row>
    <row r="175" ht="15">
      <c r="C175" s="9"/>
    </row>
    <row r="176" ht="15">
      <c r="C176" s="9"/>
    </row>
    <row r="177" ht="15">
      <c r="C177" s="9"/>
    </row>
    <row r="178" ht="15">
      <c r="C178" s="9"/>
    </row>
    <row r="179" ht="15">
      <c r="C179" s="9"/>
    </row>
    <row r="180" ht="15">
      <c r="C180" s="9"/>
    </row>
    <row r="181" ht="15">
      <c r="C181" s="9"/>
    </row>
    <row r="182" ht="15">
      <c r="C182" s="9"/>
    </row>
    <row r="183" ht="15">
      <c r="C183" s="9"/>
    </row>
    <row r="184" ht="15">
      <c r="C184" s="9"/>
    </row>
    <row r="185" ht="15">
      <c r="C185" s="9"/>
    </row>
    <row r="186" ht="15">
      <c r="C186" s="9"/>
    </row>
    <row r="187" ht="15">
      <c r="C187" s="9"/>
    </row>
    <row r="188" ht="15">
      <c r="C188" s="9"/>
    </row>
    <row r="189" ht="15">
      <c r="C189" s="9"/>
    </row>
    <row r="190" ht="15">
      <c r="C190" s="9"/>
    </row>
    <row r="191" ht="15">
      <c r="C191" s="9"/>
    </row>
    <row r="192" ht="15">
      <c r="C192" s="9"/>
    </row>
    <row r="193" ht="15">
      <c r="C193" s="9"/>
    </row>
    <row r="194" ht="15">
      <c r="C194" s="9"/>
    </row>
    <row r="195" ht="15">
      <c r="C195" s="9"/>
    </row>
    <row r="196" ht="15">
      <c r="C196" s="9"/>
    </row>
    <row r="197" ht="15">
      <c r="C197" s="9"/>
    </row>
    <row r="198" ht="15">
      <c r="C198" s="9"/>
    </row>
    <row r="199" ht="15">
      <c r="C199" s="9"/>
    </row>
    <row r="200" ht="15">
      <c r="C200" s="9"/>
    </row>
    <row r="201" ht="15">
      <c r="C201" s="9"/>
    </row>
    <row r="202" ht="15">
      <c r="C202" s="9"/>
    </row>
    <row r="203" ht="15">
      <c r="C203" s="9"/>
    </row>
    <row r="204" ht="15">
      <c r="C204" s="9"/>
    </row>
    <row r="205" ht="15">
      <c r="C205" s="9"/>
    </row>
    <row r="206" ht="15">
      <c r="C206" s="9"/>
    </row>
    <row r="207" ht="15">
      <c r="C207" s="9"/>
    </row>
    <row r="208" ht="15">
      <c r="C208" s="9"/>
    </row>
    <row r="209" ht="15">
      <c r="C209" s="9"/>
    </row>
    <row r="210" ht="15">
      <c r="C210" s="9"/>
    </row>
    <row r="211" ht="15">
      <c r="C211" s="9"/>
    </row>
    <row r="212" ht="15">
      <c r="C212" s="9"/>
    </row>
    <row r="213" ht="15">
      <c r="C213" s="9"/>
    </row>
    <row r="214" ht="15">
      <c r="C214" s="9"/>
    </row>
    <row r="215" ht="15">
      <c r="C215" s="9"/>
    </row>
    <row r="216" ht="15">
      <c r="C216" s="9"/>
    </row>
    <row r="217" ht="15">
      <c r="C217" s="9"/>
    </row>
    <row r="218" ht="15">
      <c r="C218" s="9"/>
    </row>
    <row r="219" ht="15">
      <c r="C219" s="9"/>
    </row>
    <row r="220" ht="15">
      <c r="C220" s="9"/>
    </row>
    <row r="221" ht="15">
      <c r="C221" s="9"/>
    </row>
    <row r="222" ht="15">
      <c r="C222" s="9"/>
    </row>
    <row r="223" ht="15">
      <c r="C223" s="9"/>
    </row>
    <row r="224" ht="15">
      <c r="C224" s="9"/>
    </row>
    <row r="225" ht="15">
      <c r="C225" s="9"/>
    </row>
    <row r="226" ht="15">
      <c r="C226" s="9"/>
    </row>
    <row r="227" ht="15">
      <c r="C227" s="9"/>
    </row>
    <row r="228" ht="15">
      <c r="C228" s="9"/>
    </row>
    <row r="229" ht="15">
      <c r="C229" s="9"/>
    </row>
    <row r="230" ht="15">
      <c r="C230" s="9"/>
    </row>
    <row r="231" ht="15">
      <c r="C231" s="9"/>
    </row>
    <row r="232" ht="15">
      <c r="C232" s="9"/>
    </row>
    <row r="233" ht="15">
      <c r="C233" s="9"/>
    </row>
    <row r="234" ht="15">
      <c r="C234" s="9"/>
    </row>
    <row r="235" ht="15">
      <c r="C235" s="9"/>
    </row>
    <row r="236" ht="15">
      <c r="C236" s="9"/>
    </row>
    <row r="237" ht="15">
      <c r="C237" s="9"/>
    </row>
    <row r="238" ht="15">
      <c r="C238" s="9"/>
    </row>
    <row r="239" ht="15">
      <c r="C239" s="9"/>
    </row>
    <row r="240" ht="15">
      <c r="C240" s="9"/>
    </row>
    <row r="241" ht="15">
      <c r="C241" s="9"/>
    </row>
    <row r="242" ht="15">
      <c r="C242" s="9"/>
    </row>
    <row r="243" ht="15">
      <c r="C243" s="9"/>
    </row>
    <row r="244" ht="15">
      <c r="C244" s="9"/>
    </row>
    <row r="245" ht="15">
      <c r="C245" s="9"/>
    </row>
    <row r="246" ht="15">
      <c r="C246" s="9"/>
    </row>
    <row r="247" ht="15">
      <c r="C247" s="9"/>
    </row>
    <row r="248" ht="15">
      <c r="C248" s="9"/>
    </row>
    <row r="249" ht="15">
      <c r="C249" s="9"/>
    </row>
    <row r="250" ht="15">
      <c r="C250" s="9"/>
    </row>
    <row r="251" ht="15">
      <c r="C251" s="9"/>
    </row>
    <row r="252" ht="15">
      <c r="C252" s="9"/>
    </row>
    <row r="253" ht="15">
      <c r="C253" s="9"/>
    </row>
    <row r="254" ht="15">
      <c r="C254" s="9"/>
    </row>
    <row r="255" ht="15">
      <c r="C255" s="9"/>
    </row>
    <row r="256" ht="15">
      <c r="C256" s="9"/>
    </row>
    <row r="257" ht="15">
      <c r="C257" s="9"/>
    </row>
    <row r="258" ht="15">
      <c r="C258" s="9"/>
    </row>
    <row r="259" ht="15">
      <c r="C259" s="9"/>
    </row>
    <row r="260" ht="15">
      <c r="C260" s="9"/>
    </row>
    <row r="261" ht="15">
      <c r="C261" s="9"/>
    </row>
    <row r="262" ht="15">
      <c r="C262" s="9"/>
    </row>
    <row r="263" ht="15">
      <c r="C263" s="9"/>
    </row>
    <row r="264" ht="15">
      <c r="C264" s="9"/>
    </row>
    <row r="265" ht="15">
      <c r="C265" s="9"/>
    </row>
    <row r="266" ht="15">
      <c r="C266" s="9"/>
    </row>
    <row r="267" ht="15">
      <c r="C267" s="9"/>
    </row>
    <row r="268" ht="15">
      <c r="C268" s="9"/>
    </row>
    <row r="269" ht="15">
      <c r="C269" s="9"/>
    </row>
    <row r="270" ht="15">
      <c r="C270" s="9"/>
    </row>
    <row r="271" ht="15">
      <c r="C271" s="9"/>
    </row>
    <row r="272" ht="15">
      <c r="C272" s="9"/>
    </row>
    <row r="273" ht="15">
      <c r="C273" s="9"/>
    </row>
    <row r="274" ht="15">
      <c r="C274" s="9"/>
    </row>
    <row r="275" ht="15">
      <c r="C275" s="9"/>
    </row>
    <row r="276" ht="15">
      <c r="C276" s="9"/>
    </row>
    <row r="277" ht="15">
      <c r="C277" s="9"/>
    </row>
    <row r="278" ht="15">
      <c r="C278" s="9"/>
    </row>
    <row r="279" ht="15">
      <c r="C279" s="9"/>
    </row>
    <row r="280" ht="15">
      <c r="C280" s="9"/>
    </row>
    <row r="281" ht="15">
      <c r="C281" s="9"/>
    </row>
    <row r="282" ht="15">
      <c r="C282" s="9"/>
    </row>
    <row r="283" ht="15">
      <c r="C283" s="9"/>
    </row>
    <row r="284" ht="15">
      <c r="C284" s="9"/>
    </row>
    <row r="285" ht="15">
      <c r="C285" s="9"/>
    </row>
    <row r="286" ht="15">
      <c r="C286" s="9"/>
    </row>
    <row r="287" ht="15">
      <c r="C287" s="9"/>
    </row>
    <row r="288" ht="15">
      <c r="C288" s="9"/>
    </row>
    <row r="289" ht="15">
      <c r="C289" s="9"/>
    </row>
    <row r="290" ht="15">
      <c r="C290" s="9"/>
    </row>
    <row r="291" ht="15">
      <c r="C291" s="9"/>
    </row>
    <row r="292" ht="15">
      <c r="C292" s="9"/>
    </row>
    <row r="293" ht="15">
      <c r="C293" s="9"/>
    </row>
    <row r="294" ht="15">
      <c r="C294" s="9"/>
    </row>
    <row r="295" ht="15">
      <c r="C295" s="9"/>
    </row>
    <row r="296" ht="15">
      <c r="C296" s="9"/>
    </row>
    <row r="297" ht="15">
      <c r="C297" s="9"/>
    </row>
    <row r="298" ht="15">
      <c r="C298" s="9"/>
    </row>
    <row r="299" ht="15">
      <c r="C299" s="9"/>
    </row>
    <row r="300" ht="15">
      <c r="C300" s="9"/>
    </row>
    <row r="301" ht="15">
      <c r="C301" s="9"/>
    </row>
    <row r="302" ht="15">
      <c r="C302" s="9"/>
    </row>
    <row r="303" ht="15">
      <c r="C303" s="9"/>
    </row>
    <row r="304" ht="15">
      <c r="C304" s="9"/>
    </row>
    <row r="305" ht="15">
      <c r="C305" s="9"/>
    </row>
    <row r="306" ht="15">
      <c r="C306" s="9"/>
    </row>
    <row r="307" ht="15">
      <c r="C307" s="9"/>
    </row>
    <row r="308" ht="15">
      <c r="C308" s="9"/>
    </row>
    <row r="309" ht="15">
      <c r="C309" s="9"/>
    </row>
    <row r="310" ht="15">
      <c r="C310" s="9"/>
    </row>
    <row r="311" ht="15">
      <c r="C311" s="9"/>
    </row>
    <row r="312" ht="15">
      <c r="C312" s="9"/>
    </row>
    <row r="313" ht="15">
      <c r="C313" s="9"/>
    </row>
    <row r="314" ht="15">
      <c r="C314" s="9"/>
    </row>
    <row r="315" ht="15">
      <c r="C315" s="9"/>
    </row>
    <row r="316" ht="15">
      <c r="C316" s="9"/>
    </row>
    <row r="317" ht="15">
      <c r="C317" s="9"/>
    </row>
    <row r="318" spans="4:121" s="52" customFormat="1" ht="15">
      <c r="D318" s="12"/>
      <c r="E318" s="12"/>
      <c r="H318" s="12"/>
      <c r="I318" s="12"/>
      <c r="L318" s="12"/>
      <c r="M318" s="12"/>
      <c r="P318" s="12"/>
      <c r="Q318" s="12"/>
      <c r="T318" s="12"/>
      <c r="U318" s="12"/>
      <c r="X318" s="12"/>
      <c r="Y318" s="12"/>
      <c r="AB318" s="12"/>
      <c r="AC318" s="12"/>
      <c r="AF318" s="12"/>
      <c r="AG318" s="12"/>
      <c r="AJ318" s="12"/>
      <c r="AK318" s="12"/>
      <c r="AN318" s="12"/>
      <c r="AO318" s="12"/>
      <c r="AR318" s="12"/>
      <c r="AS318" s="12"/>
      <c r="AV318" s="12"/>
      <c r="AW318" s="12"/>
      <c r="AZ318" s="12"/>
      <c r="BA318" s="12"/>
      <c r="BD318" s="12"/>
      <c r="BE318" s="12"/>
      <c r="BH318" s="12"/>
      <c r="BI318" s="12"/>
      <c r="BL318" s="12"/>
      <c r="BM318" s="12"/>
      <c r="BP318" s="12"/>
      <c r="BQ318" s="12"/>
      <c r="BT318" s="12"/>
      <c r="BU318" s="12"/>
      <c r="BX318" s="12"/>
      <c r="BY318" s="12"/>
      <c r="CB318" s="12"/>
      <c r="CC318" s="12"/>
      <c r="CF318" s="12"/>
      <c r="CG318" s="12"/>
      <c r="CJ318" s="12"/>
      <c r="CK318" s="12"/>
      <c r="CN318" s="12"/>
      <c r="CO318" s="12"/>
      <c r="CR318" s="12"/>
      <c r="CS318" s="12"/>
      <c r="CV318" s="12"/>
      <c r="CW318" s="12"/>
      <c r="CZ318" s="12"/>
      <c r="DA318" s="12"/>
      <c r="DD318" s="12"/>
      <c r="DE318" s="12"/>
      <c r="DH318" s="12"/>
      <c r="DI318" s="12"/>
      <c r="DL318" s="12"/>
      <c r="DM318" s="12"/>
      <c r="DP318" s="12"/>
      <c r="DQ318" s="12"/>
    </row>
    <row r="319" ht="15">
      <c r="C319" s="9"/>
    </row>
    <row r="320" ht="15">
      <c r="C320" s="9"/>
    </row>
    <row r="321" ht="15">
      <c r="C321" s="9"/>
    </row>
    <row r="322" ht="15">
      <c r="C322" s="9"/>
    </row>
    <row r="323" ht="15">
      <c r="C323" s="9"/>
    </row>
    <row r="324" ht="15">
      <c r="C324" s="9"/>
    </row>
    <row r="325" ht="15">
      <c r="C325" s="9"/>
    </row>
    <row r="326" ht="15">
      <c r="C326" s="9"/>
    </row>
    <row r="327" ht="15">
      <c r="C327" s="9"/>
    </row>
    <row r="328" ht="15">
      <c r="C328" s="9"/>
    </row>
    <row r="329" ht="15">
      <c r="C329" s="9"/>
    </row>
    <row r="330" ht="15">
      <c r="C330" s="9"/>
    </row>
    <row r="331" ht="15">
      <c r="C331" s="9"/>
    </row>
    <row r="332" ht="15">
      <c r="C332" s="9"/>
    </row>
    <row r="333" ht="15">
      <c r="C333" s="9"/>
    </row>
    <row r="334" ht="15">
      <c r="C334" s="9"/>
    </row>
    <row r="335" ht="15">
      <c r="C335" s="9"/>
    </row>
    <row r="336" ht="15">
      <c r="C336" s="9"/>
    </row>
    <row r="337" ht="15">
      <c r="C337" s="9"/>
    </row>
    <row r="338" ht="15">
      <c r="C338" s="9"/>
    </row>
    <row r="339" ht="15">
      <c r="C339" s="9"/>
    </row>
    <row r="340" ht="15">
      <c r="C340" s="9"/>
    </row>
    <row r="341" ht="15">
      <c r="C341" s="9"/>
    </row>
    <row r="342" ht="15">
      <c r="C342" s="9"/>
    </row>
    <row r="343" ht="15">
      <c r="C343" s="9"/>
    </row>
    <row r="344" ht="15">
      <c r="C344" s="9"/>
    </row>
    <row r="345" ht="15">
      <c r="C345" s="9"/>
    </row>
    <row r="346" ht="15">
      <c r="C346" s="9"/>
    </row>
    <row r="347" ht="15">
      <c r="C347" s="9"/>
    </row>
    <row r="348" ht="15">
      <c r="C348" s="9"/>
    </row>
    <row r="349" ht="15">
      <c r="C349" s="9"/>
    </row>
    <row r="350" ht="15">
      <c r="C350" s="9"/>
    </row>
    <row r="351" ht="15">
      <c r="C351" s="9"/>
    </row>
    <row r="352" ht="15">
      <c r="C352" s="9"/>
    </row>
    <row r="353" ht="15">
      <c r="C353" s="9"/>
    </row>
    <row r="354" ht="15">
      <c r="C354" s="9"/>
    </row>
    <row r="355" ht="15">
      <c r="C355" s="9"/>
    </row>
    <row r="356" ht="15">
      <c r="C356" s="9"/>
    </row>
    <row r="357" ht="15">
      <c r="C357" s="9"/>
    </row>
    <row r="358" ht="15">
      <c r="C358" s="9"/>
    </row>
    <row r="359" ht="15">
      <c r="C359" s="9"/>
    </row>
    <row r="360" ht="15">
      <c r="C360" s="9"/>
    </row>
    <row r="361" ht="15">
      <c r="C361" s="9"/>
    </row>
    <row r="362" ht="15">
      <c r="C362" s="9"/>
    </row>
    <row r="363" ht="15">
      <c r="C363" s="9"/>
    </row>
    <row r="364" ht="15">
      <c r="C364" s="9"/>
    </row>
    <row r="365" ht="15">
      <c r="C365" s="9"/>
    </row>
    <row r="366" ht="15">
      <c r="C366" s="9"/>
    </row>
    <row r="367" ht="15">
      <c r="C367" s="9"/>
    </row>
    <row r="368" ht="15">
      <c r="C368" s="9"/>
    </row>
    <row r="369" ht="15">
      <c r="C369" s="9"/>
    </row>
    <row r="370" ht="15">
      <c r="C370" s="9"/>
    </row>
    <row r="371" ht="15">
      <c r="C371" s="9"/>
    </row>
    <row r="372" ht="15">
      <c r="C372" s="9"/>
    </row>
    <row r="373" ht="15">
      <c r="C373" s="9"/>
    </row>
    <row r="374" ht="15">
      <c r="C374" s="9"/>
    </row>
    <row r="375" ht="15">
      <c r="C375" s="9"/>
    </row>
    <row r="376" ht="15">
      <c r="C376" s="9"/>
    </row>
    <row r="377" ht="15">
      <c r="C377" s="9"/>
    </row>
    <row r="378" ht="15">
      <c r="C378" s="9"/>
    </row>
    <row r="379" ht="15">
      <c r="C379" s="9"/>
    </row>
    <row r="380" ht="15">
      <c r="C380" s="9"/>
    </row>
    <row r="381" ht="15">
      <c r="C381" s="9"/>
    </row>
    <row r="382" ht="15">
      <c r="C382" s="9"/>
    </row>
    <row r="383" ht="15">
      <c r="C383" s="9"/>
    </row>
    <row r="384" ht="15">
      <c r="C384" s="9"/>
    </row>
    <row r="385" ht="15">
      <c r="C385" s="9"/>
    </row>
    <row r="386" ht="15">
      <c r="C386" s="9"/>
    </row>
    <row r="387" ht="15">
      <c r="C387" s="9"/>
    </row>
    <row r="388" ht="15">
      <c r="C388" s="9"/>
    </row>
    <row r="389" ht="15">
      <c r="C389" s="9"/>
    </row>
    <row r="390" ht="15">
      <c r="C390" s="9"/>
    </row>
    <row r="391" ht="15">
      <c r="C391" s="9"/>
    </row>
    <row r="392" ht="15">
      <c r="C392" s="9"/>
    </row>
    <row r="393" ht="15">
      <c r="C393" s="9"/>
    </row>
    <row r="394" ht="15">
      <c r="C394" s="9"/>
    </row>
    <row r="395" ht="15">
      <c r="C395" s="9"/>
    </row>
    <row r="396" ht="15">
      <c r="C396" s="9"/>
    </row>
    <row r="397" ht="15">
      <c r="C397" s="9"/>
    </row>
    <row r="398" ht="15">
      <c r="C398" s="9"/>
    </row>
    <row r="399" ht="15">
      <c r="C399" s="9"/>
    </row>
    <row r="400" ht="15">
      <c r="C400" s="9"/>
    </row>
    <row r="401" ht="15">
      <c r="C401" s="9"/>
    </row>
    <row r="402" ht="15">
      <c r="C402" s="9"/>
    </row>
    <row r="403" ht="15">
      <c r="C403" s="9"/>
    </row>
    <row r="404" ht="15">
      <c r="C404" s="9"/>
    </row>
    <row r="405" ht="15">
      <c r="C405" s="9"/>
    </row>
    <row r="406" ht="15">
      <c r="C406" s="9"/>
    </row>
    <row r="407" ht="15">
      <c r="C407" s="9"/>
    </row>
    <row r="408" ht="15">
      <c r="C408" s="9"/>
    </row>
    <row r="409" ht="15">
      <c r="C409" s="9"/>
    </row>
    <row r="410" ht="15">
      <c r="C410" s="9"/>
    </row>
    <row r="411" ht="15">
      <c r="C411" s="9"/>
    </row>
    <row r="412" ht="15">
      <c r="C412" s="9"/>
    </row>
    <row r="413" ht="15">
      <c r="C413" s="9"/>
    </row>
    <row r="414" ht="15">
      <c r="C414" s="9"/>
    </row>
    <row r="415" ht="15">
      <c r="C415" s="9"/>
    </row>
    <row r="416" ht="15">
      <c r="C416" s="9"/>
    </row>
    <row r="417" ht="15">
      <c r="C417" s="9"/>
    </row>
    <row r="418" ht="15">
      <c r="C418" s="9"/>
    </row>
    <row r="419" ht="15">
      <c r="C419" s="9"/>
    </row>
    <row r="420" ht="15">
      <c r="C420" s="9"/>
    </row>
    <row r="421" ht="15">
      <c r="C421" s="9"/>
    </row>
    <row r="422" ht="15">
      <c r="C422" s="9"/>
    </row>
    <row r="423" ht="15">
      <c r="C423" s="9"/>
    </row>
    <row r="424" ht="15">
      <c r="C424" s="9"/>
    </row>
    <row r="425" ht="15">
      <c r="C425" s="9"/>
    </row>
    <row r="426" ht="15">
      <c r="C426" s="9"/>
    </row>
    <row r="427" ht="15">
      <c r="C427" s="9"/>
    </row>
    <row r="428" ht="15">
      <c r="C428" s="9"/>
    </row>
    <row r="429" ht="15">
      <c r="C429" s="9"/>
    </row>
    <row r="430" ht="15">
      <c r="C430" s="9"/>
    </row>
    <row r="431" ht="15">
      <c r="C431" s="9"/>
    </row>
    <row r="432" ht="15">
      <c r="C432" s="9"/>
    </row>
    <row r="433" ht="15">
      <c r="C433" s="9"/>
    </row>
    <row r="434" ht="15">
      <c r="C434" s="9"/>
    </row>
    <row r="435" ht="15">
      <c r="C435" s="9"/>
    </row>
    <row r="436" ht="15">
      <c r="C436" s="9"/>
    </row>
    <row r="437" ht="15">
      <c r="C437" s="9"/>
    </row>
    <row r="438" ht="15">
      <c r="C438" s="9"/>
    </row>
    <row r="439" ht="15">
      <c r="C439" s="9"/>
    </row>
    <row r="440" ht="15">
      <c r="C440" s="9"/>
    </row>
    <row r="441" ht="15">
      <c r="C441" s="9"/>
    </row>
    <row r="442" ht="15">
      <c r="C442" s="9"/>
    </row>
    <row r="443" ht="15">
      <c r="C443" s="9"/>
    </row>
    <row r="444" ht="15">
      <c r="C444" s="9"/>
    </row>
    <row r="445" ht="15">
      <c r="C445" s="9"/>
    </row>
    <row r="446" ht="15">
      <c r="C446" s="9"/>
    </row>
    <row r="447" ht="15">
      <c r="C447" s="9"/>
    </row>
    <row r="448" ht="15">
      <c r="C448" s="9"/>
    </row>
    <row r="449" ht="15">
      <c r="C449" s="9"/>
    </row>
    <row r="450" ht="15">
      <c r="C450" s="9"/>
    </row>
    <row r="451" ht="15">
      <c r="C451" s="9"/>
    </row>
    <row r="452" ht="15">
      <c r="C452" s="9"/>
    </row>
    <row r="453" ht="15">
      <c r="C453" s="9"/>
    </row>
    <row r="454" ht="15">
      <c r="C454" s="9"/>
    </row>
    <row r="455" ht="15">
      <c r="C455" s="9"/>
    </row>
    <row r="456" ht="15">
      <c r="C456" s="9"/>
    </row>
    <row r="457" ht="15">
      <c r="C457" s="9"/>
    </row>
    <row r="458" ht="15">
      <c r="C458" s="9"/>
    </row>
    <row r="459" ht="15">
      <c r="C459" s="9"/>
    </row>
    <row r="460" ht="15">
      <c r="C460" s="9"/>
    </row>
    <row r="461" ht="15">
      <c r="C461" s="9"/>
    </row>
    <row r="462" ht="15">
      <c r="C462" s="9"/>
    </row>
    <row r="463" ht="15">
      <c r="C463" s="9"/>
    </row>
    <row r="464" ht="15">
      <c r="C464" s="9"/>
    </row>
    <row r="465" ht="15">
      <c r="C465" s="9"/>
    </row>
    <row r="466" ht="15">
      <c r="C466" s="9"/>
    </row>
    <row r="467" ht="15">
      <c r="C467" s="9"/>
    </row>
    <row r="468" ht="15">
      <c r="C468" s="9"/>
    </row>
    <row r="469" ht="15">
      <c r="C469" s="9"/>
    </row>
    <row r="470" ht="15">
      <c r="C470" s="9"/>
    </row>
    <row r="471" ht="15">
      <c r="C471" s="9"/>
    </row>
    <row r="472" ht="15">
      <c r="C472" s="9"/>
    </row>
    <row r="473" ht="15">
      <c r="C473" s="9"/>
    </row>
    <row r="474" ht="15">
      <c r="C474" s="9"/>
    </row>
    <row r="475" ht="15">
      <c r="C475" s="9"/>
    </row>
    <row r="476" ht="15">
      <c r="C476" s="9"/>
    </row>
    <row r="477" ht="16.5" customHeight="1">
      <c r="C477" s="9"/>
    </row>
    <row r="478" ht="15">
      <c r="C478" s="9"/>
    </row>
    <row r="479" ht="15">
      <c r="C479" s="9"/>
    </row>
    <row r="480" ht="15">
      <c r="C480" s="9"/>
    </row>
    <row r="481" ht="15">
      <c r="C481" s="9"/>
    </row>
    <row r="482" ht="15">
      <c r="C482" s="9"/>
    </row>
    <row r="483" ht="15">
      <c r="C483" s="9"/>
    </row>
    <row r="484" ht="15">
      <c r="C484" s="9"/>
    </row>
    <row r="485" ht="15">
      <c r="C485" s="9"/>
    </row>
    <row r="486" ht="15">
      <c r="C486" s="9"/>
    </row>
    <row r="487" ht="15">
      <c r="C487" s="9"/>
    </row>
    <row r="488" ht="15">
      <c r="C488" s="9"/>
    </row>
    <row r="489" ht="15">
      <c r="C489" s="9"/>
    </row>
    <row r="490" ht="15">
      <c r="C490" s="9"/>
    </row>
    <row r="491" ht="15">
      <c r="C491" s="9"/>
    </row>
    <row r="492" ht="15">
      <c r="C492" s="9"/>
    </row>
    <row r="493" ht="15">
      <c r="C493" s="9"/>
    </row>
    <row r="494" ht="15">
      <c r="C494" s="9"/>
    </row>
    <row r="495" ht="15">
      <c r="C495" s="9"/>
    </row>
    <row r="496" ht="15">
      <c r="C496" s="9"/>
    </row>
    <row r="497" ht="15">
      <c r="C497" s="9"/>
    </row>
    <row r="498" ht="15">
      <c r="C498" s="9"/>
    </row>
    <row r="499" ht="15">
      <c r="C499" s="9"/>
    </row>
    <row r="500" ht="15">
      <c r="C500" s="9"/>
    </row>
    <row r="501" ht="15">
      <c r="C501" s="9"/>
    </row>
    <row r="502" ht="15">
      <c r="C502" s="9"/>
    </row>
    <row r="503" ht="15">
      <c r="C503" s="9"/>
    </row>
    <row r="504" ht="15">
      <c r="C504" s="9"/>
    </row>
    <row r="505" ht="15">
      <c r="C505" s="9"/>
    </row>
    <row r="506" ht="15">
      <c r="C506" s="9"/>
    </row>
    <row r="507" ht="15">
      <c r="C507" s="9"/>
    </row>
    <row r="508" ht="15">
      <c r="C508" s="9"/>
    </row>
    <row r="509" ht="15">
      <c r="C509" s="9"/>
    </row>
    <row r="510" ht="15">
      <c r="C510" s="9"/>
    </row>
    <row r="511" ht="15">
      <c r="C511" s="9"/>
    </row>
    <row r="512" ht="15">
      <c r="C512" s="9"/>
    </row>
    <row r="513" ht="15">
      <c r="C513" s="9"/>
    </row>
    <row r="514" ht="15">
      <c r="C514" s="9"/>
    </row>
    <row r="515" ht="15">
      <c r="C515" s="9"/>
    </row>
    <row r="516" ht="15">
      <c r="C516" s="9"/>
    </row>
    <row r="517" ht="15">
      <c r="C517" s="9"/>
    </row>
    <row r="518" ht="15">
      <c r="C518" s="9"/>
    </row>
    <row r="519" ht="15">
      <c r="C519" s="9"/>
    </row>
    <row r="520" ht="15">
      <c r="C520" s="9"/>
    </row>
    <row r="521" ht="15">
      <c r="C521" s="9"/>
    </row>
    <row r="522" ht="15">
      <c r="C522" s="9"/>
    </row>
    <row r="523" ht="15">
      <c r="C523" s="9"/>
    </row>
    <row r="524" ht="15">
      <c r="C524" s="9"/>
    </row>
    <row r="525" ht="15">
      <c r="C525" s="9"/>
    </row>
    <row r="526" ht="15">
      <c r="C526" s="9"/>
    </row>
    <row r="527" ht="15">
      <c r="C527" s="9"/>
    </row>
    <row r="528" ht="15">
      <c r="C528" s="9"/>
    </row>
    <row r="529" ht="15">
      <c r="C529" s="9"/>
    </row>
    <row r="530" ht="15">
      <c r="C530" s="9"/>
    </row>
    <row r="531" ht="15">
      <c r="C531" s="9"/>
    </row>
    <row r="532" ht="15">
      <c r="C532" s="9"/>
    </row>
    <row r="533" ht="15">
      <c r="C533" s="9"/>
    </row>
    <row r="534" ht="15">
      <c r="C534" s="9"/>
    </row>
    <row r="535" ht="15">
      <c r="C535" s="9"/>
    </row>
    <row r="536" ht="15">
      <c r="C536" s="9"/>
    </row>
    <row r="537" ht="15">
      <c r="C537" s="9"/>
    </row>
    <row r="538" ht="15">
      <c r="C538" s="9"/>
    </row>
    <row r="539" ht="15">
      <c r="C539" s="9"/>
    </row>
    <row r="540" ht="15">
      <c r="C540" s="9"/>
    </row>
    <row r="541" ht="15">
      <c r="C541" s="9"/>
    </row>
    <row r="542" ht="15">
      <c r="C542" s="9"/>
    </row>
    <row r="543" ht="15">
      <c r="C543" s="9"/>
    </row>
    <row r="544" ht="15">
      <c r="C544" s="9"/>
    </row>
    <row r="545" ht="15">
      <c r="C545" s="9"/>
    </row>
    <row r="546" ht="15">
      <c r="C546" s="9"/>
    </row>
    <row r="547" ht="15">
      <c r="C547" s="9"/>
    </row>
    <row r="548" ht="15">
      <c r="C548" s="9"/>
    </row>
    <row r="549" ht="15">
      <c r="C549" s="9"/>
    </row>
    <row r="550" ht="15">
      <c r="C550" s="9"/>
    </row>
    <row r="551" ht="15">
      <c r="C551" s="9"/>
    </row>
    <row r="552" ht="15">
      <c r="C552" s="9"/>
    </row>
    <row r="553" ht="15">
      <c r="C553" s="9"/>
    </row>
    <row r="554" ht="15">
      <c r="C554" s="9"/>
    </row>
    <row r="555" ht="15">
      <c r="C555" s="9"/>
    </row>
    <row r="556" ht="15">
      <c r="C556" s="9"/>
    </row>
    <row r="557" ht="15">
      <c r="C557" s="9"/>
    </row>
    <row r="558" ht="15">
      <c r="C558" s="9"/>
    </row>
    <row r="559" ht="15">
      <c r="C559" s="9"/>
    </row>
    <row r="560" ht="15">
      <c r="C560" s="9"/>
    </row>
    <row r="561" ht="15">
      <c r="C561" s="9"/>
    </row>
    <row r="562" ht="15">
      <c r="C562" s="9"/>
    </row>
    <row r="563" ht="15">
      <c r="C563" s="9"/>
    </row>
    <row r="564" ht="15">
      <c r="C564" s="9"/>
    </row>
    <row r="565" ht="15">
      <c r="C565" s="9"/>
    </row>
    <row r="566" ht="15">
      <c r="C566" s="9"/>
    </row>
    <row r="567" ht="15">
      <c r="C567" s="9"/>
    </row>
    <row r="568" ht="15">
      <c r="C568" s="9"/>
    </row>
    <row r="569" ht="15">
      <c r="C569" s="9"/>
    </row>
    <row r="570" ht="15">
      <c r="C570" s="9"/>
    </row>
    <row r="571" ht="15">
      <c r="C571" s="9"/>
    </row>
    <row r="572" ht="15">
      <c r="C572" s="9"/>
    </row>
    <row r="573" ht="15">
      <c r="C573" s="9"/>
    </row>
    <row r="574" ht="15">
      <c r="C574" s="9"/>
    </row>
    <row r="575" ht="15">
      <c r="C575" s="9"/>
    </row>
    <row r="576" ht="15">
      <c r="C576" s="9"/>
    </row>
    <row r="577" ht="15">
      <c r="C577" s="9"/>
    </row>
    <row r="578" ht="15">
      <c r="C578" s="9"/>
    </row>
    <row r="579" ht="15">
      <c r="C579" s="9"/>
    </row>
    <row r="580" ht="15">
      <c r="C580" s="9"/>
    </row>
    <row r="581" ht="15">
      <c r="C581" s="9"/>
    </row>
    <row r="582" ht="15">
      <c r="C582" s="9"/>
    </row>
    <row r="583" ht="15">
      <c r="C583" s="9"/>
    </row>
    <row r="584" ht="15">
      <c r="C584" s="9"/>
    </row>
    <row r="585" ht="15">
      <c r="C585" s="9"/>
    </row>
    <row r="586" ht="15">
      <c r="C586" s="9"/>
    </row>
    <row r="587" ht="15">
      <c r="C587" s="9"/>
    </row>
    <row r="588" ht="15">
      <c r="C588" s="9"/>
    </row>
    <row r="589" ht="15">
      <c r="C589" s="9"/>
    </row>
    <row r="590" ht="15">
      <c r="C590" s="9"/>
    </row>
    <row r="591" ht="15">
      <c r="C591" s="9"/>
    </row>
    <row r="592" ht="15">
      <c r="C592" s="9"/>
    </row>
    <row r="593" ht="15">
      <c r="C593" s="9"/>
    </row>
    <row r="594" ht="15">
      <c r="C594" s="9"/>
    </row>
    <row r="595" ht="15">
      <c r="C595" s="9"/>
    </row>
    <row r="596" ht="15">
      <c r="C596" s="9"/>
    </row>
    <row r="597" ht="15">
      <c r="C597" s="9"/>
    </row>
    <row r="598" ht="15">
      <c r="C598" s="9"/>
    </row>
    <row r="599" ht="15">
      <c r="C599" s="9"/>
    </row>
    <row r="600" ht="15">
      <c r="C600" s="9"/>
    </row>
    <row r="601" ht="15">
      <c r="C601" s="9"/>
    </row>
    <row r="602" ht="15">
      <c r="C602" s="9"/>
    </row>
    <row r="603" ht="15">
      <c r="C603" s="9"/>
    </row>
    <row r="604" ht="15">
      <c r="C604" s="9"/>
    </row>
    <row r="605" ht="15">
      <c r="C605" s="9"/>
    </row>
    <row r="606" ht="15">
      <c r="C606" s="9"/>
    </row>
    <row r="607" ht="15">
      <c r="C607" s="9"/>
    </row>
    <row r="608" ht="15">
      <c r="C608" s="9"/>
    </row>
    <row r="609" ht="15">
      <c r="C609" s="9"/>
    </row>
    <row r="610" ht="15">
      <c r="C610" s="9"/>
    </row>
    <row r="611" ht="15">
      <c r="C611" s="9"/>
    </row>
    <row r="612" ht="15">
      <c r="C612" s="9"/>
    </row>
    <row r="613" ht="15">
      <c r="C613" s="9"/>
    </row>
    <row r="614" ht="15">
      <c r="C614" s="9"/>
    </row>
    <row r="615" ht="15">
      <c r="C615" s="9"/>
    </row>
    <row r="616" ht="15">
      <c r="C616" s="9"/>
    </row>
    <row r="617" ht="15">
      <c r="C617" s="9"/>
    </row>
    <row r="618" ht="15">
      <c r="C618" s="9"/>
    </row>
    <row r="619" ht="15">
      <c r="C619" s="9"/>
    </row>
    <row r="620" ht="15">
      <c r="C620" s="9"/>
    </row>
    <row r="621" ht="15">
      <c r="C621" s="9"/>
    </row>
    <row r="622" ht="15">
      <c r="C622" s="9"/>
    </row>
    <row r="623" ht="15">
      <c r="C623" s="9"/>
    </row>
    <row r="624" ht="15">
      <c r="C624" s="9"/>
    </row>
    <row r="625" ht="15">
      <c r="C625" s="9"/>
    </row>
    <row r="626" ht="15">
      <c r="C626" s="9"/>
    </row>
    <row r="627" ht="15">
      <c r="C627" s="9"/>
    </row>
    <row r="628" ht="15">
      <c r="C628" s="9"/>
    </row>
    <row r="629" ht="15">
      <c r="C629" s="9"/>
    </row>
    <row r="630" ht="15">
      <c r="C630" s="9"/>
    </row>
    <row r="631" ht="15">
      <c r="C631" s="9"/>
    </row>
    <row r="632" ht="15">
      <c r="C632" s="9"/>
    </row>
    <row r="633" ht="15">
      <c r="C633" s="9"/>
    </row>
    <row r="634" ht="15">
      <c r="C634" s="9"/>
    </row>
    <row r="635" ht="15">
      <c r="C635" s="9"/>
    </row>
    <row r="636" ht="15">
      <c r="C636" s="9"/>
    </row>
    <row r="637" ht="15">
      <c r="C637" s="9"/>
    </row>
    <row r="638" ht="15">
      <c r="C638" s="9"/>
    </row>
    <row r="639" ht="15">
      <c r="C639" s="9"/>
    </row>
    <row r="640" ht="15">
      <c r="C640" s="9"/>
    </row>
    <row r="641" ht="15">
      <c r="C641" s="9"/>
    </row>
    <row r="642" ht="15">
      <c r="C642" s="9"/>
    </row>
    <row r="643" ht="15">
      <c r="C643" s="9"/>
    </row>
    <row r="644" ht="15">
      <c r="C644" s="9"/>
    </row>
    <row r="645" ht="15">
      <c r="C645" s="9"/>
    </row>
    <row r="646" ht="15">
      <c r="C646" s="9"/>
    </row>
    <row r="647" ht="15">
      <c r="C647" s="9"/>
    </row>
    <row r="648" ht="15">
      <c r="C648" s="9"/>
    </row>
    <row r="649" ht="15">
      <c r="C649" s="9"/>
    </row>
    <row r="650" ht="15">
      <c r="C650" s="9"/>
    </row>
    <row r="651" ht="15">
      <c r="C651" s="9"/>
    </row>
    <row r="652" ht="15">
      <c r="C652" s="9"/>
    </row>
    <row r="653" ht="15">
      <c r="C653" s="9"/>
    </row>
    <row r="654" ht="15">
      <c r="C654" s="9"/>
    </row>
    <row r="655" ht="15">
      <c r="C655" s="9"/>
    </row>
    <row r="656" ht="15">
      <c r="C656" s="9"/>
    </row>
    <row r="657" ht="15">
      <c r="C657" s="9"/>
    </row>
    <row r="658" ht="15">
      <c r="C658" s="9"/>
    </row>
    <row r="659" ht="15">
      <c r="C659" s="9"/>
    </row>
    <row r="660" ht="15">
      <c r="C660" s="9"/>
    </row>
    <row r="661" ht="15">
      <c r="C661" s="9"/>
    </row>
    <row r="662" ht="15">
      <c r="C662" s="9"/>
    </row>
    <row r="663" ht="15">
      <c r="C663" s="9"/>
    </row>
    <row r="664" ht="15">
      <c r="C664" s="9"/>
    </row>
    <row r="665" ht="15">
      <c r="C665" s="9"/>
    </row>
    <row r="666" ht="15">
      <c r="C666" s="9"/>
    </row>
    <row r="667" ht="15">
      <c r="C667" s="9"/>
    </row>
    <row r="668" ht="15">
      <c r="C668" s="9"/>
    </row>
    <row r="669" ht="15">
      <c r="C669" s="9"/>
    </row>
    <row r="670" ht="15">
      <c r="C670" s="9"/>
    </row>
    <row r="671" ht="15">
      <c r="C671" s="9"/>
    </row>
    <row r="672" ht="15">
      <c r="C672" s="9"/>
    </row>
    <row r="673" ht="15">
      <c r="C673" s="9"/>
    </row>
    <row r="674" ht="15">
      <c r="C674" s="9"/>
    </row>
    <row r="675" ht="15">
      <c r="C675" s="9"/>
    </row>
    <row r="676" ht="15">
      <c r="C676" s="9"/>
    </row>
    <row r="677" ht="15">
      <c r="C677" s="9"/>
    </row>
    <row r="678" ht="15">
      <c r="C678" s="9"/>
    </row>
    <row r="679" ht="15">
      <c r="C679" s="9"/>
    </row>
    <row r="680" ht="15">
      <c r="C680" s="9"/>
    </row>
    <row r="681" ht="15">
      <c r="C681" s="9"/>
    </row>
    <row r="682" ht="15">
      <c r="C682" s="9"/>
    </row>
    <row r="683" ht="15">
      <c r="C683" s="9"/>
    </row>
    <row r="684" ht="15">
      <c r="C684" s="9"/>
    </row>
    <row r="685" ht="15">
      <c r="C685" s="9"/>
    </row>
    <row r="686" ht="15">
      <c r="C686" s="9"/>
    </row>
    <row r="687" ht="15">
      <c r="C687" s="9"/>
    </row>
    <row r="688" ht="15">
      <c r="C688" s="9"/>
    </row>
    <row r="689" ht="15">
      <c r="C689" s="9"/>
    </row>
    <row r="690" ht="15">
      <c r="C690" s="9"/>
    </row>
    <row r="691" ht="15">
      <c r="C691" s="9"/>
    </row>
    <row r="692" ht="15">
      <c r="C692" s="9"/>
    </row>
    <row r="693" ht="15">
      <c r="C693" s="9"/>
    </row>
    <row r="694" ht="15">
      <c r="C694" s="9"/>
    </row>
    <row r="695" ht="15">
      <c r="C695" s="9"/>
    </row>
    <row r="696" ht="15">
      <c r="C696" s="9"/>
    </row>
    <row r="697" ht="15">
      <c r="C697" s="9"/>
    </row>
    <row r="698" ht="15">
      <c r="C698" s="9"/>
    </row>
    <row r="699" ht="15">
      <c r="C699" s="9"/>
    </row>
    <row r="700" ht="15">
      <c r="C700" s="9"/>
    </row>
    <row r="701" ht="15">
      <c r="C701" s="9"/>
    </row>
    <row r="702" ht="15">
      <c r="C702" s="9"/>
    </row>
    <row r="703" ht="15">
      <c r="C703" s="9"/>
    </row>
    <row r="704" ht="15">
      <c r="C704" s="9"/>
    </row>
    <row r="705" ht="15">
      <c r="C705" s="9"/>
    </row>
    <row r="706" ht="15">
      <c r="C706" s="9"/>
    </row>
    <row r="707" ht="15">
      <c r="C707" s="9"/>
    </row>
    <row r="708" ht="15">
      <c r="C708" s="9"/>
    </row>
    <row r="709" ht="15">
      <c r="C709" s="9"/>
    </row>
    <row r="710" ht="15">
      <c r="C710" s="9"/>
    </row>
    <row r="711" ht="15">
      <c r="C711" s="9"/>
    </row>
    <row r="712" ht="15">
      <c r="C712" s="9"/>
    </row>
    <row r="713" ht="15">
      <c r="C713" s="9"/>
    </row>
    <row r="714" ht="15">
      <c r="C714" s="9"/>
    </row>
    <row r="715" ht="15">
      <c r="C715" s="9"/>
    </row>
    <row r="716" ht="15">
      <c r="C716" s="9"/>
    </row>
    <row r="717" ht="15">
      <c r="C717" s="9"/>
    </row>
    <row r="718" ht="15">
      <c r="C718" s="9"/>
    </row>
    <row r="719" ht="15">
      <c r="C719" s="9"/>
    </row>
    <row r="720" ht="15">
      <c r="C720" s="9"/>
    </row>
    <row r="721" ht="15">
      <c r="C721" s="9"/>
    </row>
    <row r="722" ht="15">
      <c r="C722" s="9"/>
    </row>
    <row r="723" ht="15">
      <c r="C723" s="9"/>
    </row>
    <row r="724" ht="15">
      <c r="C724" s="9"/>
    </row>
    <row r="725" ht="15">
      <c r="C725" s="9"/>
    </row>
    <row r="726" ht="15">
      <c r="C726" s="9"/>
    </row>
    <row r="727" ht="15">
      <c r="C727" s="9"/>
    </row>
    <row r="728" ht="15">
      <c r="C728" s="9"/>
    </row>
    <row r="729" ht="15">
      <c r="C729" s="9"/>
    </row>
    <row r="730" ht="15">
      <c r="C730" s="9"/>
    </row>
    <row r="731" ht="15">
      <c r="C731" s="9"/>
    </row>
    <row r="732" ht="15">
      <c r="C732" s="9"/>
    </row>
    <row r="733" ht="15">
      <c r="C733" s="9"/>
    </row>
    <row r="734" ht="15">
      <c r="C734" s="9"/>
    </row>
    <row r="735" ht="15">
      <c r="C735" s="9"/>
    </row>
    <row r="736" ht="15">
      <c r="C736" s="9"/>
    </row>
    <row r="737" ht="15">
      <c r="C737" s="9"/>
    </row>
    <row r="738" ht="15">
      <c r="C738" s="9"/>
    </row>
    <row r="739" ht="15">
      <c r="C739" s="9"/>
    </row>
    <row r="740" ht="15">
      <c r="C740" s="9"/>
    </row>
    <row r="741" ht="15">
      <c r="C741" s="9"/>
    </row>
    <row r="742" ht="15">
      <c r="C742" s="9"/>
    </row>
    <row r="743" ht="15">
      <c r="C743" s="9"/>
    </row>
    <row r="744" ht="15">
      <c r="C744" s="9"/>
    </row>
    <row r="745" ht="15">
      <c r="C745" s="9"/>
    </row>
    <row r="746" ht="15">
      <c r="C746" s="9"/>
    </row>
    <row r="747" ht="15">
      <c r="C747" s="9"/>
    </row>
    <row r="748" ht="15">
      <c r="C748" s="9"/>
    </row>
    <row r="749" ht="15">
      <c r="C749" s="9"/>
    </row>
    <row r="750" ht="15">
      <c r="C750" s="9"/>
    </row>
    <row r="751" ht="15">
      <c r="C751" s="9"/>
    </row>
    <row r="752" ht="15">
      <c r="C752" s="9"/>
    </row>
    <row r="753" ht="15">
      <c r="C753" s="9"/>
    </row>
    <row r="754" ht="15">
      <c r="C754" s="9"/>
    </row>
    <row r="755" ht="15">
      <c r="C755" s="9"/>
    </row>
    <row r="756" ht="15">
      <c r="C756" s="9"/>
    </row>
    <row r="757" ht="15">
      <c r="C757" s="9"/>
    </row>
    <row r="758" ht="15">
      <c r="C758" s="9"/>
    </row>
    <row r="759" ht="15">
      <c r="C759" s="9"/>
    </row>
    <row r="760" ht="15">
      <c r="C760" s="9"/>
    </row>
    <row r="761" ht="15">
      <c r="C761" s="9"/>
    </row>
    <row r="762" ht="15">
      <c r="C762" s="9"/>
    </row>
    <row r="763" ht="15">
      <c r="C763" s="9"/>
    </row>
    <row r="764" ht="15">
      <c r="C764" s="9"/>
    </row>
    <row r="765" ht="15">
      <c r="C765" s="9"/>
    </row>
    <row r="766" ht="15">
      <c r="C766" s="9"/>
    </row>
    <row r="767" ht="15">
      <c r="C767" s="9"/>
    </row>
    <row r="768" ht="15">
      <c r="C768" s="9"/>
    </row>
    <row r="769" ht="15">
      <c r="C769" s="9"/>
    </row>
    <row r="770" ht="15">
      <c r="C770" s="9"/>
    </row>
    <row r="771" ht="15">
      <c r="C771" s="9"/>
    </row>
    <row r="772" ht="15">
      <c r="C772" s="9"/>
    </row>
    <row r="773" ht="15">
      <c r="C773" s="9"/>
    </row>
    <row r="774" ht="15">
      <c r="C774" s="9"/>
    </row>
    <row r="775" ht="15">
      <c r="C775" s="9"/>
    </row>
    <row r="776" ht="15">
      <c r="C776" s="9"/>
    </row>
    <row r="777" ht="15">
      <c r="C777" s="9"/>
    </row>
    <row r="778" ht="15">
      <c r="C778" s="9"/>
    </row>
    <row r="779" ht="15">
      <c r="C779" s="9"/>
    </row>
    <row r="780" ht="15">
      <c r="C780" s="9"/>
    </row>
    <row r="781" ht="15">
      <c r="C781" s="9"/>
    </row>
    <row r="782" ht="15">
      <c r="C782" s="9"/>
    </row>
    <row r="783" ht="15">
      <c r="C783" s="9"/>
    </row>
    <row r="784" ht="15">
      <c r="C784" s="9"/>
    </row>
    <row r="785" ht="15">
      <c r="C785" s="9"/>
    </row>
    <row r="786" ht="15">
      <c r="C786" s="9"/>
    </row>
    <row r="787" ht="15">
      <c r="C787" s="9"/>
    </row>
    <row r="788" ht="15">
      <c r="C788" s="9"/>
    </row>
    <row r="789" ht="15">
      <c r="C789" s="9"/>
    </row>
    <row r="790" ht="15">
      <c r="C790" s="9"/>
    </row>
    <row r="791" ht="15">
      <c r="C791" s="9"/>
    </row>
    <row r="792" ht="15">
      <c r="C792" s="9"/>
    </row>
    <row r="793" ht="15">
      <c r="C793" s="9"/>
    </row>
    <row r="794" ht="15">
      <c r="C794" s="9"/>
    </row>
    <row r="795" ht="15">
      <c r="C795" s="9"/>
    </row>
    <row r="796" ht="15">
      <c r="C796" s="9"/>
    </row>
    <row r="797" spans="4:121" s="52" customFormat="1" ht="15">
      <c r="D797" s="12"/>
      <c r="E797" s="12"/>
      <c r="H797" s="12"/>
      <c r="I797" s="12"/>
      <c r="L797" s="12"/>
      <c r="M797" s="12"/>
      <c r="P797" s="12"/>
      <c r="Q797" s="12"/>
      <c r="T797" s="12"/>
      <c r="U797" s="12"/>
      <c r="X797" s="12"/>
      <c r="Y797" s="12"/>
      <c r="AB797" s="12"/>
      <c r="AC797" s="12"/>
      <c r="AF797" s="12"/>
      <c r="AG797" s="12"/>
      <c r="AJ797" s="12"/>
      <c r="AK797" s="12"/>
      <c r="AN797" s="12"/>
      <c r="AO797" s="12"/>
      <c r="AR797" s="12"/>
      <c r="AS797" s="12"/>
      <c r="AV797" s="12"/>
      <c r="AW797" s="12"/>
      <c r="AZ797" s="12"/>
      <c r="BA797" s="12"/>
      <c r="BD797" s="12"/>
      <c r="BE797" s="12"/>
      <c r="BH797" s="12"/>
      <c r="BI797" s="12"/>
      <c r="BL797" s="12"/>
      <c r="BM797" s="12"/>
      <c r="BP797" s="12"/>
      <c r="BQ797" s="12"/>
      <c r="BT797" s="12"/>
      <c r="BU797" s="12"/>
      <c r="BX797" s="12"/>
      <c r="BY797" s="12"/>
      <c r="CB797" s="12"/>
      <c r="CC797" s="12"/>
      <c r="CF797" s="12"/>
      <c r="CG797" s="12"/>
      <c r="CJ797" s="12"/>
      <c r="CK797" s="12"/>
      <c r="CN797" s="12"/>
      <c r="CO797" s="12"/>
      <c r="CR797" s="12"/>
      <c r="CS797" s="12"/>
      <c r="CV797" s="12"/>
      <c r="CW797" s="12"/>
      <c r="CZ797" s="12"/>
      <c r="DA797" s="12"/>
      <c r="DD797" s="12"/>
      <c r="DE797" s="12"/>
      <c r="DH797" s="12"/>
      <c r="DI797" s="12"/>
      <c r="DL797" s="12"/>
      <c r="DM797" s="12"/>
      <c r="DP797" s="12"/>
      <c r="DQ797" s="12"/>
    </row>
    <row r="798" ht="15">
      <c r="C798" s="9"/>
    </row>
    <row r="799" ht="15">
      <c r="C799" s="9"/>
    </row>
    <row r="800" ht="15">
      <c r="C800" s="9"/>
    </row>
    <row r="801" ht="15">
      <c r="C801" s="9"/>
    </row>
    <row r="802" ht="15">
      <c r="C802" s="9"/>
    </row>
    <row r="803" ht="15">
      <c r="C803" s="9"/>
    </row>
    <row r="804" ht="15">
      <c r="C804" s="9"/>
    </row>
    <row r="805" ht="15">
      <c r="C805" s="9"/>
    </row>
    <row r="806" ht="15">
      <c r="C806" s="9"/>
    </row>
    <row r="807" ht="15">
      <c r="C807" s="9"/>
    </row>
    <row r="808" ht="15">
      <c r="C808" s="9"/>
    </row>
    <row r="809" ht="15">
      <c r="C809" s="9"/>
    </row>
    <row r="810" ht="15">
      <c r="C810" s="9"/>
    </row>
    <row r="811" ht="15">
      <c r="C811" s="9"/>
    </row>
    <row r="812" ht="15">
      <c r="C812" s="9"/>
    </row>
    <row r="813" ht="15">
      <c r="C813" s="9"/>
    </row>
    <row r="814" ht="15">
      <c r="C814" s="9"/>
    </row>
    <row r="815" ht="15">
      <c r="C815" s="9"/>
    </row>
    <row r="816" ht="15">
      <c r="C816" s="9"/>
    </row>
    <row r="817" ht="15">
      <c r="C817" s="9"/>
    </row>
    <row r="818" ht="15">
      <c r="C818" s="9"/>
    </row>
    <row r="819" ht="15">
      <c r="C819" s="9"/>
    </row>
    <row r="820" ht="15">
      <c r="C820" s="9"/>
    </row>
    <row r="821" ht="15">
      <c r="C821" s="9"/>
    </row>
    <row r="822" ht="15">
      <c r="C822" s="9"/>
    </row>
    <row r="823" ht="15">
      <c r="C823" s="9"/>
    </row>
    <row r="824" ht="15">
      <c r="C824" s="9"/>
    </row>
    <row r="825" ht="15">
      <c r="C825" s="9"/>
    </row>
    <row r="826" ht="15">
      <c r="C826" s="9"/>
    </row>
    <row r="827" ht="15">
      <c r="C827" s="9"/>
    </row>
    <row r="828" ht="15">
      <c r="C828" s="9"/>
    </row>
    <row r="829" ht="15">
      <c r="C829" s="9"/>
    </row>
    <row r="830" ht="15">
      <c r="C830" s="9"/>
    </row>
    <row r="831" ht="15">
      <c r="C831" s="9"/>
    </row>
    <row r="832" ht="15">
      <c r="C832" s="9"/>
    </row>
    <row r="833" ht="15">
      <c r="C833" s="9"/>
    </row>
    <row r="834" ht="15">
      <c r="C834" s="9"/>
    </row>
    <row r="835" ht="15">
      <c r="C835" s="9"/>
    </row>
    <row r="836" ht="15">
      <c r="C836" s="9"/>
    </row>
    <row r="837" ht="15">
      <c r="C837" s="9"/>
    </row>
    <row r="838" ht="15">
      <c r="C838" s="9"/>
    </row>
    <row r="839" ht="15">
      <c r="C839" s="9"/>
    </row>
    <row r="840" ht="15">
      <c r="C840" s="9"/>
    </row>
    <row r="841" ht="15">
      <c r="C841" s="9"/>
    </row>
    <row r="842" ht="15">
      <c r="C842" s="9"/>
    </row>
    <row r="843" ht="15">
      <c r="C843" s="9"/>
    </row>
    <row r="844" ht="15">
      <c r="C844" s="9"/>
    </row>
    <row r="845" ht="15">
      <c r="C845" s="9"/>
    </row>
    <row r="846" ht="15">
      <c r="C846" s="9"/>
    </row>
    <row r="847" ht="15">
      <c r="C847" s="9"/>
    </row>
    <row r="848" ht="15">
      <c r="C848" s="9"/>
    </row>
    <row r="849" ht="15">
      <c r="C849" s="9"/>
    </row>
    <row r="850" ht="15">
      <c r="C850" s="9"/>
    </row>
    <row r="851" ht="15">
      <c r="C851" s="9"/>
    </row>
    <row r="852" ht="15">
      <c r="C852" s="9"/>
    </row>
    <row r="853" ht="15">
      <c r="C853" s="9"/>
    </row>
    <row r="854" ht="15">
      <c r="C854" s="9"/>
    </row>
    <row r="855" ht="15">
      <c r="C855" s="9"/>
    </row>
    <row r="856" ht="15">
      <c r="C856" s="9"/>
    </row>
    <row r="857" ht="15">
      <c r="C857" s="9"/>
    </row>
    <row r="858" ht="15">
      <c r="C858" s="9"/>
    </row>
    <row r="859" ht="15">
      <c r="C859" s="9"/>
    </row>
    <row r="860" ht="15">
      <c r="C860" s="9"/>
    </row>
    <row r="861" ht="15">
      <c r="C861" s="9"/>
    </row>
    <row r="862" ht="15">
      <c r="C862" s="9"/>
    </row>
    <row r="863" ht="15">
      <c r="C863" s="9"/>
    </row>
    <row r="864" ht="15">
      <c r="C864" s="9"/>
    </row>
    <row r="865" ht="15">
      <c r="C865" s="9"/>
    </row>
    <row r="866" ht="15">
      <c r="C866" s="9"/>
    </row>
    <row r="867" ht="15">
      <c r="C867" s="9"/>
    </row>
    <row r="868" ht="15">
      <c r="C868" s="9"/>
    </row>
    <row r="869" ht="15">
      <c r="C869" s="9"/>
    </row>
    <row r="870" ht="15">
      <c r="C870" s="9"/>
    </row>
    <row r="871" ht="15">
      <c r="C871" s="9"/>
    </row>
    <row r="872" ht="15">
      <c r="C872" s="9"/>
    </row>
    <row r="873" ht="15">
      <c r="C873" s="9"/>
    </row>
    <row r="874" ht="15">
      <c r="C874" s="9"/>
    </row>
    <row r="875" ht="15">
      <c r="C875" s="9"/>
    </row>
    <row r="876" spans="4:121" s="52" customFormat="1" ht="15">
      <c r="D876" s="12"/>
      <c r="E876" s="12"/>
      <c r="H876" s="12"/>
      <c r="I876" s="12"/>
      <c r="L876" s="12"/>
      <c r="M876" s="12"/>
      <c r="P876" s="12"/>
      <c r="Q876" s="12"/>
      <c r="T876" s="12"/>
      <c r="U876" s="12"/>
      <c r="X876" s="12"/>
      <c r="Y876" s="12"/>
      <c r="AB876" s="12"/>
      <c r="AC876" s="12"/>
      <c r="AF876" s="12"/>
      <c r="AG876" s="12"/>
      <c r="AJ876" s="12"/>
      <c r="AK876" s="12"/>
      <c r="AN876" s="12"/>
      <c r="AO876" s="12"/>
      <c r="AR876" s="12"/>
      <c r="AS876" s="12"/>
      <c r="AV876" s="12"/>
      <c r="AW876" s="12"/>
      <c r="AZ876" s="12"/>
      <c r="BA876" s="12"/>
      <c r="BD876" s="12"/>
      <c r="BE876" s="12"/>
      <c r="BH876" s="12"/>
      <c r="BI876" s="12"/>
      <c r="BL876" s="12"/>
      <c r="BM876" s="12"/>
      <c r="BP876" s="12"/>
      <c r="BQ876" s="12"/>
      <c r="BT876" s="12"/>
      <c r="BU876" s="12"/>
      <c r="BX876" s="12"/>
      <c r="BY876" s="12"/>
      <c r="CB876" s="12"/>
      <c r="CC876" s="12"/>
      <c r="CF876" s="12"/>
      <c r="CG876" s="12"/>
      <c r="CJ876" s="12"/>
      <c r="CK876" s="12"/>
      <c r="CN876" s="12"/>
      <c r="CO876" s="12"/>
      <c r="CR876" s="12"/>
      <c r="CS876" s="12"/>
      <c r="CV876" s="12"/>
      <c r="CW876" s="12"/>
      <c r="CZ876" s="12"/>
      <c r="DA876" s="12"/>
      <c r="DD876" s="12"/>
      <c r="DE876" s="12"/>
      <c r="DH876" s="12"/>
      <c r="DI876" s="12"/>
      <c r="DL876" s="12"/>
      <c r="DM876" s="12"/>
      <c r="DP876" s="12"/>
      <c r="DQ876" s="12"/>
    </row>
    <row r="877" ht="15">
      <c r="C877" s="9"/>
    </row>
    <row r="878" ht="15">
      <c r="C878" s="9"/>
    </row>
    <row r="879" ht="15">
      <c r="C879" s="9"/>
    </row>
    <row r="880" ht="15">
      <c r="C880" s="9"/>
    </row>
    <row r="881" ht="15">
      <c r="C881" s="9"/>
    </row>
    <row r="882" ht="15">
      <c r="C882" s="9"/>
    </row>
    <row r="883" ht="15">
      <c r="C883" s="9"/>
    </row>
    <row r="884" ht="15">
      <c r="C884" s="9"/>
    </row>
    <row r="885" ht="15">
      <c r="C885" s="9"/>
    </row>
    <row r="886" ht="15">
      <c r="C886" s="9"/>
    </row>
    <row r="887" ht="15">
      <c r="C887" s="9"/>
    </row>
    <row r="888" ht="15">
      <c r="C888" s="9"/>
    </row>
    <row r="889" ht="15">
      <c r="C889" s="9"/>
    </row>
    <row r="890" ht="15">
      <c r="C890" s="9"/>
    </row>
    <row r="891" ht="15">
      <c r="C891" s="9"/>
    </row>
    <row r="892" ht="15">
      <c r="C892" s="9"/>
    </row>
    <row r="893" ht="15">
      <c r="C893" s="9"/>
    </row>
    <row r="894" ht="15">
      <c r="C894" s="9"/>
    </row>
    <row r="895" ht="15">
      <c r="C895" s="9"/>
    </row>
    <row r="896" ht="15">
      <c r="C896" s="9"/>
    </row>
    <row r="897" ht="15">
      <c r="C897" s="9"/>
    </row>
    <row r="898" ht="15">
      <c r="C898" s="9"/>
    </row>
    <row r="899" ht="15">
      <c r="C899" s="9"/>
    </row>
    <row r="900" ht="15">
      <c r="C900" s="9"/>
    </row>
    <row r="901" ht="15">
      <c r="C901" s="9"/>
    </row>
    <row r="902" ht="15">
      <c r="C902" s="9"/>
    </row>
    <row r="903" ht="15">
      <c r="C903" s="9"/>
    </row>
    <row r="904" ht="15">
      <c r="C904" s="9"/>
    </row>
    <row r="905" ht="15">
      <c r="C905" s="9"/>
    </row>
    <row r="906" ht="15">
      <c r="C906" s="9"/>
    </row>
    <row r="907" ht="15">
      <c r="C907" s="9"/>
    </row>
    <row r="908" ht="15">
      <c r="C908" s="9"/>
    </row>
    <row r="909" ht="15">
      <c r="C909" s="9"/>
    </row>
    <row r="910" ht="15">
      <c r="C910" s="9"/>
    </row>
    <row r="911" ht="15">
      <c r="C911" s="9"/>
    </row>
    <row r="912" ht="15">
      <c r="C912" s="9"/>
    </row>
    <row r="913" ht="15">
      <c r="C913" s="9"/>
    </row>
    <row r="914" ht="15">
      <c r="C914" s="9"/>
    </row>
    <row r="915" ht="15">
      <c r="C915" s="9"/>
    </row>
    <row r="916" ht="15">
      <c r="C916" s="9"/>
    </row>
    <row r="917" ht="15">
      <c r="C917" s="9"/>
    </row>
    <row r="918" ht="15">
      <c r="C918" s="9"/>
    </row>
    <row r="919" ht="15">
      <c r="C919" s="9"/>
    </row>
    <row r="920" ht="15">
      <c r="C920" s="9"/>
    </row>
    <row r="921" ht="15">
      <c r="C921" s="9"/>
    </row>
    <row r="922" ht="15">
      <c r="C922" s="9"/>
    </row>
    <row r="923" ht="15">
      <c r="C923" s="9"/>
    </row>
    <row r="924" ht="15">
      <c r="C924" s="9"/>
    </row>
    <row r="925" ht="15">
      <c r="C925" s="9"/>
    </row>
    <row r="926" ht="15">
      <c r="C926" s="9"/>
    </row>
    <row r="927" ht="15">
      <c r="C927" s="9"/>
    </row>
    <row r="928" ht="15">
      <c r="C928" s="9"/>
    </row>
    <row r="929" ht="15">
      <c r="C929" s="9"/>
    </row>
    <row r="930" ht="15">
      <c r="C930" s="9"/>
    </row>
    <row r="931" ht="15">
      <c r="C931" s="9"/>
    </row>
    <row r="932" ht="15">
      <c r="C932" s="9"/>
    </row>
    <row r="933" ht="15">
      <c r="C933" s="9"/>
    </row>
    <row r="934" ht="15">
      <c r="C934" s="9"/>
    </row>
    <row r="935" ht="15">
      <c r="C935" s="9"/>
    </row>
    <row r="936" ht="15">
      <c r="C936" s="9"/>
    </row>
    <row r="937" ht="15">
      <c r="C937" s="9"/>
    </row>
    <row r="938" ht="15">
      <c r="C938" s="9"/>
    </row>
    <row r="939" ht="15">
      <c r="C939" s="9"/>
    </row>
    <row r="940" ht="15">
      <c r="C940" s="9"/>
    </row>
    <row r="941" ht="15">
      <c r="C941" s="9"/>
    </row>
    <row r="942" ht="15">
      <c r="C942" s="9"/>
    </row>
    <row r="943" ht="15">
      <c r="C943" s="9"/>
    </row>
    <row r="944" ht="15">
      <c r="C944" s="9"/>
    </row>
    <row r="945" ht="15">
      <c r="C945" s="9"/>
    </row>
    <row r="946" ht="15">
      <c r="C946" s="9"/>
    </row>
    <row r="947" ht="15">
      <c r="C947" s="9"/>
    </row>
    <row r="948" ht="15">
      <c r="C948" s="9"/>
    </row>
    <row r="949" ht="15">
      <c r="C949" s="9"/>
    </row>
    <row r="950" ht="15">
      <c r="C950" s="9"/>
    </row>
    <row r="951" ht="15">
      <c r="C951" s="9"/>
    </row>
    <row r="952" ht="15">
      <c r="C952" s="9"/>
    </row>
    <row r="953" ht="15">
      <c r="C953" s="9"/>
    </row>
    <row r="954" ht="15">
      <c r="C954" s="9"/>
    </row>
    <row r="955" ht="15">
      <c r="C955" s="9"/>
    </row>
    <row r="956" ht="15">
      <c r="C956" s="9"/>
    </row>
    <row r="957" ht="15">
      <c r="C957" s="9"/>
    </row>
    <row r="958" ht="15">
      <c r="C958" s="9"/>
    </row>
    <row r="959" ht="15">
      <c r="C959" s="9"/>
    </row>
    <row r="960" ht="15">
      <c r="C960" s="9"/>
    </row>
    <row r="961" ht="15">
      <c r="C961" s="9"/>
    </row>
    <row r="962" ht="15">
      <c r="C962" s="9"/>
    </row>
    <row r="963" ht="15">
      <c r="C963" s="9"/>
    </row>
    <row r="964" ht="15">
      <c r="C964" s="9"/>
    </row>
    <row r="965" ht="15">
      <c r="C965" s="9"/>
    </row>
    <row r="966" ht="15">
      <c r="C966" s="9"/>
    </row>
    <row r="967" ht="15">
      <c r="C967" s="9"/>
    </row>
    <row r="968" ht="15">
      <c r="C968" s="9"/>
    </row>
    <row r="969" ht="15">
      <c r="C969" s="9"/>
    </row>
    <row r="970" ht="15">
      <c r="C970" s="9"/>
    </row>
    <row r="971" ht="15">
      <c r="C971" s="9"/>
    </row>
    <row r="972" ht="15">
      <c r="C972" s="9"/>
    </row>
    <row r="973" ht="15">
      <c r="C973" s="9"/>
    </row>
    <row r="974" ht="15">
      <c r="C974" s="9"/>
    </row>
    <row r="975" ht="15">
      <c r="C975" s="9"/>
    </row>
    <row r="976" ht="15">
      <c r="C976" s="9"/>
    </row>
    <row r="977" ht="15">
      <c r="C977" s="9"/>
    </row>
    <row r="978" ht="15">
      <c r="C978" s="9"/>
    </row>
    <row r="979" ht="15">
      <c r="C979" s="9"/>
    </row>
    <row r="980" ht="15">
      <c r="C980" s="9"/>
    </row>
    <row r="981" ht="15">
      <c r="C981" s="9"/>
    </row>
    <row r="982" ht="15">
      <c r="C982" s="9"/>
    </row>
    <row r="983" ht="15">
      <c r="C983" s="9"/>
    </row>
    <row r="984" ht="15">
      <c r="C984" s="9"/>
    </row>
    <row r="985" ht="15">
      <c r="C985" s="9"/>
    </row>
    <row r="986" ht="15">
      <c r="C986" s="9"/>
    </row>
    <row r="987" ht="15">
      <c r="C987" s="9"/>
    </row>
    <row r="988" ht="15">
      <c r="C988" s="9"/>
    </row>
    <row r="989" ht="15">
      <c r="C989" s="9"/>
    </row>
    <row r="990" ht="15">
      <c r="C990" s="9"/>
    </row>
    <row r="991" ht="15">
      <c r="C991" s="9"/>
    </row>
    <row r="992" ht="15">
      <c r="C992" s="9"/>
    </row>
    <row r="993" ht="15">
      <c r="C993" s="9"/>
    </row>
    <row r="994" ht="15">
      <c r="C994" s="9"/>
    </row>
    <row r="995" ht="15">
      <c r="C995" s="9"/>
    </row>
    <row r="996" ht="15">
      <c r="C996" s="9"/>
    </row>
    <row r="997" ht="15">
      <c r="C997" s="9"/>
    </row>
    <row r="998" ht="15">
      <c r="C998" s="9"/>
    </row>
    <row r="999" ht="15">
      <c r="C999" s="9"/>
    </row>
    <row r="1000" ht="15">
      <c r="C1000" s="9"/>
    </row>
    <row r="1001" ht="15">
      <c r="C1001" s="9"/>
    </row>
    <row r="1002" ht="15">
      <c r="C1002" s="9"/>
    </row>
    <row r="1003" ht="15">
      <c r="C1003" s="9"/>
    </row>
    <row r="1004" ht="15">
      <c r="C1004" s="9"/>
    </row>
    <row r="1005" ht="15">
      <c r="C1005" s="9"/>
    </row>
    <row r="1006" ht="15">
      <c r="C1006" s="9"/>
    </row>
    <row r="1007" ht="15">
      <c r="C1007" s="9"/>
    </row>
    <row r="1008" ht="15">
      <c r="C1008" s="9"/>
    </row>
    <row r="1009" ht="15">
      <c r="C1009" s="9"/>
    </row>
    <row r="1010" ht="15">
      <c r="C1010" s="9"/>
    </row>
    <row r="1011" ht="15">
      <c r="C1011" s="9"/>
    </row>
    <row r="1012" ht="15">
      <c r="C1012" s="9"/>
    </row>
    <row r="1013" ht="15">
      <c r="C1013" s="9"/>
    </row>
    <row r="1014" ht="15">
      <c r="C1014" s="9"/>
    </row>
    <row r="1015" ht="15">
      <c r="C1015" s="9"/>
    </row>
    <row r="1016" ht="15">
      <c r="C1016" s="9"/>
    </row>
    <row r="1017" ht="15">
      <c r="C1017" s="9"/>
    </row>
    <row r="1018" ht="15">
      <c r="C1018" s="9"/>
    </row>
    <row r="1019" ht="15">
      <c r="C1019" s="9"/>
    </row>
    <row r="1020" ht="15">
      <c r="C1020" s="9"/>
    </row>
    <row r="1021" ht="15">
      <c r="C1021" s="9"/>
    </row>
    <row r="1022" ht="15">
      <c r="C1022" s="9"/>
    </row>
    <row r="1023" ht="15">
      <c r="C1023" s="9"/>
    </row>
    <row r="1024" ht="15">
      <c r="C1024" s="9"/>
    </row>
    <row r="1025" ht="15">
      <c r="C1025" s="9"/>
    </row>
    <row r="1026" ht="15">
      <c r="C1026" s="9"/>
    </row>
    <row r="1027" ht="15">
      <c r="C1027" s="9"/>
    </row>
    <row r="1028" ht="15">
      <c r="C1028" s="9"/>
    </row>
    <row r="1029" ht="15">
      <c r="C1029" s="9"/>
    </row>
    <row r="1030" ht="15">
      <c r="C1030" s="9"/>
    </row>
    <row r="1031" ht="15">
      <c r="C1031" s="9"/>
    </row>
    <row r="1032" ht="15">
      <c r="C1032" s="9"/>
    </row>
    <row r="1033" ht="15">
      <c r="C1033" s="9"/>
    </row>
    <row r="1034" ht="15">
      <c r="C1034" s="9"/>
    </row>
    <row r="1035" ht="15">
      <c r="C1035" s="9"/>
    </row>
    <row r="1036" ht="15">
      <c r="C1036" s="9"/>
    </row>
    <row r="1037" ht="15">
      <c r="C1037" s="9"/>
    </row>
    <row r="1038" ht="15">
      <c r="C1038" s="9"/>
    </row>
    <row r="1039" ht="15">
      <c r="C1039" s="9"/>
    </row>
    <row r="1040" ht="15">
      <c r="C1040" s="9"/>
    </row>
    <row r="1041" ht="15">
      <c r="C1041" s="9"/>
    </row>
    <row r="1042" ht="15">
      <c r="C1042" s="9"/>
    </row>
    <row r="1043" ht="15">
      <c r="C1043" s="9"/>
    </row>
    <row r="1044" ht="15">
      <c r="C1044" s="9"/>
    </row>
    <row r="1045" ht="15">
      <c r="C1045" s="9"/>
    </row>
    <row r="1046" ht="15">
      <c r="C1046" s="9"/>
    </row>
    <row r="1047" ht="15">
      <c r="C1047" s="9"/>
    </row>
    <row r="1048" ht="15">
      <c r="C1048" s="9"/>
    </row>
    <row r="1049" ht="15">
      <c r="C1049" s="9"/>
    </row>
    <row r="1050" ht="15">
      <c r="C1050" s="9"/>
    </row>
    <row r="1051" ht="15">
      <c r="C1051" s="9"/>
    </row>
    <row r="1052" ht="15">
      <c r="C1052" s="9"/>
    </row>
    <row r="1053" ht="15">
      <c r="C1053" s="9"/>
    </row>
    <row r="1054" ht="15">
      <c r="C1054" s="9"/>
    </row>
    <row r="1055" ht="15">
      <c r="C1055" s="9"/>
    </row>
    <row r="1056" ht="15">
      <c r="C1056" s="9"/>
    </row>
    <row r="1057" ht="15">
      <c r="C1057" s="9"/>
    </row>
    <row r="1058" ht="15">
      <c r="C1058" s="9"/>
    </row>
    <row r="1059" ht="15">
      <c r="C1059" s="9"/>
    </row>
    <row r="1060" ht="15">
      <c r="C1060" s="9"/>
    </row>
    <row r="1061" ht="15">
      <c r="C1061" s="9"/>
    </row>
    <row r="1062" ht="15">
      <c r="C1062" s="9"/>
    </row>
    <row r="1063" ht="15">
      <c r="C1063" s="9"/>
    </row>
    <row r="1064" ht="15">
      <c r="C1064" s="9"/>
    </row>
    <row r="1065" ht="15">
      <c r="C1065" s="9"/>
    </row>
    <row r="1066" ht="15">
      <c r="C1066" s="9"/>
    </row>
    <row r="1067" ht="15">
      <c r="C1067" s="9"/>
    </row>
    <row r="1068" ht="15">
      <c r="C1068" s="9"/>
    </row>
    <row r="1069" ht="15">
      <c r="C1069" s="9"/>
    </row>
    <row r="1070" ht="15">
      <c r="C1070" s="9"/>
    </row>
    <row r="1071" ht="15">
      <c r="C1071" s="9"/>
    </row>
    <row r="1072" ht="15">
      <c r="C1072" s="9"/>
    </row>
    <row r="1073" ht="15">
      <c r="C1073" s="9"/>
    </row>
    <row r="1074" ht="15">
      <c r="C1074" s="9"/>
    </row>
    <row r="1075" ht="15">
      <c r="C1075" s="9"/>
    </row>
    <row r="1076" ht="15">
      <c r="C1076" s="9"/>
    </row>
    <row r="1077" ht="15">
      <c r="C1077" s="9"/>
    </row>
    <row r="1078" ht="15">
      <c r="C1078" s="9"/>
    </row>
    <row r="1079" ht="15">
      <c r="C1079" s="9"/>
    </row>
    <row r="1080" ht="15">
      <c r="C1080" s="9"/>
    </row>
    <row r="1081" ht="15">
      <c r="C1081" s="9"/>
    </row>
    <row r="1082" ht="15">
      <c r="C1082" s="9"/>
    </row>
    <row r="1083" ht="15">
      <c r="C1083" s="9"/>
    </row>
    <row r="1084" ht="15">
      <c r="C1084" s="9"/>
    </row>
    <row r="1085" ht="15">
      <c r="C1085" s="9"/>
    </row>
    <row r="1086" ht="15">
      <c r="C1086" s="9"/>
    </row>
    <row r="1087" ht="15">
      <c r="C1087" s="9"/>
    </row>
    <row r="1088" ht="15">
      <c r="C1088" s="9"/>
    </row>
    <row r="1089" ht="15">
      <c r="C1089" s="9"/>
    </row>
    <row r="1090" ht="15">
      <c r="C1090" s="9"/>
    </row>
    <row r="1091" ht="15">
      <c r="C1091" s="9"/>
    </row>
    <row r="1092" ht="15">
      <c r="C1092" s="9"/>
    </row>
    <row r="1093" ht="15">
      <c r="C1093" s="9"/>
    </row>
    <row r="1094" ht="15">
      <c r="C1094" s="9"/>
    </row>
    <row r="1095" ht="15">
      <c r="C1095" s="9"/>
    </row>
    <row r="1096" ht="15">
      <c r="C1096" s="9"/>
    </row>
    <row r="1097" ht="15">
      <c r="C1097" s="9"/>
    </row>
    <row r="1098" ht="15">
      <c r="C1098" s="9"/>
    </row>
    <row r="1099" ht="15">
      <c r="C1099" s="9"/>
    </row>
    <row r="1100" ht="15">
      <c r="C1100" s="9"/>
    </row>
    <row r="1101" ht="15">
      <c r="C1101" s="9"/>
    </row>
    <row r="1102" ht="15">
      <c r="C1102" s="9"/>
    </row>
    <row r="1103" ht="15">
      <c r="C1103" s="9"/>
    </row>
    <row r="1104" ht="15">
      <c r="C1104" s="9"/>
    </row>
    <row r="1105" ht="15">
      <c r="C1105" s="9"/>
    </row>
    <row r="1106" ht="15">
      <c r="C1106" s="9"/>
    </row>
    <row r="1107" ht="15">
      <c r="C1107" s="9"/>
    </row>
    <row r="1108" ht="15">
      <c r="C1108" s="9"/>
    </row>
    <row r="1109" ht="15">
      <c r="C1109" s="9"/>
    </row>
    <row r="1110" ht="15">
      <c r="C1110" s="9"/>
    </row>
    <row r="1111" ht="15">
      <c r="C1111" s="9"/>
    </row>
    <row r="1112" ht="15">
      <c r="C1112" s="9"/>
    </row>
    <row r="1113" ht="15">
      <c r="C1113" s="9"/>
    </row>
    <row r="1114" ht="15">
      <c r="C1114" s="9"/>
    </row>
    <row r="1115" ht="15">
      <c r="C1115" s="9"/>
    </row>
    <row r="1116" ht="15">
      <c r="C1116" s="9"/>
    </row>
    <row r="1117" ht="15">
      <c r="C1117" s="9"/>
    </row>
    <row r="1118" ht="15">
      <c r="C1118" s="9"/>
    </row>
    <row r="1119" ht="15">
      <c r="C1119" s="9"/>
    </row>
    <row r="1120" ht="15">
      <c r="C1120" s="9"/>
    </row>
    <row r="1121" ht="15">
      <c r="C1121" s="9"/>
    </row>
    <row r="1122" ht="15">
      <c r="C1122" s="9"/>
    </row>
    <row r="1123" ht="15">
      <c r="C1123" s="9"/>
    </row>
    <row r="1124" ht="15">
      <c r="C1124" s="9"/>
    </row>
    <row r="1125" ht="15">
      <c r="C1125" s="9"/>
    </row>
    <row r="1126" ht="15">
      <c r="C1126" s="9"/>
    </row>
    <row r="1127" ht="15">
      <c r="C1127" s="9"/>
    </row>
    <row r="1128" ht="15">
      <c r="C1128" s="9"/>
    </row>
    <row r="1129" ht="15">
      <c r="C1129" s="9"/>
    </row>
    <row r="1130" ht="15">
      <c r="C1130" s="9"/>
    </row>
    <row r="1131" ht="15">
      <c r="C1131" s="9"/>
    </row>
    <row r="1132" ht="15">
      <c r="C1132" s="9"/>
    </row>
    <row r="1133" ht="15">
      <c r="C1133" s="9"/>
    </row>
    <row r="1134" ht="15">
      <c r="C1134" s="9"/>
    </row>
    <row r="1135" ht="15">
      <c r="C1135" s="9"/>
    </row>
    <row r="1136" ht="15">
      <c r="C1136" s="9"/>
    </row>
    <row r="1137" ht="15">
      <c r="C1137" s="9"/>
    </row>
    <row r="1138" ht="15">
      <c r="C1138" s="9"/>
    </row>
    <row r="1139" ht="15">
      <c r="C1139" s="9"/>
    </row>
    <row r="1140" ht="15">
      <c r="C1140" s="9"/>
    </row>
    <row r="1141" ht="15">
      <c r="C1141" s="9"/>
    </row>
    <row r="1142" ht="15">
      <c r="C1142" s="9"/>
    </row>
    <row r="1143" ht="15">
      <c r="C1143" s="9"/>
    </row>
    <row r="1144" ht="15">
      <c r="C1144" s="9"/>
    </row>
    <row r="1145" ht="15">
      <c r="C1145" s="9"/>
    </row>
    <row r="1146" ht="15">
      <c r="C1146" s="9"/>
    </row>
    <row r="1147" ht="15">
      <c r="C1147" s="9"/>
    </row>
    <row r="1148" ht="15">
      <c r="C1148" s="9"/>
    </row>
    <row r="1149" ht="15">
      <c r="C1149" s="9"/>
    </row>
    <row r="1150" ht="15">
      <c r="C1150" s="9"/>
    </row>
    <row r="1151" ht="15">
      <c r="C1151" s="9"/>
    </row>
    <row r="1152" ht="15">
      <c r="C1152" s="9"/>
    </row>
  </sheetData>
  <mergeCells count="18">
    <mergeCell ref="A82:C82"/>
    <mergeCell ref="A83:C83"/>
    <mergeCell ref="A84:C84"/>
    <mergeCell ref="A88:C88"/>
    <mergeCell ref="A89:C89"/>
    <mergeCell ref="A90:C90"/>
    <mergeCell ref="B95:C95"/>
    <mergeCell ref="B96:C96"/>
    <mergeCell ref="B97:C97"/>
    <mergeCell ref="B98:C98"/>
    <mergeCell ref="B99:C99"/>
    <mergeCell ref="B100:C100"/>
    <mergeCell ref="B106:C106"/>
    <mergeCell ref="B107:C107"/>
    <mergeCell ref="B102:C102"/>
    <mergeCell ref="B103:C103"/>
    <mergeCell ref="B104:C104"/>
    <mergeCell ref="B105:C105"/>
  </mergeCells>
  <conditionalFormatting sqref="E83 I83 M83 CB79:CC81 T79:U81 P79:Q81 AJ79:AK81 X79:Y81 AB79:AC81 AF79:AG81 D80:D81 AN79:AO81 AR79:AS81 AV79:AW81 AZ79:BA81 BD79:BE81 BH79:BI81 BL79:BM81 BP79:BQ81 BT79:BU81 BX79:BY81 DP79:DQ81 H79:H81 L79:L81 CJ79:CK81 CR79:CS81 CN79:CO81 CF79:CG81 CV79:CW81 CZ79:DA81 DD79:DE81 DH79:DI81 DL79:DM81">
    <cfRule type="cellIs" priority="1" dxfId="0" operator="equal" stopIfTrue="1">
      <formula>"Y"</formula>
    </cfRule>
    <cfRule type="cellIs" priority="2" dxfId="1" operator="equal" stopIfTrue="1">
      <formula>"M"</formula>
    </cfRule>
    <cfRule type="cellIs" priority="3" dxfId="2" operator="equal" stopIfTrue="1">
      <formula>"N"</formula>
    </cfRule>
  </conditionalFormatting>
  <conditionalFormatting sqref="H2:I2 DQ4:DQ11 DH3:DH71 D2:E2 BH72:BI78 L2:M2 L3:L78 AF3:AF71 P3:P78 H3:H78 CF3:CF71 X2:Y2 X3:X71 P2:Q2 T3:T78 CV3:CV71 CZ3:CZ71 DL72:DM78 BD3:BD71 CB3:CB71 D3:D78 BT3:BT71 AB3:AB71 AZ3:AZ71 T2:U2 AF72:AG78 BX3:BX71 AV3:AV71 DL3:DL71 BH3:BH71 AV2:AW2 AV72:AW78 AZ2:BA2 AZ72:BA78 BD2:BE2 BD72:BE78 BH2:BI2 AJ3:AJ71 BL2:BM2 BL72:BM78 BP2:BQ2 BP72:BQ78 BT2:BU2 BT72:BU78 BX2:BY2 BX72:BY78 CB2:CC2 CB72:CC78 CF2:CG2 CF72:CG78 CJ2:CK2 CJ72:CK78 CN2:CO2 CN72:CO78 CR2:CS2 CR72:CS78 CV72:CW78 CN3:CN71 EB7 CV2:CW2 BL3:BL71 CZ2:DA2 BP3:BP71 DP72:DQ78 DP2:DQ2 AN2:AO2 AR2:AS2 CJ3:CJ71 CZ72:DA78 AN3:AN71 DD72:DE78 DD2:DE2 DD3:DD71 DH2:DI2 DH72:DI78 DQ15:DQ17 DL2:DM2 DP3:DP71 X72:Y78 AB2:AC2 AB72:AC78 AF2:AG2 AJ2:AK2 AJ72:AK78 AN72:AO78 AR72:AS78 AR3:AR71 CR3:CR71">
    <cfRule type="cellIs" priority="4" dxfId="0" operator="equal" stopIfTrue="1">
      <formula>"R"</formula>
    </cfRule>
    <cfRule type="cellIs" priority="5" dxfId="1" operator="equal" stopIfTrue="1">
      <formula>"Y"</formula>
    </cfRule>
    <cfRule type="cellIs" priority="6" dxfId="2" operator="equal" stopIfTrue="1">
      <formula>"M"</formula>
    </cfRule>
  </conditionalFormatting>
  <conditionalFormatting sqref="DQ12:DQ14 BM3:BM71 U3:U78 DQ3 AC3:AC71 BE3:BE71 BA3:BA71 AG3:AG71 AO3:AO71 I3:I81 DM3:DM71 CC3:CC71 EC7 CS3:CS71 BI3:BI71 CW3:CW71 CO3:CO71 BY3:BY71 BQ3:BQ71 DI3:DI71 DE3:DE71 DQ18:DQ71 M3:M81 AK3:AK71 CG3:CG71 FU55 AS3:AS71 DA3:DA71 BU3:BU71 EO32 CK3:CK71 FM12 Y3:Y71 Q3:Q78 AW3:AW71 E3:E81">
    <cfRule type="cellIs" priority="7" dxfId="3" operator="equal" stopIfTrue="1">
      <formula>"Y"</formula>
    </cfRule>
    <cfRule type="cellIs" priority="8" dxfId="4" operator="equal" stopIfTrue="1">
      <formula>"D"</formula>
    </cfRule>
  </conditionalFormatting>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N117"/>
  <sheetViews>
    <sheetView tabSelected="1" zoomScale="75" zoomScaleNormal="75" workbookViewId="0" topLeftCell="A1">
      <pane xSplit="1" ySplit="1" topLeftCell="BQ4" activePane="bottomRight" state="frozen"/>
      <selection pane="topLeft" activeCell="A1" sqref="A1"/>
      <selection pane="topRight" activeCell="B1" sqref="B1"/>
      <selection pane="bottomLeft" activeCell="A2" sqref="A2"/>
      <selection pane="bottomRight" activeCell="CH26" sqref="CH26"/>
    </sheetView>
  </sheetViews>
  <sheetFormatPr defaultColWidth="9.00390625" defaultRowHeight="16.5"/>
  <cols>
    <col min="1" max="1" width="10.50390625" style="0" customWidth="1"/>
    <col min="2" max="2" width="5.50390625" style="0" hidden="1" customWidth="1"/>
    <col min="3" max="3" width="8.125" style="0" hidden="1" customWidth="1"/>
    <col min="4" max="4" width="5.125" style="0" hidden="1" customWidth="1"/>
    <col min="5" max="5" width="8.125" style="0" hidden="1" customWidth="1"/>
    <col min="6" max="6" width="5.125" style="0" hidden="1" customWidth="1"/>
    <col min="7" max="7" width="8.125" style="0" hidden="1" customWidth="1"/>
    <col min="8" max="8" width="5.125" style="0" hidden="1" customWidth="1"/>
    <col min="9" max="9" width="8.125" style="0" hidden="1" customWidth="1"/>
    <col min="10" max="10" width="5.125" style="0" hidden="1" customWidth="1"/>
    <col min="11" max="11" width="8.125" style="0" hidden="1" customWidth="1"/>
    <col min="12" max="12" width="5.125" style="0" customWidth="1"/>
    <col min="13" max="13" width="8.125" style="0" customWidth="1"/>
    <col min="14" max="14" width="5.125" style="0" hidden="1" customWidth="1"/>
    <col min="15" max="15" width="8.125" style="0" hidden="1" customWidth="1"/>
    <col min="16" max="16" width="5.125" style="0" hidden="1" customWidth="1"/>
    <col min="17" max="17" width="8.125" style="0" hidden="1" customWidth="1"/>
    <col min="18" max="18" width="5.125" style="0" customWidth="1"/>
    <col min="19" max="19" width="6.875" style="0" customWidth="1"/>
    <col min="20" max="20" width="5.125" style="0" customWidth="1"/>
    <col min="21" max="21" width="8.25390625" style="0" customWidth="1"/>
    <col min="22" max="22" width="5.125" style="0" customWidth="1"/>
    <col min="23" max="23" width="8.375" style="0" customWidth="1"/>
    <col min="24" max="24" width="5.125" style="0" customWidth="1"/>
    <col min="25" max="25" width="8.125" style="0" customWidth="1"/>
    <col min="26" max="26" width="5.125" style="0" customWidth="1"/>
    <col min="27" max="27" width="7.375" style="0" customWidth="1"/>
    <col min="28" max="28" width="5.125" style="0" customWidth="1"/>
    <col min="29" max="29" width="7.75390625" style="0" customWidth="1"/>
    <col min="30" max="30" width="5.125" style="0" customWidth="1"/>
    <col min="31" max="31" width="7.625" style="0" customWidth="1"/>
    <col min="32" max="32" width="5.125" style="0" customWidth="1"/>
    <col min="33" max="33" width="6.875" style="0" customWidth="1"/>
    <col min="34" max="34" width="5.125" style="0" hidden="1" customWidth="1"/>
    <col min="35" max="35" width="8.125" style="0" hidden="1" customWidth="1"/>
    <col min="36" max="36" width="5.125" style="0" hidden="1" customWidth="1"/>
    <col min="37" max="37" width="8.125" style="0" hidden="1" customWidth="1"/>
    <col min="38" max="38" width="5.125" style="0" hidden="1" customWidth="1"/>
    <col min="39" max="39" width="8.125" style="0" hidden="1" customWidth="1"/>
    <col min="40" max="40" width="5.125" style="0" hidden="1" customWidth="1"/>
    <col min="41" max="41" width="8.125" style="0" hidden="1" customWidth="1"/>
    <col min="42" max="42" width="5.125" style="0" customWidth="1"/>
    <col min="43" max="43" width="8.125" style="0" customWidth="1"/>
    <col min="44" max="44" width="5.125" style="0" customWidth="1"/>
    <col min="45" max="45" width="7.375" style="0" customWidth="1"/>
    <col min="46" max="46" width="5.125" style="0" hidden="1" customWidth="1"/>
    <col min="47" max="47" width="8.125" style="0" hidden="1" customWidth="1"/>
    <col min="48" max="48" width="5.125" style="0" hidden="1" customWidth="1"/>
    <col min="49" max="49" width="8.125" style="0" hidden="1" customWidth="1"/>
    <col min="50" max="50" width="5.125" style="0" hidden="1" customWidth="1"/>
    <col min="51" max="51" width="8.125" style="0" hidden="1" customWidth="1"/>
    <col min="52" max="52" width="5.125" style="0" customWidth="1"/>
    <col min="53" max="53" width="8.125" style="0" customWidth="1"/>
    <col min="54" max="54" width="5.125" style="0" hidden="1" customWidth="1"/>
    <col min="55" max="55" width="14.25390625" style="0" hidden="1" customWidth="1"/>
    <col min="56" max="56" width="5.25390625" style="0" customWidth="1"/>
    <col min="57" max="57" width="8.125" style="0" customWidth="1"/>
    <col min="58" max="58" width="5.125" style="0" customWidth="1"/>
    <col min="59" max="59" width="7.125" style="0" customWidth="1"/>
    <col min="60" max="60" width="5.25390625" style="0" customWidth="1"/>
    <col min="61" max="61" width="7.25390625" style="0" customWidth="1"/>
    <col min="62" max="62" width="5.25390625" style="0" customWidth="1"/>
    <col min="63" max="63" width="8.125" style="0" customWidth="1"/>
    <col min="64" max="64" width="5.25390625" style="0" customWidth="1"/>
    <col min="65" max="65" width="7.75390625" style="0" customWidth="1"/>
    <col min="66" max="66" width="5.25390625" style="0" hidden="1" customWidth="1"/>
    <col min="67" max="67" width="8.125" style="0" hidden="1" customWidth="1"/>
    <col min="68" max="68" width="8.125" style="0" customWidth="1"/>
    <col min="69" max="69" width="5.25390625" style="0" customWidth="1"/>
    <col min="70" max="70" width="7.875" style="0" customWidth="1"/>
    <col min="71" max="71" width="5.25390625" style="0" customWidth="1"/>
    <col min="72" max="72" width="8.125" style="0" customWidth="1"/>
    <col min="73" max="73" width="5.25390625" style="0" customWidth="1"/>
    <col min="74" max="74" width="8.125" style="0" customWidth="1"/>
    <col min="75" max="75" width="5.25390625" style="0" customWidth="1"/>
    <col min="76" max="76" width="8.125" style="0" customWidth="1"/>
    <col min="77" max="77" width="5.25390625" style="0" hidden="1" customWidth="1"/>
    <col min="78" max="78" width="8.125" style="0" hidden="1" customWidth="1"/>
    <col min="79" max="79" width="5.25390625" style="0" customWidth="1"/>
    <col min="80" max="80" width="8.125" style="0" customWidth="1"/>
    <col min="81" max="81" width="5.25390625" style="0" customWidth="1"/>
    <col min="82" max="82" width="8.125" style="0" customWidth="1"/>
    <col min="83" max="83" width="5.25390625" style="0" customWidth="1"/>
    <col min="84" max="84" width="8.125" style="0" customWidth="1"/>
    <col min="85" max="85" width="2.50390625" style="0" customWidth="1"/>
    <col min="86" max="86" width="5.25390625" style="0" customWidth="1"/>
    <col min="89" max="89" width="6.00390625" style="0" customWidth="1"/>
    <col min="90" max="90" width="9.875" style="0" customWidth="1"/>
    <col min="91" max="91" width="5.00390625" style="0" customWidth="1"/>
    <col min="92" max="92" width="6.375" style="0" customWidth="1"/>
  </cols>
  <sheetData>
    <row r="1" spans="1:92" s="86" customFormat="1" ht="17.25" thickTop="1">
      <c r="A1" s="81" t="s">
        <v>4511</v>
      </c>
      <c r="B1" s="82">
        <v>1972</v>
      </c>
      <c r="C1" s="83">
        <v>1</v>
      </c>
      <c r="D1" s="82">
        <v>1972</v>
      </c>
      <c r="E1" s="83">
        <v>2</v>
      </c>
      <c r="F1" s="82">
        <v>1972</v>
      </c>
      <c r="G1" s="83">
        <v>3</v>
      </c>
      <c r="H1" s="82">
        <v>1972</v>
      </c>
      <c r="I1" s="83">
        <v>4</v>
      </c>
      <c r="J1" s="82">
        <v>1972</v>
      </c>
      <c r="K1" s="83">
        <v>5</v>
      </c>
      <c r="L1" s="82">
        <v>1972</v>
      </c>
      <c r="M1" s="83">
        <v>6</v>
      </c>
      <c r="N1" s="82">
        <v>1972</v>
      </c>
      <c r="O1" s="83">
        <v>7</v>
      </c>
      <c r="P1" s="82">
        <v>1972</v>
      </c>
      <c r="Q1" s="83">
        <v>8</v>
      </c>
      <c r="R1" s="82">
        <v>1972</v>
      </c>
      <c r="S1" s="83">
        <v>9</v>
      </c>
      <c r="T1" s="82">
        <v>1972</v>
      </c>
      <c r="U1" s="83">
        <v>10</v>
      </c>
      <c r="V1" s="82">
        <v>1972</v>
      </c>
      <c r="W1" s="83">
        <v>11</v>
      </c>
      <c r="X1" s="82">
        <v>1972</v>
      </c>
      <c r="Y1" s="83">
        <v>12</v>
      </c>
      <c r="Z1" s="82">
        <v>1972</v>
      </c>
      <c r="AA1" s="83">
        <v>13</v>
      </c>
      <c r="AB1" s="82">
        <v>1972</v>
      </c>
      <c r="AC1" s="83">
        <v>14</v>
      </c>
      <c r="AD1" s="82">
        <v>1972</v>
      </c>
      <c r="AE1" s="83">
        <v>15</v>
      </c>
      <c r="AF1" s="82">
        <v>1972</v>
      </c>
      <c r="AG1" s="83">
        <v>16</v>
      </c>
      <c r="AH1" s="82">
        <v>1972</v>
      </c>
      <c r="AI1" s="83">
        <v>17</v>
      </c>
      <c r="AJ1" s="82">
        <v>1972</v>
      </c>
      <c r="AK1" s="83">
        <v>18</v>
      </c>
      <c r="AL1" s="82">
        <v>1972</v>
      </c>
      <c r="AM1" s="83">
        <v>19</v>
      </c>
      <c r="AN1" s="82">
        <v>1972</v>
      </c>
      <c r="AO1" s="83">
        <v>20</v>
      </c>
      <c r="AP1" s="82">
        <v>1972</v>
      </c>
      <c r="AQ1" s="83">
        <v>21</v>
      </c>
      <c r="AR1" s="82">
        <v>1972</v>
      </c>
      <c r="AS1" s="83">
        <v>22</v>
      </c>
      <c r="AT1" s="82">
        <v>1972</v>
      </c>
      <c r="AU1" s="83">
        <v>23</v>
      </c>
      <c r="AV1" s="82">
        <v>1972</v>
      </c>
      <c r="AW1" s="83">
        <v>24</v>
      </c>
      <c r="AX1" s="82">
        <v>1972</v>
      </c>
      <c r="AY1" s="83">
        <v>25</v>
      </c>
      <c r="AZ1" s="82">
        <v>1972</v>
      </c>
      <c r="BA1" s="83">
        <v>26</v>
      </c>
      <c r="BB1" s="82">
        <v>1972</v>
      </c>
      <c r="BC1" s="83" t="s">
        <v>5160</v>
      </c>
      <c r="BD1" s="84">
        <v>1975</v>
      </c>
      <c r="BE1" s="83" t="s">
        <v>3928</v>
      </c>
      <c r="BF1" s="82">
        <v>1972</v>
      </c>
      <c r="BG1" s="83">
        <v>16</v>
      </c>
      <c r="BH1" s="84">
        <v>1974</v>
      </c>
      <c r="BI1" s="83">
        <v>14</v>
      </c>
      <c r="BJ1" s="84">
        <v>1974</v>
      </c>
      <c r="BK1" s="83">
        <v>11</v>
      </c>
      <c r="BL1" s="84">
        <v>1973</v>
      </c>
      <c r="BM1" s="83">
        <v>18</v>
      </c>
      <c r="BN1" s="84"/>
      <c r="BO1" s="83"/>
      <c r="BP1" s="85" t="s">
        <v>3932</v>
      </c>
      <c r="BQ1" s="84">
        <v>1973</v>
      </c>
      <c r="BR1" s="83">
        <v>7</v>
      </c>
      <c r="BS1" s="84">
        <v>1973</v>
      </c>
      <c r="BT1" s="83">
        <v>7</v>
      </c>
      <c r="BU1" s="84">
        <v>1974</v>
      </c>
      <c r="BV1" s="83">
        <v>7</v>
      </c>
      <c r="BW1" s="84">
        <v>1974</v>
      </c>
      <c r="BX1" s="83">
        <v>7</v>
      </c>
      <c r="BY1" s="84">
        <v>1975</v>
      </c>
      <c r="BZ1" s="83" t="s">
        <v>3931</v>
      </c>
      <c r="CA1" s="84">
        <v>1976</v>
      </c>
      <c r="CB1" s="83" t="s">
        <v>3931</v>
      </c>
      <c r="CC1" s="84">
        <v>1976</v>
      </c>
      <c r="CD1" s="83" t="s">
        <v>3931</v>
      </c>
      <c r="CE1" s="84">
        <v>1976</v>
      </c>
      <c r="CF1" s="83" t="s">
        <v>3931</v>
      </c>
      <c r="CH1" s="86" t="s">
        <v>4512</v>
      </c>
      <c r="CJ1" s="86" t="s">
        <v>3933</v>
      </c>
      <c r="CL1" s="86" t="s">
        <v>3934</v>
      </c>
      <c r="CM1" s="86" t="s">
        <v>4513</v>
      </c>
      <c r="CN1" s="86" t="s">
        <v>4514</v>
      </c>
    </row>
    <row r="2" spans="1:91" ht="16.5">
      <c r="A2" s="87" t="s">
        <v>3935</v>
      </c>
      <c r="B2" s="88"/>
      <c r="C2" s="89">
        <f>40-C3</f>
        <v>0</v>
      </c>
      <c r="D2" s="88"/>
      <c r="E2" s="89">
        <f>40-E3</f>
        <v>0</v>
      </c>
      <c r="F2" s="88"/>
      <c r="G2" s="89">
        <f>40-G3</f>
        <v>0</v>
      </c>
      <c r="H2" s="88"/>
      <c r="I2" s="89">
        <f>40-I3</f>
        <v>0</v>
      </c>
      <c r="J2" s="88"/>
      <c r="K2" s="89">
        <f>40-K3</f>
        <v>0</v>
      </c>
      <c r="L2" s="88"/>
      <c r="M2" s="89">
        <f>40-M3</f>
        <v>10</v>
      </c>
      <c r="N2" s="88"/>
      <c r="O2" s="89">
        <f>40-O3</f>
        <v>0</v>
      </c>
      <c r="P2" s="88"/>
      <c r="Q2" s="89">
        <f>40-Q3</f>
        <v>0</v>
      </c>
      <c r="R2" s="88"/>
      <c r="S2" s="89">
        <f>40-S3</f>
        <v>10</v>
      </c>
      <c r="T2" s="88"/>
      <c r="U2" s="89">
        <f>40-U3</f>
        <v>10</v>
      </c>
      <c r="V2" s="88"/>
      <c r="W2" s="89">
        <f>40-W3</f>
        <v>30</v>
      </c>
      <c r="X2" s="88"/>
      <c r="Y2" s="89">
        <f>40-Y3</f>
        <v>10</v>
      </c>
      <c r="Z2" s="88"/>
      <c r="AA2" s="89">
        <f>40-AA3</f>
        <v>10</v>
      </c>
      <c r="AB2" s="88"/>
      <c r="AC2" s="89">
        <f>40-AC3</f>
        <v>10</v>
      </c>
      <c r="AD2" s="88"/>
      <c r="AE2" s="89">
        <f>40-AE3</f>
        <v>11</v>
      </c>
      <c r="AF2" s="88"/>
      <c r="AG2" s="89">
        <f>40-AG3</f>
        <v>10</v>
      </c>
      <c r="AH2" s="88"/>
      <c r="AI2" s="89">
        <f>40-AI3</f>
        <v>0</v>
      </c>
      <c r="AJ2" s="88"/>
      <c r="AK2" s="89">
        <f>40-AK3</f>
        <v>0</v>
      </c>
      <c r="AL2" s="88"/>
      <c r="AM2" s="89">
        <f>40-AM3</f>
        <v>0</v>
      </c>
      <c r="AN2" s="88"/>
      <c r="AO2" s="89">
        <f>40-AO3</f>
        <v>0</v>
      </c>
      <c r="AP2" s="88"/>
      <c r="AQ2" s="89">
        <f>40-AQ3</f>
        <v>10</v>
      </c>
      <c r="AR2" s="88"/>
      <c r="AS2" s="89">
        <f>40-AS3</f>
        <v>10</v>
      </c>
      <c r="AT2" s="88"/>
      <c r="AU2" s="89">
        <f>40-AU3</f>
        <v>0</v>
      </c>
      <c r="AV2" s="88"/>
      <c r="AW2" s="89">
        <f>40-AW3</f>
        <v>0</v>
      </c>
      <c r="AX2" s="88"/>
      <c r="AY2" s="89">
        <f>40-AY3</f>
        <v>0</v>
      </c>
      <c r="AZ2" s="88"/>
      <c r="BA2" s="89">
        <f>40-BA3</f>
        <v>10</v>
      </c>
      <c r="BB2" s="88"/>
      <c r="BC2" s="89">
        <f>40-BC3</f>
        <v>0</v>
      </c>
      <c r="BD2" s="88"/>
      <c r="BE2" s="89">
        <f>40-BE3</f>
        <v>10</v>
      </c>
      <c r="BF2" s="88"/>
      <c r="BG2" s="89">
        <f>40-BG3</f>
        <v>11</v>
      </c>
      <c r="BH2" s="88"/>
      <c r="BI2" s="89">
        <f>40-BI3</f>
        <v>10</v>
      </c>
      <c r="BJ2" s="88"/>
      <c r="BK2" s="89">
        <f>40-BK3</f>
        <v>10</v>
      </c>
      <c r="BL2" s="88"/>
      <c r="BM2" s="89">
        <f>40-BM3</f>
        <v>10</v>
      </c>
      <c r="BN2" s="88"/>
      <c r="BO2" s="89"/>
      <c r="BP2" s="114">
        <f>SUM(C2:BO2)</f>
        <v>192</v>
      </c>
      <c r="BQ2" s="88"/>
      <c r="BR2" s="89">
        <f>40-BR3</f>
        <v>10</v>
      </c>
      <c r="BS2" s="88"/>
      <c r="BT2" s="89">
        <f>40-BT3</f>
        <v>10</v>
      </c>
      <c r="BU2" s="88"/>
      <c r="BV2" s="89">
        <f>40-BV3</f>
        <v>21</v>
      </c>
      <c r="BW2" s="88"/>
      <c r="BX2" s="89">
        <f>40-BX3</f>
        <v>30</v>
      </c>
      <c r="BY2" s="88"/>
      <c r="BZ2" s="89">
        <f>40-BZ3</f>
        <v>1</v>
      </c>
      <c r="CA2" s="88"/>
      <c r="CB2" s="89">
        <f>40-CB3</f>
        <v>10</v>
      </c>
      <c r="CC2" s="88"/>
      <c r="CD2" s="89">
        <f>40-CD3</f>
        <v>10</v>
      </c>
      <c r="CE2" s="88"/>
      <c r="CF2" s="89">
        <f>40-CF3</f>
        <v>10</v>
      </c>
      <c r="CJ2" t="s">
        <v>2431</v>
      </c>
      <c r="CK2" t="s">
        <v>2432</v>
      </c>
      <c r="CL2" t="s">
        <v>2433</v>
      </c>
      <c r="CM2">
        <v>10</v>
      </c>
    </row>
    <row r="3" spans="1:91" ht="16.5" hidden="1">
      <c r="A3" s="87"/>
      <c r="B3" s="88"/>
      <c r="C3" s="20">
        <f>COUNTIF(C7:C46,"")</f>
        <v>40</v>
      </c>
      <c r="D3" s="88"/>
      <c r="E3" s="20">
        <f>COUNTIF(E7:E46,"")</f>
        <v>40</v>
      </c>
      <c r="F3" s="88"/>
      <c r="G3" s="20">
        <f>COUNTIF(G7:G46,"")</f>
        <v>40</v>
      </c>
      <c r="H3" s="88"/>
      <c r="I3" s="20">
        <f>COUNTIF(I7:I46,"")</f>
        <v>40</v>
      </c>
      <c r="J3" s="88"/>
      <c r="K3" s="20">
        <f>COUNTIF(K7:K46,"")</f>
        <v>40</v>
      </c>
      <c r="L3" s="88"/>
      <c r="M3" s="20">
        <f>COUNTIF(M7:M46,"")</f>
        <v>30</v>
      </c>
      <c r="N3" s="88"/>
      <c r="O3" s="20">
        <f>COUNTIF(O7:O46,"")</f>
        <v>40</v>
      </c>
      <c r="P3" s="88"/>
      <c r="Q3" s="20">
        <f>COUNTIF(Q7:Q46,"")</f>
        <v>40</v>
      </c>
      <c r="R3" s="88"/>
      <c r="S3" s="20">
        <f>COUNTIF(S7:S46,"")</f>
        <v>30</v>
      </c>
      <c r="T3" s="88"/>
      <c r="U3" s="20">
        <f>COUNTIF(U7:U46,"")</f>
        <v>30</v>
      </c>
      <c r="V3" s="88"/>
      <c r="W3" s="20">
        <f>COUNTIF(W7:W46,"")</f>
        <v>10</v>
      </c>
      <c r="X3" s="88"/>
      <c r="Y3" s="20">
        <f>COUNTIF(Y7:Y46,"")</f>
        <v>30</v>
      </c>
      <c r="Z3" s="88"/>
      <c r="AA3" s="20">
        <f>COUNTIF(AA7:AA46,"")</f>
        <v>30</v>
      </c>
      <c r="AB3" s="88"/>
      <c r="AC3" s="20">
        <f>COUNTIF(AC7:AC46,"")</f>
        <v>30</v>
      </c>
      <c r="AD3" s="88"/>
      <c r="AE3" s="20">
        <f>COUNTIF(AE7:AE46,"")</f>
        <v>29</v>
      </c>
      <c r="AF3" s="88"/>
      <c r="AG3" s="20">
        <f>COUNTIF(AG7:AG46,"")</f>
        <v>30</v>
      </c>
      <c r="AH3" s="88"/>
      <c r="AI3" s="20">
        <f>COUNTIF(AI7:AI46,"")</f>
        <v>40</v>
      </c>
      <c r="AJ3" s="88"/>
      <c r="AK3" s="20">
        <f>COUNTIF(AK7:AK46,"")</f>
        <v>40</v>
      </c>
      <c r="AL3" s="88"/>
      <c r="AM3" s="20">
        <f>COUNTIF(AM7:AM46,"")</f>
        <v>40</v>
      </c>
      <c r="AN3" s="88"/>
      <c r="AO3" s="20">
        <f>COUNTIF(AO7:AO46,"")</f>
        <v>40</v>
      </c>
      <c r="AP3" s="88"/>
      <c r="AQ3" s="20">
        <f>COUNTIF(AQ7:AQ46,"")</f>
        <v>30</v>
      </c>
      <c r="AR3" s="88"/>
      <c r="AS3" s="20">
        <f>COUNTIF(AS7:AS46,"")</f>
        <v>30</v>
      </c>
      <c r="AT3" s="88"/>
      <c r="AU3" s="20">
        <f>COUNTIF(AU7:AU46,"")</f>
        <v>40</v>
      </c>
      <c r="AV3" s="88"/>
      <c r="AW3" s="20">
        <f>COUNTIF(AW7:AW46,"")</f>
        <v>40</v>
      </c>
      <c r="AX3" s="88"/>
      <c r="AY3" s="20">
        <f>COUNTIF(AY7:AY46,"")</f>
        <v>40</v>
      </c>
      <c r="AZ3" s="88"/>
      <c r="BA3" s="20">
        <f>COUNTIF(BA7:BA46,"")</f>
        <v>30</v>
      </c>
      <c r="BB3" s="88"/>
      <c r="BC3" s="20">
        <f>COUNTIF(BC7:BC46,"")</f>
        <v>40</v>
      </c>
      <c r="BD3" s="88"/>
      <c r="BE3" s="20">
        <f>COUNTIF(BE7:BE46,"")</f>
        <v>30</v>
      </c>
      <c r="BF3" s="88"/>
      <c r="BG3" s="20">
        <f>COUNTIF(BG7:BG46,"")</f>
        <v>29</v>
      </c>
      <c r="BH3" s="88"/>
      <c r="BI3" s="20">
        <f>COUNTIF(BI7:BI46,"")</f>
        <v>30</v>
      </c>
      <c r="BJ3" s="88"/>
      <c r="BK3" s="20">
        <f>COUNTIF(BK7:BK46,"")</f>
        <v>30</v>
      </c>
      <c r="BL3" s="88"/>
      <c r="BM3" s="20">
        <f>COUNTIF(BM7:BM46,"")</f>
        <v>30</v>
      </c>
      <c r="BN3" s="88"/>
      <c r="BO3" s="89"/>
      <c r="BP3" s="90"/>
      <c r="BQ3" s="88"/>
      <c r="BR3" s="20">
        <f>COUNTIF(BR7:BR46,"")</f>
        <v>30</v>
      </c>
      <c r="BS3" s="88"/>
      <c r="BT3" s="20">
        <f>COUNTIF(BT7:BT46,"")</f>
        <v>30</v>
      </c>
      <c r="BU3" s="88"/>
      <c r="BV3" s="20">
        <f>COUNTIF(BV7:BV46,"")</f>
        <v>19</v>
      </c>
      <c r="BW3" s="88"/>
      <c r="BX3" s="20">
        <f>COUNTIF(BX7:BX46,"")</f>
        <v>10</v>
      </c>
      <c r="BY3" s="88"/>
      <c r="BZ3" s="20">
        <f>COUNTIF(BZ7:BZ46,"")</f>
        <v>39</v>
      </c>
      <c r="CA3" s="88"/>
      <c r="CB3" s="20">
        <f>COUNTIF(CB7:CB46,"")</f>
        <v>30</v>
      </c>
      <c r="CC3" s="88"/>
      <c r="CD3" s="20">
        <f>COUNTIF(CD7:CD46,"")</f>
        <v>30</v>
      </c>
      <c r="CE3" s="88"/>
      <c r="CF3" s="20">
        <f>COUNTIF(CF7:CF46,"")</f>
        <v>30</v>
      </c>
      <c r="CJ3" t="s">
        <v>2434</v>
      </c>
      <c r="CK3" t="s">
        <v>2435</v>
      </c>
      <c r="CL3" t="s">
        <v>5238</v>
      </c>
      <c r="CM3">
        <v>10</v>
      </c>
    </row>
    <row r="4" spans="1:91" ht="16.5">
      <c r="A4" s="87" t="s">
        <v>3936</v>
      </c>
      <c r="B4" s="88">
        <v>125</v>
      </c>
      <c r="C4" s="91" t="s">
        <v>5161</v>
      </c>
      <c r="D4" s="88">
        <v>241</v>
      </c>
      <c r="E4" s="91" t="s">
        <v>5162</v>
      </c>
      <c r="F4" s="88">
        <v>344</v>
      </c>
      <c r="G4" s="91" t="s">
        <v>5163</v>
      </c>
      <c r="H4" s="88">
        <v>439</v>
      </c>
      <c r="I4" s="91" t="s">
        <v>5164</v>
      </c>
      <c r="J4" s="88">
        <v>550</v>
      </c>
      <c r="K4" s="91" t="s">
        <v>5165</v>
      </c>
      <c r="L4" s="88">
        <v>618</v>
      </c>
      <c r="M4" s="91" t="s">
        <v>3937</v>
      </c>
      <c r="N4" s="88">
        <v>726</v>
      </c>
      <c r="O4" s="91" t="s">
        <v>5167</v>
      </c>
      <c r="P4" s="88">
        <v>809</v>
      </c>
      <c r="Q4" s="91" t="s">
        <v>2310</v>
      </c>
      <c r="R4" s="3">
        <v>926</v>
      </c>
      <c r="S4" s="91" t="s">
        <v>3938</v>
      </c>
      <c r="T4" s="88">
        <v>1055</v>
      </c>
      <c r="U4" s="91" t="s">
        <v>1778</v>
      </c>
      <c r="V4" s="88">
        <v>1151</v>
      </c>
      <c r="W4" s="91" t="s">
        <v>2377</v>
      </c>
      <c r="X4" s="88">
        <v>1208</v>
      </c>
      <c r="Y4" s="91" t="s">
        <v>1779</v>
      </c>
      <c r="Z4" s="88">
        <v>1315</v>
      </c>
      <c r="AA4" s="91" t="s">
        <v>1046</v>
      </c>
      <c r="AB4" s="88">
        <v>1416</v>
      </c>
      <c r="AC4" s="91" t="s">
        <v>1780</v>
      </c>
      <c r="AD4" s="88">
        <v>1508</v>
      </c>
      <c r="AE4" s="91" t="s">
        <v>1781</v>
      </c>
      <c r="AF4" s="88">
        <v>1632</v>
      </c>
      <c r="AG4" s="91" t="s">
        <v>1748</v>
      </c>
      <c r="AH4" s="88">
        <v>1715</v>
      </c>
      <c r="AI4" s="91" t="s">
        <v>4531</v>
      </c>
      <c r="AJ4" s="88">
        <v>1805</v>
      </c>
      <c r="AK4" s="91" t="s">
        <v>4577</v>
      </c>
      <c r="AL4" s="88">
        <v>1919</v>
      </c>
      <c r="AM4" s="91" t="s">
        <v>4647</v>
      </c>
      <c r="AN4" s="88">
        <v>2032</v>
      </c>
      <c r="AO4" s="91" t="s">
        <v>1596</v>
      </c>
      <c r="AP4" s="88">
        <v>2104</v>
      </c>
      <c r="AQ4" s="91" t="s">
        <v>5312</v>
      </c>
      <c r="AR4" s="88">
        <v>2204</v>
      </c>
      <c r="AS4" s="91" t="s">
        <v>336</v>
      </c>
      <c r="AT4" s="88">
        <v>2301</v>
      </c>
      <c r="AU4" s="91" t="s">
        <v>2027</v>
      </c>
      <c r="AV4" s="88">
        <v>2422</v>
      </c>
      <c r="AW4" s="91" t="s">
        <v>2109</v>
      </c>
      <c r="AX4" s="88">
        <v>2512</v>
      </c>
      <c r="AY4" s="91" t="s">
        <v>2154</v>
      </c>
      <c r="AZ4" s="88">
        <v>2615</v>
      </c>
      <c r="BA4" s="91" t="s">
        <v>1782</v>
      </c>
      <c r="BB4" s="88">
        <v>3229</v>
      </c>
      <c r="BC4" s="91" t="s">
        <v>2311</v>
      </c>
      <c r="BD4" s="88">
        <v>625</v>
      </c>
      <c r="BE4" s="91" t="s">
        <v>2315</v>
      </c>
      <c r="BF4" s="88">
        <v>1508</v>
      </c>
      <c r="BG4" s="91" t="s">
        <v>3939</v>
      </c>
      <c r="BH4" s="88">
        <v>1403</v>
      </c>
      <c r="BI4" s="91" t="s">
        <v>262</v>
      </c>
      <c r="BJ4" s="88">
        <v>1134</v>
      </c>
      <c r="BK4" s="91" t="s">
        <v>2314</v>
      </c>
      <c r="BL4" s="88">
        <v>1832</v>
      </c>
      <c r="BM4" s="91" t="s">
        <v>2312</v>
      </c>
      <c r="BN4" s="88"/>
      <c r="BO4" s="89"/>
      <c r="BP4" s="95" t="s">
        <v>3940</v>
      </c>
      <c r="BQ4" s="88">
        <v>836</v>
      </c>
      <c r="BR4" s="91" t="s">
        <v>3941</v>
      </c>
      <c r="BS4" s="88">
        <v>1025</v>
      </c>
      <c r="BT4" s="91" t="s">
        <v>4097</v>
      </c>
      <c r="BU4" s="88">
        <v>831</v>
      </c>
      <c r="BV4" s="91" t="s">
        <v>2313</v>
      </c>
      <c r="BW4" s="88">
        <v>831</v>
      </c>
      <c r="BX4" s="91" t="s">
        <v>2313</v>
      </c>
      <c r="BY4" s="88">
        <v>2637</v>
      </c>
      <c r="BZ4" s="91" t="s">
        <v>2316</v>
      </c>
      <c r="CA4" s="88">
        <v>425</v>
      </c>
      <c r="CB4" s="91" t="s">
        <v>2329</v>
      </c>
      <c r="CC4" s="88">
        <v>429</v>
      </c>
      <c r="CD4" s="91" t="s">
        <v>2331</v>
      </c>
      <c r="CE4" s="88">
        <v>954</v>
      </c>
      <c r="CF4" s="91" t="s">
        <v>2332</v>
      </c>
      <c r="CJ4" t="s">
        <v>5240</v>
      </c>
      <c r="CK4" t="s">
        <v>5241</v>
      </c>
      <c r="CL4" t="s">
        <v>5242</v>
      </c>
      <c r="CM4">
        <v>10</v>
      </c>
    </row>
    <row r="5" spans="1:91" ht="16.5">
      <c r="A5" s="87" t="s">
        <v>3942</v>
      </c>
      <c r="B5" s="88"/>
      <c r="C5" s="128">
        <v>39413</v>
      </c>
      <c r="D5" s="88"/>
      <c r="E5" s="128">
        <v>39412</v>
      </c>
      <c r="F5" s="88"/>
      <c r="G5" s="128">
        <v>39411</v>
      </c>
      <c r="H5" s="88"/>
      <c r="I5" s="128">
        <v>39411</v>
      </c>
      <c r="J5" s="88"/>
      <c r="K5" s="128">
        <v>39411</v>
      </c>
      <c r="L5" s="88"/>
      <c r="M5" s="184">
        <v>39422</v>
      </c>
      <c r="N5" s="88"/>
      <c r="O5" s="128">
        <v>39411</v>
      </c>
      <c r="P5" s="88"/>
      <c r="Q5" s="128">
        <v>39413</v>
      </c>
      <c r="R5" s="88"/>
      <c r="S5" s="184">
        <v>39423</v>
      </c>
      <c r="T5" s="88"/>
      <c r="U5" s="128">
        <v>39420</v>
      </c>
      <c r="V5" s="88"/>
      <c r="W5" s="128">
        <v>39420</v>
      </c>
      <c r="X5" s="88"/>
      <c r="Y5" s="128">
        <v>39420</v>
      </c>
      <c r="Z5" s="88"/>
      <c r="AA5" s="128">
        <v>39420</v>
      </c>
      <c r="AB5" s="88"/>
      <c r="AC5" s="128">
        <v>39420</v>
      </c>
      <c r="AD5" s="88"/>
      <c r="AE5" s="184">
        <v>39424</v>
      </c>
      <c r="AF5" s="88"/>
      <c r="AG5" s="184">
        <v>39422</v>
      </c>
      <c r="AH5" s="88"/>
      <c r="AI5" s="128">
        <v>39411</v>
      </c>
      <c r="AJ5" s="88"/>
      <c r="AK5" s="128">
        <v>39411</v>
      </c>
      <c r="AL5" s="88"/>
      <c r="AM5" s="128">
        <v>39413</v>
      </c>
      <c r="AN5" s="88"/>
      <c r="AO5" s="128">
        <v>39412</v>
      </c>
      <c r="AP5" s="88"/>
      <c r="AQ5" s="184">
        <v>39424</v>
      </c>
      <c r="AR5" s="88"/>
      <c r="AS5" s="128">
        <v>39423</v>
      </c>
      <c r="AT5" s="88"/>
      <c r="AU5" s="128">
        <v>39411</v>
      </c>
      <c r="AV5" s="88"/>
      <c r="AW5" s="128">
        <v>39411</v>
      </c>
      <c r="AX5" s="88"/>
      <c r="AY5" s="128">
        <v>39411</v>
      </c>
      <c r="AZ5" s="88"/>
      <c r="BA5" s="128">
        <v>39421</v>
      </c>
      <c r="BB5" s="88"/>
      <c r="BC5" s="128">
        <v>39412</v>
      </c>
      <c r="BD5" s="88"/>
      <c r="BE5" s="128">
        <v>39421</v>
      </c>
      <c r="BF5" s="88"/>
      <c r="BG5" s="184">
        <v>39424</v>
      </c>
      <c r="BH5" s="88"/>
      <c r="BI5" s="128">
        <v>39421</v>
      </c>
      <c r="BJ5" s="88"/>
      <c r="BK5" s="184">
        <v>39424</v>
      </c>
      <c r="BL5" s="88"/>
      <c r="BM5" s="184">
        <v>39422</v>
      </c>
      <c r="BN5" s="88"/>
      <c r="BO5" s="89"/>
      <c r="BP5" s="92"/>
      <c r="BQ5" s="88"/>
      <c r="BR5" s="89"/>
      <c r="BS5" s="88"/>
      <c r="BT5" s="89"/>
      <c r="BU5" s="88"/>
      <c r="BV5" s="89"/>
      <c r="BW5" s="88"/>
      <c r="BX5" s="89"/>
      <c r="BY5" s="88"/>
      <c r="BZ5" s="89"/>
      <c r="CA5" s="88"/>
      <c r="CB5" s="89"/>
      <c r="CC5" s="88"/>
      <c r="CD5" s="89"/>
      <c r="CE5" s="88"/>
      <c r="CF5" s="89"/>
      <c r="CJ5" t="s">
        <v>5243</v>
      </c>
      <c r="CK5" t="s">
        <v>5244</v>
      </c>
      <c r="CL5" t="s">
        <v>5245</v>
      </c>
      <c r="CM5">
        <v>30</v>
      </c>
    </row>
    <row r="6" spans="1:91" ht="16.5">
      <c r="A6" s="87" t="s">
        <v>3943</v>
      </c>
      <c r="B6" s="88"/>
      <c r="C6" s="89"/>
      <c r="D6" s="88"/>
      <c r="E6" s="89"/>
      <c r="F6" s="88"/>
      <c r="G6" s="89"/>
      <c r="H6" s="88"/>
      <c r="I6" s="89"/>
      <c r="J6" s="88"/>
      <c r="K6" s="89"/>
      <c r="L6" s="134"/>
      <c r="M6" s="135">
        <v>61</v>
      </c>
      <c r="N6" s="134"/>
      <c r="O6" s="135"/>
      <c r="P6" s="134"/>
      <c r="Q6" s="135"/>
      <c r="R6" s="134"/>
      <c r="S6" s="191">
        <v>49</v>
      </c>
      <c r="T6" s="134"/>
      <c r="U6" s="135">
        <v>59</v>
      </c>
      <c r="V6" s="134"/>
      <c r="W6" s="191" t="s">
        <v>3944</v>
      </c>
      <c r="X6" s="134"/>
      <c r="Y6" s="135">
        <v>54</v>
      </c>
      <c r="Z6" s="134"/>
      <c r="AA6" s="135">
        <v>53</v>
      </c>
      <c r="AB6" s="134"/>
      <c r="AC6" s="191">
        <v>44</v>
      </c>
      <c r="AD6" s="134"/>
      <c r="AE6" s="135">
        <v>60</v>
      </c>
      <c r="AF6" s="134"/>
      <c r="AG6" s="191">
        <v>45</v>
      </c>
      <c r="AH6" s="134"/>
      <c r="AI6" s="135"/>
      <c r="AJ6" s="134"/>
      <c r="AK6" s="135"/>
      <c r="AL6" s="134"/>
      <c r="AM6" s="135"/>
      <c r="AN6" s="134"/>
      <c r="AO6" s="135"/>
      <c r="AP6" s="134"/>
      <c r="AQ6" s="135">
        <v>46</v>
      </c>
      <c r="AR6" s="134"/>
      <c r="AS6" s="135">
        <v>51</v>
      </c>
      <c r="AT6" s="134"/>
      <c r="AU6" s="135"/>
      <c r="AV6" s="134"/>
      <c r="AW6" s="135"/>
      <c r="AX6" s="134"/>
      <c r="AY6" s="135"/>
      <c r="AZ6" s="134"/>
      <c r="BA6" s="135">
        <v>58</v>
      </c>
      <c r="BB6" s="134"/>
      <c r="BC6" s="135"/>
      <c r="BD6" s="134"/>
      <c r="BE6" s="191">
        <v>39</v>
      </c>
      <c r="BF6" s="134"/>
      <c r="BG6" s="135">
        <v>55</v>
      </c>
      <c r="BH6" s="134"/>
      <c r="BI6" s="135">
        <v>48</v>
      </c>
      <c r="BJ6" s="134"/>
      <c r="BK6" s="135">
        <v>47</v>
      </c>
      <c r="BL6" s="134"/>
      <c r="BM6" s="135">
        <v>52</v>
      </c>
      <c r="BN6" s="134"/>
      <c r="BO6" s="135"/>
      <c r="BP6" s="136"/>
      <c r="BQ6" s="134"/>
      <c r="BR6" s="191">
        <v>8</v>
      </c>
      <c r="BS6" s="134"/>
      <c r="BT6" s="191">
        <v>20</v>
      </c>
      <c r="BU6" s="134"/>
      <c r="BV6" s="135" t="s">
        <v>3945</v>
      </c>
      <c r="BW6" s="134"/>
      <c r="BX6" s="191" t="s">
        <v>3946</v>
      </c>
      <c r="BY6" s="134"/>
      <c r="BZ6" s="135"/>
      <c r="CA6" s="134"/>
      <c r="CB6" s="191">
        <v>34</v>
      </c>
      <c r="CC6" s="134"/>
      <c r="CD6" s="191">
        <v>22</v>
      </c>
      <c r="CE6" s="134"/>
      <c r="CF6" s="135">
        <v>36</v>
      </c>
      <c r="CJ6" t="s">
        <v>5246</v>
      </c>
      <c r="CK6" t="s">
        <v>5247</v>
      </c>
      <c r="CL6" t="s">
        <v>5248</v>
      </c>
      <c r="CM6">
        <v>10</v>
      </c>
    </row>
    <row r="7" spans="1:91" ht="16.5">
      <c r="A7" s="93" t="s">
        <v>3947</v>
      </c>
      <c r="B7" s="88"/>
      <c r="C7" s="89"/>
      <c r="D7" s="88"/>
      <c r="E7" s="89"/>
      <c r="F7" s="88"/>
      <c r="G7" s="89"/>
      <c r="H7" s="88"/>
      <c r="I7" s="89"/>
      <c r="J7" s="88"/>
      <c r="K7" s="89"/>
      <c r="L7" s="88">
        <v>553</v>
      </c>
      <c r="M7" s="126" t="s">
        <v>5250</v>
      </c>
      <c r="N7" s="88"/>
      <c r="O7" s="89"/>
      <c r="P7" s="88"/>
      <c r="Q7" s="89"/>
      <c r="R7" s="88">
        <v>907</v>
      </c>
      <c r="S7" s="127" t="s">
        <v>2639</v>
      </c>
      <c r="T7" s="88">
        <v>1001</v>
      </c>
      <c r="U7" s="127" t="s">
        <v>5133</v>
      </c>
      <c r="V7" s="88">
        <v>121</v>
      </c>
      <c r="W7" s="127" t="s">
        <v>2317</v>
      </c>
      <c r="X7" s="88">
        <v>1201</v>
      </c>
      <c r="Y7" s="126" t="s">
        <v>2379</v>
      </c>
      <c r="Z7" s="88">
        <v>1306</v>
      </c>
      <c r="AA7" s="126" t="s">
        <v>1037</v>
      </c>
      <c r="AB7" s="88">
        <v>456</v>
      </c>
      <c r="AC7" s="127" t="s">
        <v>4085</v>
      </c>
      <c r="AD7" s="88">
        <v>262</v>
      </c>
      <c r="AE7" s="127" t="s">
        <v>5251</v>
      </c>
      <c r="AF7" s="88">
        <v>1602</v>
      </c>
      <c r="AG7" s="127" t="s">
        <v>1719</v>
      </c>
      <c r="AH7" s="88"/>
      <c r="AI7" s="89"/>
      <c r="AJ7" s="88"/>
      <c r="AK7" s="89"/>
      <c r="AL7" s="88"/>
      <c r="AM7" s="89"/>
      <c r="AN7" s="88"/>
      <c r="AO7" s="89"/>
      <c r="AP7" s="88">
        <v>2104</v>
      </c>
      <c r="AQ7" s="127" t="s">
        <v>5312</v>
      </c>
      <c r="AR7" s="88">
        <v>104</v>
      </c>
      <c r="AS7" s="126" t="s">
        <v>2318</v>
      </c>
      <c r="AT7" s="88"/>
      <c r="AU7" s="89"/>
      <c r="AV7" s="88"/>
      <c r="AW7" s="89"/>
      <c r="AX7" s="88"/>
      <c r="AY7" s="89"/>
      <c r="AZ7" s="88">
        <v>2611</v>
      </c>
      <c r="BA7" s="127" t="s">
        <v>2196</v>
      </c>
      <c r="BB7" s="88"/>
      <c r="BC7" s="89"/>
      <c r="BD7" s="88">
        <v>613</v>
      </c>
      <c r="BE7" s="127" t="s">
        <v>516</v>
      </c>
      <c r="BF7" s="139">
        <v>1154</v>
      </c>
      <c r="BG7" s="126" t="s">
        <v>2321</v>
      </c>
      <c r="BH7" s="88">
        <v>1403</v>
      </c>
      <c r="BI7" s="127" t="s">
        <v>262</v>
      </c>
      <c r="BJ7" s="88">
        <v>353</v>
      </c>
      <c r="BK7" s="127" t="s">
        <v>1846</v>
      </c>
      <c r="BL7" s="88">
        <v>461</v>
      </c>
      <c r="BM7" s="127" t="s">
        <v>2320</v>
      </c>
      <c r="BN7" s="88"/>
      <c r="BO7" s="89"/>
      <c r="BP7" s="92"/>
      <c r="BQ7" s="88">
        <v>836</v>
      </c>
      <c r="BR7" s="127" t="s">
        <v>4100</v>
      </c>
      <c r="BS7" s="88">
        <v>1025</v>
      </c>
      <c r="BT7" s="127" t="s">
        <v>4097</v>
      </c>
      <c r="BU7" s="88">
        <v>703</v>
      </c>
      <c r="BV7" s="127" t="s">
        <v>695</v>
      </c>
      <c r="BW7" s="88">
        <v>546</v>
      </c>
      <c r="BX7" s="127" t="s">
        <v>712</v>
      </c>
      <c r="BY7" s="88">
        <v>2637</v>
      </c>
      <c r="BZ7" s="91" t="s">
        <v>2316</v>
      </c>
      <c r="CA7" s="88">
        <v>425</v>
      </c>
      <c r="CB7" s="127" t="s">
        <v>2329</v>
      </c>
      <c r="CC7" s="88">
        <v>429</v>
      </c>
      <c r="CD7" s="127" t="s">
        <v>2331</v>
      </c>
      <c r="CE7" s="88">
        <v>721</v>
      </c>
      <c r="CF7" s="127" t="s">
        <v>4079</v>
      </c>
      <c r="CJ7" t="s">
        <v>5243</v>
      </c>
      <c r="CK7" t="s">
        <v>5252</v>
      </c>
      <c r="CL7" t="s">
        <v>5253</v>
      </c>
      <c r="CM7">
        <v>10</v>
      </c>
    </row>
    <row r="8" spans="1:91" ht="16.5">
      <c r="A8" s="94">
        <v>2</v>
      </c>
      <c r="B8" s="88"/>
      <c r="C8" s="89"/>
      <c r="D8" s="88"/>
      <c r="E8" s="89"/>
      <c r="F8" s="88"/>
      <c r="G8" s="89"/>
      <c r="H8" s="88"/>
      <c r="I8" s="89"/>
      <c r="J8" s="88"/>
      <c r="K8" s="89"/>
      <c r="L8" s="88">
        <v>601</v>
      </c>
      <c r="M8" s="126" t="s">
        <v>4086</v>
      </c>
      <c r="N8" s="88"/>
      <c r="O8" s="89"/>
      <c r="P8" s="88"/>
      <c r="Q8" s="89"/>
      <c r="R8" s="88">
        <v>919</v>
      </c>
      <c r="S8" s="126" t="s">
        <v>2651</v>
      </c>
      <c r="T8" s="88">
        <v>1003</v>
      </c>
      <c r="U8" s="127" t="s">
        <v>5135</v>
      </c>
      <c r="V8" s="88">
        <v>1102</v>
      </c>
      <c r="W8" s="127" t="s">
        <v>2367</v>
      </c>
      <c r="X8" s="88">
        <v>1208</v>
      </c>
      <c r="Y8" s="127" t="s">
        <v>2386</v>
      </c>
      <c r="Z8" s="88">
        <v>1315</v>
      </c>
      <c r="AA8" s="126" t="s">
        <v>1046</v>
      </c>
      <c r="AB8" s="88">
        <v>1044</v>
      </c>
      <c r="AC8" s="127" t="s">
        <v>2348</v>
      </c>
      <c r="AD8" s="88">
        <v>1508</v>
      </c>
      <c r="AE8" s="127" t="s">
        <v>1667</v>
      </c>
      <c r="AF8" s="88">
        <v>1603</v>
      </c>
      <c r="AG8" s="126" t="s">
        <v>1720</v>
      </c>
      <c r="AH8" s="88"/>
      <c r="AI8" s="89"/>
      <c r="AJ8" s="88"/>
      <c r="AK8" s="89"/>
      <c r="AL8" s="88"/>
      <c r="AM8" s="89"/>
      <c r="AN8" s="88"/>
      <c r="AO8" s="89"/>
      <c r="AP8" s="88">
        <v>2107</v>
      </c>
      <c r="AQ8" s="127" t="s">
        <v>5315</v>
      </c>
      <c r="AR8" s="88">
        <v>122</v>
      </c>
      <c r="AS8" s="126" t="s">
        <v>2323</v>
      </c>
      <c r="AT8" s="88"/>
      <c r="AU8" s="89"/>
      <c r="AV8" s="88"/>
      <c r="AW8" s="89"/>
      <c r="AX8" s="88"/>
      <c r="AY8" s="89"/>
      <c r="AZ8" s="88">
        <v>2613</v>
      </c>
      <c r="BA8" s="127" t="s">
        <v>517</v>
      </c>
      <c r="BB8" s="88"/>
      <c r="BC8" s="89"/>
      <c r="BD8" s="88">
        <v>1360</v>
      </c>
      <c r="BE8" s="127" t="s">
        <v>518</v>
      </c>
      <c r="BF8" s="139">
        <v>1613</v>
      </c>
      <c r="BG8" s="126" t="s">
        <v>3948</v>
      </c>
      <c r="BH8" s="88">
        <v>1421</v>
      </c>
      <c r="BI8" s="127" t="s">
        <v>263</v>
      </c>
      <c r="BJ8" s="88">
        <v>432</v>
      </c>
      <c r="BK8" s="127" t="s">
        <v>1847</v>
      </c>
      <c r="BL8" s="88">
        <v>803</v>
      </c>
      <c r="BM8" s="127" t="s">
        <v>2319</v>
      </c>
      <c r="BN8" s="88"/>
      <c r="BO8" s="89"/>
      <c r="BP8" s="92"/>
      <c r="BQ8" s="88"/>
      <c r="BR8" s="127" t="s">
        <v>4100</v>
      </c>
      <c r="BS8" s="88"/>
      <c r="BT8" s="127" t="s">
        <v>4097</v>
      </c>
      <c r="BU8" s="88">
        <v>716</v>
      </c>
      <c r="BV8" s="127" t="s">
        <v>696</v>
      </c>
      <c r="BW8" s="88">
        <v>604</v>
      </c>
      <c r="BX8" s="127" t="s">
        <v>713</v>
      </c>
      <c r="BY8" s="88"/>
      <c r="BZ8" s="89"/>
      <c r="CA8" s="88"/>
      <c r="CB8" s="127" t="s">
        <v>2329</v>
      </c>
      <c r="CC8" s="88"/>
      <c r="CD8" s="127" t="s">
        <v>2331</v>
      </c>
      <c r="CE8" s="88">
        <v>722</v>
      </c>
      <c r="CF8" s="127" t="s">
        <v>4080</v>
      </c>
      <c r="CJ8" t="s">
        <v>5255</v>
      </c>
      <c r="CK8" t="s">
        <v>5247</v>
      </c>
      <c r="CL8" t="s">
        <v>5256</v>
      </c>
      <c r="CM8">
        <v>10</v>
      </c>
    </row>
    <row r="9" spans="1:91" ht="16.5">
      <c r="A9" s="94">
        <v>3</v>
      </c>
      <c r="B9" s="88"/>
      <c r="C9" s="89"/>
      <c r="D9" s="88"/>
      <c r="E9" s="89"/>
      <c r="F9" s="88"/>
      <c r="G9" s="89"/>
      <c r="H9" s="88"/>
      <c r="I9" s="89"/>
      <c r="J9" s="88"/>
      <c r="K9" s="89"/>
      <c r="L9" s="88">
        <v>611</v>
      </c>
      <c r="M9" s="126" t="s">
        <v>4044</v>
      </c>
      <c r="N9" s="88"/>
      <c r="O9" s="89"/>
      <c r="P9" s="88"/>
      <c r="Q9" s="89"/>
      <c r="R9" s="88">
        <v>926</v>
      </c>
      <c r="S9" s="126" t="s">
        <v>2658</v>
      </c>
      <c r="T9" s="88">
        <v>1004</v>
      </c>
      <c r="U9" s="127" t="s">
        <v>5136</v>
      </c>
      <c r="V9" s="88">
        <v>1103</v>
      </c>
      <c r="W9" s="127" t="s">
        <v>2325</v>
      </c>
      <c r="X9" s="88">
        <v>1211</v>
      </c>
      <c r="Y9" s="127" t="s">
        <v>2389</v>
      </c>
      <c r="Z9" s="88">
        <v>1316</v>
      </c>
      <c r="AA9" s="127" t="s">
        <v>1047</v>
      </c>
      <c r="AB9" s="88">
        <v>1331</v>
      </c>
      <c r="AC9" s="127" t="s">
        <v>3998</v>
      </c>
      <c r="AD9" s="88">
        <v>1513</v>
      </c>
      <c r="AE9" s="127" t="s">
        <v>1672</v>
      </c>
      <c r="AF9" s="88">
        <v>1606</v>
      </c>
      <c r="AG9" s="126" t="s">
        <v>1723</v>
      </c>
      <c r="AH9" s="88"/>
      <c r="AI9" s="89"/>
      <c r="AJ9" s="88"/>
      <c r="AK9" s="89"/>
      <c r="AL9" s="88"/>
      <c r="AM9" s="89"/>
      <c r="AN9" s="88"/>
      <c r="AO9" s="89"/>
      <c r="AP9" s="88">
        <v>2109</v>
      </c>
      <c r="AQ9" s="127" t="s">
        <v>5317</v>
      </c>
      <c r="AR9" s="88">
        <v>2204</v>
      </c>
      <c r="AS9" s="126" t="s">
        <v>3949</v>
      </c>
      <c r="AT9" s="88"/>
      <c r="AU9" s="89"/>
      <c r="AV9" s="88"/>
      <c r="AW9" s="89"/>
      <c r="AX9" s="88"/>
      <c r="AY9" s="89"/>
      <c r="AZ9" s="88">
        <v>2614</v>
      </c>
      <c r="BA9" s="127" t="s">
        <v>2198</v>
      </c>
      <c r="BB9" s="88"/>
      <c r="BC9" s="89"/>
      <c r="BD9" s="88">
        <v>1714</v>
      </c>
      <c r="BE9" s="127" t="s">
        <v>520</v>
      </c>
      <c r="BF9" s="139">
        <v>1704</v>
      </c>
      <c r="BG9" s="127" t="s">
        <v>2327</v>
      </c>
      <c r="BH9" s="88">
        <v>1434</v>
      </c>
      <c r="BI9" s="127" t="s">
        <v>264</v>
      </c>
      <c r="BJ9" s="88">
        <v>1107</v>
      </c>
      <c r="BK9" s="127" t="s">
        <v>1848</v>
      </c>
      <c r="BL9" s="88">
        <v>1811</v>
      </c>
      <c r="BM9" s="127" t="s">
        <v>5237</v>
      </c>
      <c r="BN9" s="88"/>
      <c r="BO9" s="89"/>
      <c r="BP9" s="92"/>
      <c r="BQ9" s="88"/>
      <c r="BR9" s="127" t="s">
        <v>4100</v>
      </c>
      <c r="BS9" s="88"/>
      <c r="BT9" s="127" t="s">
        <v>4097</v>
      </c>
      <c r="BU9" s="88">
        <v>722</v>
      </c>
      <c r="BV9" s="127" t="s">
        <v>697</v>
      </c>
      <c r="BW9" s="88">
        <v>1007</v>
      </c>
      <c r="BX9" s="127" t="s">
        <v>714</v>
      </c>
      <c r="BY9" s="88"/>
      <c r="BZ9" s="89"/>
      <c r="CA9" s="88"/>
      <c r="CB9" s="127" t="s">
        <v>2329</v>
      </c>
      <c r="CC9" s="88"/>
      <c r="CD9" s="127" t="s">
        <v>2331</v>
      </c>
      <c r="CE9" s="88">
        <v>727</v>
      </c>
      <c r="CF9" s="127" t="s">
        <v>4081</v>
      </c>
      <c r="CJ9" t="s">
        <v>5255</v>
      </c>
      <c r="CK9" t="s">
        <v>5247</v>
      </c>
      <c r="CL9" t="s">
        <v>5258</v>
      </c>
      <c r="CM9">
        <v>20</v>
      </c>
    </row>
    <row r="10" spans="1:91" ht="16.5">
      <c r="A10" s="94">
        <v>4</v>
      </c>
      <c r="B10" s="88"/>
      <c r="C10" s="89"/>
      <c r="D10" s="88"/>
      <c r="E10" s="89"/>
      <c r="F10" s="88"/>
      <c r="G10" s="89"/>
      <c r="H10" s="88"/>
      <c r="I10" s="89"/>
      <c r="J10" s="88"/>
      <c r="K10" s="89"/>
      <c r="L10" s="88">
        <v>618</v>
      </c>
      <c r="M10" s="127" t="s">
        <v>5166</v>
      </c>
      <c r="N10" s="88"/>
      <c r="O10" s="89"/>
      <c r="P10" s="88"/>
      <c r="Q10" s="89"/>
      <c r="R10" s="88">
        <v>932</v>
      </c>
      <c r="S10" s="126" t="s">
        <v>2664</v>
      </c>
      <c r="T10" s="88">
        <v>1017</v>
      </c>
      <c r="U10" s="127" t="s">
        <v>3950</v>
      </c>
      <c r="V10" s="98">
        <v>1105</v>
      </c>
      <c r="W10" s="137" t="s">
        <v>4103</v>
      </c>
      <c r="X10" s="88">
        <v>1213</v>
      </c>
      <c r="Y10" s="127" t="s">
        <v>2391</v>
      </c>
      <c r="Z10" s="88">
        <v>1317</v>
      </c>
      <c r="AA10" s="126" t="s">
        <v>1048</v>
      </c>
      <c r="AB10" s="88">
        <v>1410</v>
      </c>
      <c r="AC10" s="127" t="s">
        <v>604</v>
      </c>
      <c r="AD10" s="88">
        <v>1514</v>
      </c>
      <c r="AE10" s="127" t="s">
        <v>1673</v>
      </c>
      <c r="AF10" s="88">
        <v>1610</v>
      </c>
      <c r="AG10" s="127" t="s">
        <v>3951</v>
      </c>
      <c r="AH10" s="88"/>
      <c r="AI10" s="89"/>
      <c r="AJ10" s="88"/>
      <c r="AK10" s="89"/>
      <c r="AL10" s="88"/>
      <c r="AM10" s="89"/>
      <c r="AN10" s="88"/>
      <c r="AO10" s="89"/>
      <c r="AP10" s="88">
        <v>2110</v>
      </c>
      <c r="AQ10" s="127" t="s">
        <v>289</v>
      </c>
      <c r="AR10" s="88">
        <v>2209</v>
      </c>
      <c r="AS10" s="126" t="s">
        <v>3952</v>
      </c>
      <c r="AT10" s="88"/>
      <c r="AU10" s="89"/>
      <c r="AV10" s="88"/>
      <c r="AW10" s="89"/>
      <c r="AX10" s="88"/>
      <c r="AY10" s="89"/>
      <c r="AZ10" s="88">
        <v>2615</v>
      </c>
      <c r="BA10" s="127" t="s">
        <v>2199</v>
      </c>
      <c r="BB10" s="88"/>
      <c r="BC10" s="89"/>
      <c r="BD10" s="88">
        <v>2211</v>
      </c>
      <c r="BE10" s="127" t="s">
        <v>521</v>
      </c>
      <c r="BF10" s="139">
        <v>1508</v>
      </c>
      <c r="BG10" s="126" t="s">
        <v>2437</v>
      </c>
      <c r="BH10" s="88">
        <v>1438</v>
      </c>
      <c r="BI10" s="127" t="s">
        <v>2330</v>
      </c>
      <c r="BJ10" s="88">
        <v>1127</v>
      </c>
      <c r="BK10" s="127" t="s">
        <v>1849</v>
      </c>
      <c r="BL10" s="88">
        <v>1832</v>
      </c>
      <c r="BM10" s="126" t="s">
        <v>2312</v>
      </c>
      <c r="BN10" s="88"/>
      <c r="BO10" s="89"/>
      <c r="BP10" s="95"/>
      <c r="BQ10" s="88"/>
      <c r="BR10" s="127" t="s">
        <v>4100</v>
      </c>
      <c r="BS10" s="88"/>
      <c r="BT10" s="127" t="s">
        <v>4097</v>
      </c>
      <c r="BU10" s="88">
        <v>739</v>
      </c>
      <c r="BV10" s="127" t="s">
        <v>698</v>
      </c>
      <c r="BW10" s="88">
        <v>1019</v>
      </c>
      <c r="BX10" s="127" t="s">
        <v>519</v>
      </c>
      <c r="BY10" s="88"/>
      <c r="BZ10" s="89"/>
      <c r="CA10" s="88"/>
      <c r="CB10" s="127" t="s">
        <v>2329</v>
      </c>
      <c r="CC10" s="88"/>
      <c r="CD10" s="127" t="s">
        <v>2331</v>
      </c>
      <c r="CE10" s="88">
        <v>731</v>
      </c>
      <c r="CF10" s="127" t="s">
        <v>689</v>
      </c>
      <c r="CJ10" t="s">
        <v>5259</v>
      </c>
      <c r="CK10" t="s">
        <v>5260</v>
      </c>
      <c r="CL10" t="s">
        <v>5261</v>
      </c>
      <c r="CM10">
        <v>10</v>
      </c>
    </row>
    <row r="11" spans="1:91" ht="16.5">
      <c r="A11" s="94">
        <v>5</v>
      </c>
      <c r="B11" s="88"/>
      <c r="C11" s="89"/>
      <c r="D11" s="88"/>
      <c r="E11" s="89"/>
      <c r="F11" s="88"/>
      <c r="G11" s="89"/>
      <c r="H11" s="88"/>
      <c r="I11" s="89"/>
      <c r="J11" s="88"/>
      <c r="K11" s="89"/>
      <c r="L11" s="88">
        <v>621</v>
      </c>
      <c r="M11" s="126" t="s">
        <v>4101</v>
      </c>
      <c r="N11" s="88"/>
      <c r="O11" s="89"/>
      <c r="P11" s="88"/>
      <c r="Q11" s="89"/>
      <c r="R11" s="88">
        <v>939</v>
      </c>
      <c r="S11" s="126" t="s">
        <v>2671</v>
      </c>
      <c r="T11" s="88">
        <v>1020</v>
      </c>
      <c r="U11" s="127" t="s">
        <v>5152</v>
      </c>
      <c r="V11" s="88">
        <v>1107</v>
      </c>
      <c r="W11" s="127" t="s">
        <v>2368</v>
      </c>
      <c r="X11" s="88">
        <v>1243</v>
      </c>
      <c r="Y11" s="127" t="s">
        <v>2420</v>
      </c>
      <c r="Z11" s="88">
        <v>1337</v>
      </c>
      <c r="AA11" s="126" t="s">
        <v>4004</v>
      </c>
      <c r="AB11" s="88">
        <v>1416</v>
      </c>
      <c r="AC11" s="127" t="s">
        <v>1619</v>
      </c>
      <c r="AD11" s="88">
        <v>1521</v>
      </c>
      <c r="AE11" s="127" t="s">
        <v>1680</v>
      </c>
      <c r="AF11" s="88">
        <v>1625</v>
      </c>
      <c r="AG11" s="127" t="s">
        <v>1741</v>
      </c>
      <c r="AH11" s="88"/>
      <c r="AI11" s="89"/>
      <c r="AJ11" s="88"/>
      <c r="AK11" s="89"/>
      <c r="AL11" s="88"/>
      <c r="AM11" s="89"/>
      <c r="AN11" s="88"/>
      <c r="AO11" s="89"/>
      <c r="AP11" s="88">
        <v>2127</v>
      </c>
      <c r="AQ11" s="127" t="s">
        <v>306</v>
      </c>
      <c r="AR11" s="88">
        <v>2214</v>
      </c>
      <c r="AS11" s="126" t="s">
        <v>346</v>
      </c>
      <c r="AT11" s="88"/>
      <c r="AU11" s="89"/>
      <c r="AV11" s="88"/>
      <c r="AW11" s="89"/>
      <c r="AX11" s="88"/>
      <c r="AY11" s="89"/>
      <c r="AZ11" s="88">
        <v>2621</v>
      </c>
      <c r="BA11" s="127" t="s">
        <v>2205</v>
      </c>
      <c r="BB11" s="88"/>
      <c r="BC11" s="89"/>
      <c r="BD11" s="88">
        <v>2214</v>
      </c>
      <c r="BE11" s="127" t="s">
        <v>523</v>
      </c>
      <c r="BF11" s="129">
        <v>1339</v>
      </c>
      <c r="BG11" s="126" t="s">
        <v>1850</v>
      </c>
      <c r="BH11" s="88">
        <v>1440</v>
      </c>
      <c r="BI11" s="127" t="s">
        <v>265</v>
      </c>
      <c r="BJ11" s="88">
        <v>1134</v>
      </c>
      <c r="BK11" s="127" t="s">
        <v>2314</v>
      </c>
      <c r="BL11" s="88">
        <v>1833</v>
      </c>
      <c r="BM11" s="127" t="s">
        <v>2326</v>
      </c>
      <c r="BN11" s="88"/>
      <c r="BO11" s="89"/>
      <c r="BP11" s="95"/>
      <c r="BQ11" s="88"/>
      <c r="BR11" s="127" t="s">
        <v>4100</v>
      </c>
      <c r="BS11" s="88"/>
      <c r="BT11" s="127" t="s">
        <v>4097</v>
      </c>
      <c r="BU11" s="88">
        <v>740</v>
      </c>
      <c r="BV11" s="127" t="s">
        <v>3953</v>
      </c>
      <c r="BW11" s="88">
        <v>1029</v>
      </c>
      <c r="BX11" s="127" t="s">
        <v>715</v>
      </c>
      <c r="BY11" s="88"/>
      <c r="BZ11" s="89"/>
      <c r="CA11" s="88"/>
      <c r="CB11" s="127" t="s">
        <v>2329</v>
      </c>
      <c r="CC11" s="88"/>
      <c r="CD11" s="127" t="s">
        <v>2331</v>
      </c>
      <c r="CE11" s="88">
        <v>949</v>
      </c>
      <c r="CF11" s="127" t="s">
        <v>690</v>
      </c>
      <c r="CJ11" s="111" t="s">
        <v>5262</v>
      </c>
      <c r="CK11" t="s">
        <v>5263</v>
      </c>
      <c r="CL11" t="s">
        <v>5264</v>
      </c>
      <c r="CM11">
        <v>10</v>
      </c>
    </row>
    <row r="12" spans="1:91" ht="16.5">
      <c r="A12" s="94">
        <v>6</v>
      </c>
      <c r="B12" s="88"/>
      <c r="C12" s="89"/>
      <c r="D12" s="88"/>
      <c r="E12" s="89"/>
      <c r="F12" s="88"/>
      <c r="G12" s="89"/>
      <c r="H12" s="88"/>
      <c r="I12" s="89"/>
      <c r="J12" s="88"/>
      <c r="K12" s="89"/>
      <c r="L12" s="88">
        <v>626</v>
      </c>
      <c r="M12" s="126" t="s">
        <v>4102</v>
      </c>
      <c r="N12" s="88"/>
      <c r="O12" s="89"/>
      <c r="P12" s="88"/>
      <c r="Q12" s="89"/>
      <c r="R12" s="88">
        <v>958</v>
      </c>
      <c r="S12" s="126" t="s">
        <v>2690</v>
      </c>
      <c r="T12" s="88">
        <v>1055</v>
      </c>
      <c r="U12" s="127" t="s">
        <v>2359</v>
      </c>
      <c r="V12" s="98">
        <v>1108</v>
      </c>
      <c r="W12" s="137" t="s">
        <v>522</v>
      </c>
      <c r="X12" s="88">
        <v>1250</v>
      </c>
      <c r="Y12" s="127" t="s">
        <v>2427</v>
      </c>
      <c r="Z12" s="88">
        <v>1338</v>
      </c>
      <c r="AA12" s="126" t="s">
        <v>4005</v>
      </c>
      <c r="AB12" s="88">
        <v>1422</v>
      </c>
      <c r="AC12" s="127" t="s">
        <v>1625</v>
      </c>
      <c r="AD12" s="88">
        <v>1523</v>
      </c>
      <c r="AE12" s="127" t="s">
        <v>1682</v>
      </c>
      <c r="AF12" s="88">
        <v>1632</v>
      </c>
      <c r="AG12" s="126" t="s">
        <v>1748</v>
      </c>
      <c r="AH12" s="88"/>
      <c r="AI12" s="89"/>
      <c r="AJ12" s="88"/>
      <c r="AK12" s="89"/>
      <c r="AL12" s="88"/>
      <c r="AM12" s="89"/>
      <c r="AN12" s="88"/>
      <c r="AO12" s="89"/>
      <c r="AP12" s="88">
        <v>2135</v>
      </c>
      <c r="AQ12" s="127" t="s">
        <v>314</v>
      </c>
      <c r="AR12" s="88">
        <v>2229</v>
      </c>
      <c r="AS12" s="126" t="s">
        <v>361</v>
      </c>
      <c r="AT12" s="88"/>
      <c r="AU12" s="89"/>
      <c r="AV12" s="88"/>
      <c r="AW12" s="89"/>
      <c r="AX12" s="88"/>
      <c r="AY12" s="89"/>
      <c r="AZ12" s="88">
        <v>2625</v>
      </c>
      <c r="BA12" s="127" t="s">
        <v>2209</v>
      </c>
      <c r="BB12" s="88"/>
      <c r="BC12" s="89"/>
      <c r="BD12" s="88">
        <v>2218</v>
      </c>
      <c r="BE12" s="127" t="s">
        <v>524</v>
      </c>
      <c r="BF12" s="185">
        <v>1705</v>
      </c>
      <c r="BG12" s="126" t="s">
        <v>4521</v>
      </c>
      <c r="BH12" s="88">
        <v>1444</v>
      </c>
      <c r="BI12" s="127" t="s">
        <v>266</v>
      </c>
      <c r="BJ12" s="88">
        <v>1137</v>
      </c>
      <c r="BK12" s="127" t="s">
        <v>1851</v>
      </c>
      <c r="BL12" s="139">
        <v>1961</v>
      </c>
      <c r="BM12" s="126" t="s">
        <v>1928</v>
      </c>
      <c r="BN12" s="88"/>
      <c r="BO12" s="89"/>
      <c r="BP12" s="96"/>
      <c r="BQ12" s="88"/>
      <c r="BR12" s="127" t="s">
        <v>4100</v>
      </c>
      <c r="BS12" s="88"/>
      <c r="BT12" s="127" t="s">
        <v>4097</v>
      </c>
      <c r="BU12" s="88">
        <v>743</v>
      </c>
      <c r="BV12" s="127" t="s">
        <v>699</v>
      </c>
      <c r="BW12" s="97" t="s">
        <v>3954</v>
      </c>
      <c r="BX12" s="127" t="s">
        <v>717</v>
      </c>
      <c r="BY12" s="88"/>
      <c r="BZ12" s="89"/>
      <c r="CA12" s="88"/>
      <c r="CB12" s="127" t="s">
        <v>2329</v>
      </c>
      <c r="CC12" s="88"/>
      <c r="CD12" s="127" t="s">
        <v>2331</v>
      </c>
      <c r="CE12" s="88">
        <v>954</v>
      </c>
      <c r="CF12" s="127" t="s">
        <v>2332</v>
      </c>
      <c r="CJ12" s="111" t="s">
        <v>5265</v>
      </c>
      <c r="CK12" t="s">
        <v>5266</v>
      </c>
      <c r="CL12" t="s">
        <v>5267</v>
      </c>
      <c r="CM12">
        <v>30</v>
      </c>
    </row>
    <row r="13" spans="1:91" ht="16.5">
      <c r="A13" s="94">
        <v>7</v>
      </c>
      <c r="B13" s="88"/>
      <c r="C13" s="89"/>
      <c r="D13" s="88"/>
      <c r="E13" s="89"/>
      <c r="F13" s="88"/>
      <c r="G13" s="89"/>
      <c r="H13" s="88"/>
      <c r="I13" s="89"/>
      <c r="J13" s="88"/>
      <c r="K13" s="89"/>
      <c r="L13" s="88">
        <v>631</v>
      </c>
      <c r="M13" s="127" t="s">
        <v>5257</v>
      </c>
      <c r="N13" s="88"/>
      <c r="O13" s="89"/>
      <c r="P13" s="88"/>
      <c r="Q13" s="89"/>
      <c r="R13" s="97">
        <v>510</v>
      </c>
      <c r="S13" s="127" t="s">
        <v>5249</v>
      </c>
      <c r="T13" s="88">
        <v>1056</v>
      </c>
      <c r="U13" s="127" t="s">
        <v>2360</v>
      </c>
      <c r="V13" s="88">
        <v>1110</v>
      </c>
      <c r="W13" s="127" t="s">
        <v>2369</v>
      </c>
      <c r="X13" s="88">
        <v>1252</v>
      </c>
      <c r="Y13" s="127" t="s">
        <v>2429</v>
      </c>
      <c r="Z13" s="88">
        <v>2048</v>
      </c>
      <c r="AA13" s="126" t="s">
        <v>1612</v>
      </c>
      <c r="AB13" s="88">
        <v>1426</v>
      </c>
      <c r="AC13" s="127" t="s">
        <v>1629</v>
      </c>
      <c r="AD13" s="139">
        <v>1528</v>
      </c>
      <c r="AE13" s="127" t="s">
        <v>1687</v>
      </c>
      <c r="AF13" s="88"/>
      <c r="AG13" s="127" t="s">
        <v>3955</v>
      </c>
      <c r="AH13" s="88"/>
      <c r="AI13" s="89"/>
      <c r="AJ13" s="88"/>
      <c r="AK13" s="89"/>
      <c r="AL13" s="88"/>
      <c r="AM13" s="89"/>
      <c r="AN13" s="88"/>
      <c r="AO13" s="89"/>
      <c r="AP13" s="185">
        <v>1658</v>
      </c>
      <c r="AQ13" s="126" t="s">
        <v>1774</v>
      </c>
      <c r="AR13" s="88"/>
      <c r="AS13" s="126" t="s">
        <v>3956</v>
      </c>
      <c r="AT13" s="88"/>
      <c r="AU13" s="89"/>
      <c r="AV13" s="88"/>
      <c r="AW13" s="89"/>
      <c r="AX13" s="88"/>
      <c r="AY13" s="89"/>
      <c r="AZ13" s="88">
        <v>2634</v>
      </c>
      <c r="BA13" s="127" t="s">
        <v>2218</v>
      </c>
      <c r="BB13" s="88"/>
      <c r="BC13" s="89"/>
      <c r="BD13" s="88">
        <v>2219</v>
      </c>
      <c r="BE13" s="127" t="s">
        <v>3957</v>
      </c>
      <c r="BF13" s="185">
        <v>1715</v>
      </c>
      <c r="BG13" s="126" t="s">
        <v>4531</v>
      </c>
      <c r="BH13" s="88">
        <v>1448</v>
      </c>
      <c r="BI13" s="127" t="s">
        <v>267</v>
      </c>
      <c r="BJ13" s="88">
        <v>1144</v>
      </c>
      <c r="BK13" s="127" t="s">
        <v>2436</v>
      </c>
      <c r="BL13" s="88"/>
      <c r="BM13" s="126" t="s">
        <v>3958</v>
      </c>
      <c r="BN13" s="88"/>
      <c r="BO13" s="89"/>
      <c r="BP13" s="95"/>
      <c r="BQ13" s="88"/>
      <c r="BR13" s="127" t="s">
        <v>4100</v>
      </c>
      <c r="BS13" s="88"/>
      <c r="BT13" s="127" t="s">
        <v>4097</v>
      </c>
      <c r="BU13" s="88">
        <v>753</v>
      </c>
      <c r="BV13" s="127" t="s">
        <v>700</v>
      </c>
      <c r="BW13" s="97" t="s">
        <v>3959</v>
      </c>
      <c r="BX13" s="127" t="s">
        <v>716</v>
      </c>
      <c r="BY13" s="88"/>
      <c r="BZ13" s="89"/>
      <c r="CA13" s="88"/>
      <c r="CB13" s="127" t="s">
        <v>2329</v>
      </c>
      <c r="CC13" s="88"/>
      <c r="CD13" s="127" t="s">
        <v>2331</v>
      </c>
      <c r="CE13" s="88"/>
      <c r="CF13" s="127" t="s">
        <v>692</v>
      </c>
      <c r="CJ13" t="s">
        <v>5268</v>
      </c>
      <c r="CK13" t="s">
        <v>2435</v>
      </c>
      <c r="CL13" t="s">
        <v>2313</v>
      </c>
      <c r="CM13">
        <v>50</v>
      </c>
    </row>
    <row r="14" spans="1:91" ht="16.5">
      <c r="A14" s="94">
        <v>8</v>
      </c>
      <c r="B14" s="88"/>
      <c r="C14" s="89"/>
      <c r="D14" s="88"/>
      <c r="E14" s="89"/>
      <c r="F14" s="88"/>
      <c r="G14" s="89"/>
      <c r="H14" s="88"/>
      <c r="I14" s="89"/>
      <c r="J14" s="88"/>
      <c r="K14" s="89"/>
      <c r="L14" s="97">
        <v>125</v>
      </c>
      <c r="M14" s="127" t="s">
        <v>5161</v>
      </c>
      <c r="N14" s="88"/>
      <c r="O14" s="89"/>
      <c r="P14" s="88"/>
      <c r="Q14" s="89"/>
      <c r="R14" s="97">
        <v>2517</v>
      </c>
      <c r="S14" s="127" t="s">
        <v>5254</v>
      </c>
      <c r="T14" s="88"/>
      <c r="U14" s="127" t="s">
        <v>3960</v>
      </c>
      <c r="V14" s="88">
        <v>1111</v>
      </c>
      <c r="W14" s="127" t="s">
        <v>5300</v>
      </c>
      <c r="X14" s="88">
        <v>2504</v>
      </c>
      <c r="Y14" s="127" t="s">
        <v>2147</v>
      </c>
      <c r="Z14" s="97">
        <v>3208</v>
      </c>
      <c r="AA14" s="127" t="s">
        <v>3929</v>
      </c>
      <c r="AB14" s="88">
        <v>1451</v>
      </c>
      <c r="AC14" s="127" t="s">
        <v>1654</v>
      </c>
      <c r="AD14" s="88">
        <v>1544</v>
      </c>
      <c r="AE14" s="127" t="s">
        <v>1703</v>
      </c>
      <c r="AF14" s="139"/>
      <c r="AG14" s="127" t="s">
        <v>3961</v>
      </c>
      <c r="AH14" s="88"/>
      <c r="AI14" s="89"/>
      <c r="AJ14" s="88"/>
      <c r="AK14" s="89"/>
      <c r="AL14" s="88"/>
      <c r="AM14" s="89"/>
      <c r="AN14" s="88"/>
      <c r="AO14" s="89"/>
      <c r="AP14" s="97">
        <v>1350</v>
      </c>
      <c r="AQ14" s="127" t="s">
        <v>1783</v>
      </c>
      <c r="AR14" s="88"/>
      <c r="AS14" s="126" t="s">
        <v>3962</v>
      </c>
      <c r="AT14" s="88"/>
      <c r="AU14" s="89"/>
      <c r="AV14" s="88"/>
      <c r="AW14" s="89"/>
      <c r="AX14" s="88"/>
      <c r="AY14" s="89"/>
      <c r="AZ14" s="88">
        <v>2635</v>
      </c>
      <c r="BA14" s="127" t="s">
        <v>2219</v>
      </c>
      <c r="BB14" s="88"/>
      <c r="BC14" s="89"/>
      <c r="BD14" s="88">
        <v>2239</v>
      </c>
      <c r="BE14" s="127" t="s">
        <v>526</v>
      </c>
      <c r="BF14" s="185">
        <v>1733</v>
      </c>
      <c r="BG14" s="126" t="s">
        <v>4549</v>
      </c>
      <c r="BH14" s="88">
        <v>1456</v>
      </c>
      <c r="BI14" s="127" t="s">
        <v>268</v>
      </c>
      <c r="BJ14" s="88">
        <v>1517</v>
      </c>
      <c r="BK14" s="127" t="s">
        <v>1852</v>
      </c>
      <c r="BL14" s="88">
        <v>1525</v>
      </c>
      <c r="BM14" s="127" t="s">
        <v>4083</v>
      </c>
      <c r="BN14" s="88"/>
      <c r="BO14" s="89"/>
      <c r="BP14" s="95"/>
      <c r="BQ14" s="88"/>
      <c r="BR14" s="127" t="s">
        <v>4100</v>
      </c>
      <c r="BS14" s="88"/>
      <c r="BT14" s="127" t="s">
        <v>4097</v>
      </c>
      <c r="BU14" s="88">
        <v>754</v>
      </c>
      <c r="BV14" s="127" t="s">
        <v>701</v>
      </c>
      <c r="BW14" s="88"/>
      <c r="BX14" s="127" t="s">
        <v>3963</v>
      </c>
      <c r="BY14" s="88"/>
      <c r="BZ14" s="89"/>
      <c r="CA14" s="88"/>
      <c r="CB14" s="127" t="s">
        <v>2329</v>
      </c>
      <c r="CC14" s="88"/>
      <c r="CD14" s="127" t="s">
        <v>2331</v>
      </c>
      <c r="CE14" s="88"/>
      <c r="CF14" s="127" t="s">
        <v>691</v>
      </c>
      <c r="CJ14" t="s">
        <v>5268</v>
      </c>
      <c r="CK14" t="s">
        <v>5269</v>
      </c>
      <c r="CL14" t="s">
        <v>2314</v>
      </c>
      <c r="CM14">
        <v>10</v>
      </c>
    </row>
    <row r="15" spans="1:91" ht="16.5">
      <c r="A15" s="94">
        <v>9</v>
      </c>
      <c r="B15" s="88"/>
      <c r="C15" s="89"/>
      <c r="D15" s="88"/>
      <c r="E15" s="89"/>
      <c r="F15" s="88"/>
      <c r="G15" s="89"/>
      <c r="H15" s="88"/>
      <c r="I15" s="89"/>
      <c r="J15" s="88"/>
      <c r="K15" s="89"/>
      <c r="L15" s="97">
        <v>2635</v>
      </c>
      <c r="M15" s="127" t="s">
        <v>2324</v>
      </c>
      <c r="N15" s="88"/>
      <c r="O15" s="89"/>
      <c r="P15" s="88"/>
      <c r="Q15" s="89"/>
      <c r="R15" s="97">
        <v>1151</v>
      </c>
      <c r="S15" s="127" t="s">
        <v>2377</v>
      </c>
      <c r="T15" s="88"/>
      <c r="U15" s="127" t="s">
        <v>3964</v>
      </c>
      <c r="V15" s="88">
        <v>1117</v>
      </c>
      <c r="W15" s="127" t="s">
        <v>734</v>
      </c>
      <c r="X15" s="183">
        <v>813</v>
      </c>
      <c r="Y15" s="126" t="s">
        <v>4515</v>
      </c>
      <c r="Z15" s="97">
        <v>3229</v>
      </c>
      <c r="AA15" s="127" t="s">
        <v>4105</v>
      </c>
      <c r="AB15" s="88">
        <v>1453</v>
      </c>
      <c r="AC15" s="127" t="s">
        <v>1656</v>
      </c>
      <c r="AD15" s="88">
        <v>2442</v>
      </c>
      <c r="AE15" s="127" t="s">
        <v>2129</v>
      </c>
      <c r="AF15" s="139">
        <v>1909</v>
      </c>
      <c r="AG15" s="126" t="s">
        <v>4637</v>
      </c>
      <c r="AH15" s="88"/>
      <c r="AI15" s="89"/>
      <c r="AJ15" s="88"/>
      <c r="AK15" s="89"/>
      <c r="AL15" s="88"/>
      <c r="AM15" s="89"/>
      <c r="AN15" s="88"/>
      <c r="AO15" s="89"/>
      <c r="AP15" s="97">
        <v>625</v>
      </c>
      <c r="AQ15" s="127" t="s">
        <v>2315</v>
      </c>
      <c r="AR15" s="97">
        <v>19</v>
      </c>
      <c r="AS15" s="127" t="s">
        <v>2333</v>
      </c>
      <c r="AT15" s="88"/>
      <c r="AU15" s="89"/>
      <c r="AV15" s="88"/>
      <c r="AW15" s="89"/>
      <c r="AX15" s="88"/>
      <c r="AY15" s="89"/>
      <c r="AZ15" s="88">
        <v>2642</v>
      </c>
      <c r="BA15" s="127" t="s">
        <v>2225</v>
      </c>
      <c r="BB15" s="88"/>
      <c r="BC15" s="89"/>
      <c r="BD15" s="88">
        <v>2252</v>
      </c>
      <c r="BE15" s="127" t="s">
        <v>527</v>
      </c>
      <c r="BF15" s="185">
        <v>1740</v>
      </c>
      <c r="BG15" s="126" t="s">
        <v>4556</v>
      </c>
      <c r="BH15" s="88">
        <v>1460</v>
      </c>
      <c r="BI15" s="127" t="s">
        <v>269</v>
      </c>
      <c r="BJ15" s="88">
        <v>2325</v>
      </c>
      <c r="BK15" s="127" t="s">
        <v>1853</v>
      </c>
      <c r="BL15" s="88">
        <v>2406</v>
      </c>
      <c r="BM15" s="127" t="s">
        <v>4099</v>
      </c>
      <c r="BN15" s="88"/>
      <c r="BO15" s="89"/>
      <c r="BP15" s="95"/>
      <c r="BQ15" s="88"/>
      <c r="BR15" s="127" t="s">
        <v>4100</v>
      </c>
      <c r="BS15" s="88"/>
      <c r="BT15" s="127" t="s">
        <v>4097</v>
      </c>
      <c r="BU15" s="88">
        <v>806</v>
      </c>
      <c r="BV15" s="127" t="s">
        <v>702</v>
      </c>
      <c r="BW15" s="97" t="s">
        <v>3965</v>
      </c>
      <c r="BX15" s="127" t="s">
        <v>729</v>
      </c>
      <c r="BY15" s="88"/>
      <c r="BZ15" s="89"/>
      <c r="CA15" s="88"/>
      <c r="CB15" s="127" t="s">
        <v>2329</v>
      </c>
      <c r="CC15" s="88"/>
      <c r="CD15" s="127" t="s">
        <v>2331</v>
      </c>
      <c r="CE15" s="129" t="s">
        <v>3966</v>
      </c>
      <c r="CF15" s="127" t="s">
        <v>693</v>
      </c>
      <c r="CJ15" t="s">
        <v>5270</v>
      </c>
      <c r="CK15" t="s">
        <v>5266</v>
      </c>
      <c r="CL15" t="s">
        <v>5271</v>
      </c>
      <c r="CM15">
        <v>10</v>
      </c>
    </row>
    <row r="16" spans="1:91" ht="16.5">
      <c r="A16" s="94">
        <v>10</v>
      </c>
      <c r="B16" s="88"/>
      <c r="C16" s="89"/>
      <c r="D16" s="88"/>
      <c r="E16" s="89"/>
      <c r="F16" s="88"/>
      <c r="G16" s="89"/>
      <c r="H16" s="88"/>
      <c r="I16" s="89"/>
      <c r="J16" s="88"/>
      <c r="K16" s="89"/>
      <c r="L16" s="97">
        <v>2648</v>
      </c>
      <c r="M16" s="126" t="s">
        <v>4104</v>
      </c>
      <c r="N16" s="88"/>
      <c r="O16" s="89"/>
      <c r="P16" s="88"/>
      <c r="Q16" s="89"/>
      <c r="R16" s="97"/>
      <c r="S16" s="127" t="s">
        <v>530</v>
      </c>
      <c r="T16" s="97">
        <v>2415</v>
      </c>
      <c r="U16" s="127" t="s">
        <v>2102</v>
      </c>
      <c r="V16" s="88">
        <v>1119</v>
      </c>
      <c r="W16" s="127" t="s">
        <v>2370</v>
      </c>
      <c r="X16" s="183">
        <v>856</v>
      </c>
      <c r="Y16" s="126" t="s">
        <v>4098</v>
      </c>
      <c r="Z16" s="97">
        <v>3231</v>
      </c>
      <c r="AA16" s="126" t="s">
        <v>1457</v>
      </c>
      <c r="AB16" s="97">
        <v>3705</v>
      </c>
      <c r="AC16" s="127" t="s">
        <v>5239</v>
      </c>
      <c r="AD16" s="97">
        <v>1104</v>
      </c>
      <c r="AE16" s="127" t="s">
        <v>2322</v>
      </c>
      <c r="AF16" s="185">
        <v>2512</v>
      </c>
      <c r="AG16" s="126" t="s">
        <v>2154</v>
      </c>
      <c r="AH16" s="88"/>
      <c r="AI16" s="89"/>
      <c r="AJ16" s="88"/>
      <c r="AK16" s="89"/>
      <c r="AL16" s="88"/>
      <c r="AM16" s="89"/>
      <c r="AN16" s="88"/>
      <c r="AO16" s="89"/>
      <c r="AP16" s="97">
        <v>2225</v>
      </c>
      <c r="AQ16" s="127" t="s">
        <v>525</v>
      </c>
      <c r="AR16" s="88">
        <v>2624</v>
      </c>
      <c r="AS16" s="127" t="s">
        <v>2208</v>
      </c>
      <c r="AT16" s="88"/>
      <c r="AU16" s="89"/>
      <c r="AV16" s="88"/>
      <c r="AW16" s="89"/>
      <c r="AX16" s="88"/>
      <c r="AY16" s="89"/>
      <c r="AZ16" s="88">
        <v>2654</v>
      </c>
      <c r="BA16" s="127" t="s">
        <v>2237</v>
      </c>
      <c r="BB16" s="88"/>
      <c r="BC16" s="89"/>
      <c r="BD16" s="88"/>
      <c r="BE16" s="127" t="s">
        <v>3930</v>
      </c>
      <c r="BF16" s="185">
        <v>1756</v>
      </c>
      <c r="BG16" s="126" t="s">
        <v>4572</v>
      </c>
      <c r="BH16" s="88"/>
      <c r="BI16" s="127" t="s">
        <v>3967</v>
      </c>
      <c r="BJ16" s="88">
        <v>2323</v>
      </c>
      <c r="BK16" s="127" t="s">
        <v>1854</v>
      </c>
      <c r="BL16" s="88">
        <v>2518</v>
      </c>
      <c r="BM16" s="127" t="s">
        <v>4084</v>
      </c>
      <c r="BN16" s="88"/>
      <c r="BO16" s="89"/>
      <c r="BP16" s="95"/>
      <c r="BQ16" s="88"/>
      <c r="BR16" s="127" t="s">
        <v>4100</v>
      </c>
      <c r="BS16" s="88"/>
      <c r="BT16" s="127" t="s">
        <v>4097</v>
      </c>
      <c r="BU16" s="88">
        <v>809</v>
      </c>
      <c r="BV16" s="127" t="s">
        <v>703</v>
      </c>
      <c r="BW16" s="97" t="s">
        <v>3968</v>
      </c>
      <c r="BX16" s="127" t="s">
        <v>730</v>
      </c>
      <c r="BY16" s="88"/>
      <c r="BZ16" s="89"/>
      <c r="CA16" s="88"/>
      <c r="CB16" s="127" t="s">
        <v>2329</v>
      </c>
      <c r="CC16" s="88"/>
      <c r="CD16" s="127" t="s">
        <v>2331</v>
      </c>
      <c r="CE16" s="129" t="s">
        <v>3966</v>
      </c>
      <c r="CF16" s="127" t="s">
        <v>694</v>
      </c>
      <c r="CJ16" t="s">
        <v>5270</v>
      </c>
      <c r="CK16" t="s">
        <v>5272</v>
      </c>
      <c r="CL16" t="s">
        <v>2315</v>
      </c>
      <c r="CM16">
        <v>20</v>
      </c>
    </row>
    <row r="17" spans="1:91" ht="16.5">
      <c r="A17" s="94">
        <v>11</v>
      </c>
      <c r="B17" s="88"/>
      <c r="C17" s="89"/>
      <c r="D17" s="88"/>
      <c r="E17" s="89"/>
      <c r="F17" s="88"/>
      <c r="G17" s="89"/>
      <c r="H17" s="88"/>
      <c r="I17" s="89"/>
      <c r="J17" s="88"/>
      <c r="K17" s="89"/>
      <c r="L17" s="129" t="s">
        <v>3969</v>
      </c>
      <c r="M17" s="89"/>
      <c r="N17" s="88"/>
      <c r="O17" s="89"/>
      <c r="P17" s="88"/>
      <c r="Q17" s="89"/>
      <c r="R17" s="129" t="s">
        <v>3969</v>
      </c>
      <c r="S17" s="89"/>
      <c r="T17" s="129" t="s">
        <v>3969</v>
      </c>
      <c r="U17" s="89"/>
      <c r="V17" s="88">
        <v>1127</v>
      </c>
      <c r="W17" s="127" t="s">
        <v>2371</v>
      </c>
      <c r="X17" s="129" t="s">
        <v>3969</v>
      </c>
      <c r="Y17" s="89"/>
      <c r="Z17" s="129" t="s">
        <v>3969</v>
      </c>
      <c r="AA17" s="89"/>
      <c r="AB17" s="129" t="s">
        <v>3969</v>
      </c>
      <c r="AC17" s="89"/>
      <c r="AD17" s="88">
        <v>227</v>
      </c>
      <c r="AE17" s="126" t="s">
        <v>1855</v>
      </c>
      <c r="AF17" s="129" t="s">
        <v>3969</v>
      </c>
      <c r="AG17" s="89"/>
      <c r="AH17" s="88"/>
      <c r="AI17" s="89"/>
      <c r="AJ17" s="88"/>
      <c r="AK17" s="89"/>
      <c r="AL17" s="88"/>
      <c r="AM17" s="89"/>
      <c r="AN17" s="88"/>
      <c r="AO17" s="89"/>
      <c r="AP17" s="129" t="s">
        <v>3969</v>
      </c>
      <c r="AQ17" s="89"/>
      <c r="AR17" s="129" t="s">
        <v>3969</v>
      </c>
      <c r="AS17" s="89"/>
      <c r="AT17" s="88"/>
      <c r="AU17" s="89"/>
      <c r="AV17" s="88"/>
      <c r="AW17" s="89"/>
      <c r="AX17" s="88"/>
      <c r="AY17" s="89"/>
      <c r="AZ17" s="129" t="s">
        <v>3969</v>
      </c>
      <c r="BA17" s="89"/>
      <c r="BB17" s="88"/>
      <c r="BC17" s="89"/>
      <c r="BD17" s="129" t="s">
        <v>3969</v>
      </c>
      <c r="BE17" s="89"/>
      <c r="BF17" s="185">
        <v>1926</v>
      </c>
      <c r="BG17" s="196" t="s">
        <v>3970</v>
      </c>
      <c r="BH17" s="129" t="s">
        <v>3969</v>
      </c>
      <c r="BI17" s="89"/>
      <c r="BJ17" s="129" t="s">
        <v>3969</v>
      </c>
      <c r="BK17" s="89"/>
      <c r="BL17" s="129" t="s">
        <v>3969</v>
      </c>
      <c r="BM17" s="89"/>
      <c r="BN17" s="88"/>
      <c r="BO17" s="89"/>
      <c r="BP17" s="95"/>
      <c r="BQ17" s="88"/>
      <c r="BR17" s="89"/>
      <c r="BS17" s="88"/>
      <c r="BT17" s="89"/>
      <c r="BU17" s="88">
        <v>816</v>
      </c>
      <c r="BV17" s="127" t="s">
        <v>704</v>
      </c>
      <c r="BW17" s="97" t="s">
        <v>3971</v>
      </c>
      <c r="BX17" s="127" t="s">
        <v>731</v>
      </c>
      <c r="BY17" s="88"/>
      <c r="BZ17" s="89"/>
      <c r="CA17" s="88"/>
      <c r="CB17" s="89"/>
      <c r="CC17" s="88"/>
      <c r="CD17" s="89"/>
      <c r="CE17" s="88"/>
      <c r="CF17" s="89"/>
      <c r="CJ17" t="s">
        <v>5270</v>
      </c>
      <c r="CK17" t="s">
        <v>5273</v>
      </c>
      <c r="CL17" t="s">
        <v>2316</v>
      </c>
      <c r="CM17">
        <v>100</v>
      </c>
    </row>
    <row r="18" spans="1:91" ht="16.5">
      <c r="A18" s="94">
        <v>12</v>
      </c>
      <c r="B18" s="88"/>
      <c r="C18" s="89"/>
      <c r="D18" s="88"/>
      <c r="E18" s="89"/>
      <c r="F18" s="88"/>
      <c r="G18" s="89"/>
      <c r="H18" s="88"/>
      <c r="I18" s="89"/>
      <c r="J18" s="88"/>
      <c r="K18" s="89"/>
      <c r="L18" s="88"/>
      <c r="M18" s="89"/>
      <c r="N18" s="88"/>
      <c r="O18" s="89"/>
      <c r="P18" s="88"/>
      <c r="Q18" s="89"/>
      <c r="R18" s="88"/>
      <c r="S18" s="89"/>
      <c r="T18" s="88"/>
      <c r="U18" s="89"/>
      <c r="V18" s="88">
        <v>1136</v>
      </c>
      <c r="W18" s="127" t="s">
        <v>1613</v>
      </c>
      <c r="X18" s="88"/>
      <c r="Y18" s="89"/>
      <c r="Z18" s="88"/>
      <c r="AA18" s="89"/>
      <c r="AB18" s="88"/>
      <c r="AC18" s="89"/>
      <c r="AD18" s="88"/>
      <c r="AE18" s="89"/>
      <c r="AF18" s="88"/>
      <c r="AG18" s="89"/>
      <c r="AH18" s="88"/>
      <c r="AI18" s="89"/>
      <c r="AJ18" s="88"/>
      <c r="AK18" s="89"/>
      <c r="AL18" s="88"/>
      <c r="AM18" s="89"/>
      <c r="AN18" s="88"/>
      <c r="AO18" s="89"/>
      <c r="AP18" s="88"/>
      <c r="AQ18" s="89"/>
      <c r="AR18" s="88"/>
      <c r="AS18" s="89"/>
      <c r="AT18" s="88"/>
      <c r="AU18" s="89"/>
      <c r="AV18" s="88"/>
      <c r="AW18" s="89"/>
      <c r="AX18" s="88"/>
      <c r="AY18" s="89"/>
      <c r="AZ18" s="88"/>
      <c r="BA18" s="89"/>
      <c r="BB18" s="88"/>
      <c r="BC18" s="89"/>
      <c r="BD18" s="88"/>
      <c r="BE18" s="89"/>
      <c r="BF18" s="88"/>
      <c r="BG18" s="89"/>
      <c r="BH18" s="88"/>
      <c r="BI18" s="89"/>
      <c r="BJ18" s="88"/>
      <c r="BK18" s="89"/>
      <c r="BL18" s="88"/>
      <c r="BM18" s="89"/>
      <c r="BN18" s="88"/>
      <c r="BO18" s="89"/>
      <c r="BP18" s="95"/>
      <c r="BQ18" s="88"/>
      <c r="BR18" s="89"/>
      <c r="BS18" s="88"/>
      <c r="BT18" s="89"/>
      <c r="BU18" s="88">
        <v>817</v>
      </c>
      <c r="BV18" s="127" t="s">
        <v>705</v>
      </c>
      <c r="BW18" s="97" t="s">
        <v>3972</v>
      </c>
      <c r="BX18" s="127" t="s">
        <v>732</v>
      </c>
      <c r="BY18" s="88"/>
      <c r="BZ18" s="89"/>
      <c r="CA18" s="88"/>
      <c r="CB18" s="89"/>
      <c r="CC18" s="88"/>
      <c r="CD18" s="89"/>
      <c r="CE18" s="88"/>
      <c r="CF18" s="89"/>
      <c r="CJ18" t="s">
        <v>5274</v>
      </c>
      <c r="CK18" t="s">
        <v>5275</v>
      </c>
      <c r="CL18" t="s">
        <v>2329</v>
      </c>
      <c r="CM18">
        <v>10</v>
      </c>
    </row>
    <row r="19" spans="1:91" ht="16.5">
      <c r="A19" s="94">
        <v>13</v>
      </c>
      <c r="B19" s="88"/>
      <c r="C19" s="89"/>
      <c r="D19" s="88"/>
      <c r="E19" s="89"/>
      <c r="F19" s="88"/>
      <c r="G19" s="89"/>
      <c r="H19" s="88"/>
      <c r="I19" s="89"/>
      <c r="J19" s="88"/>
      <c r="K19" s="89"/>
      <c r="L19" s="88"/>
      <c r="M19" s="89"/>
      <c r="N19" s="88"/>
      <c r="O19" s="89"/>
      <c r="P19" s="88"/>
      <c r="Q19" s="89"/>
      <c r="R19" s="88"/>
      <c r="S19" s="89"/>
      <c r="T19" s="88"/>
      <c r="U19" s="89"/>
      <c r="V19" s="88">
        <v>1140</v>
      </c>
      <c r="W19" s="127" t="s">
        <v>2372</v>
      </c>
      <c r="X19" s="88"/>
      <c r="Y19" s="89"/>
      <c r="Z19" s="88"/>
      <c r="AA19" s="89"/>
      <c r="AB19" s="88"/>
      <c r="AC19" s="89"/>
      <c r="AD19" s="88"/>
      <c r="AE19" s="89"/>
      <c r="AF19" s="88"/>
      <c r="AG19" s="89"/>
      <c r="AH19" s="88"/>
      <c r="AI19" s="89"/>
      <c r="AJ19" s="88"/>
      <c r="AK19" s="89"/>
      <c r="AL19" s="88"/>
      <c r="AM19" s="89"/>
      <c r="AN19" s="88"/>
      <c r="AO19" s="89"/>
      <c r="AP19" s="88"/>
      <c r="AQ19" s="89"/>
      <c r="AR19" s="88"/>
      <c r="AS19" s="89"/>
      <c r="AT19" s="88"/>
      <c r="AU19" s="89"/>
      <c r="AV19" s="88"/>
      <c r="AW19" s="89"/>
      <c r="AX19" s="88"/>
      <c r="AY19" s="89"/>
      <c r="AZ19" s="88"/>
      <c r="BA19" s="89"/>
      <c r="BB19" s="88"/>
      <c r="BC19" s="89"/>
      <c r="BD19" s="88"/>
      <c r="BE19" s="89"/>
      <c r="BF19" s="88"/>
      <c r="BG19" s="89"/>
      <c r="BH19" s="88"/>
      <c r="BI19" s="89"/>
      <c r="BJ19" s="88"/>
      <c r="BK19" s="89"/>
      <c r="BL19" s="88"/>
      <c r="BM19" s="89"/>
      <c r="BN19" s="88"/>
      <c r="BO19" s="89"/>
      <c r="BP19" s="95"/>
      <c r="BQ19" s="88"/>
      <c r="BR19" s="89"/>
      <c r="BS19" s="88"/>
      <c r="BT19" s="89"/>
      <c r="BU19" s="88">
        <v>822</v>
      </c>
      <c r="BV19" s="127" t="s">
        <v>706</v>
      </c>
      <c r="BW19" s="88" t="s">
        <v>718</v>
      </c>
      <c r="BX19" s="127" t="s">
        <v>719</v>
      </c>
      <c r="BY19" s="88"/>
      <c r="BZ19" s="89"/>
      <c r="CA19" s="88"/>
      <c r="CB19" s="89"/>
      <c r="CC19" s="88"/>
      <c r="CD19" s="89"/>
      <c r="CE19" s="88"/>
      <c r="CF19" s="89"/>
      <c r="CI19" s="111"/>
      <c r="CJ19" t="s">
        <v>5274</v>
      </c>
      <c r="CK19" t="s">
        <v>5275</v>
      </c>
      <c r="CL19" t="s">
        <v>2331</v>
      </c>
      <c r="CM19">
        <v>10</v>
      </c>
    </row>
    <row r="20" spans="1:91" ht="16.5">
      <c r="A20" s="94">
        <v>14</v>
      </c>
      <c r="B20" s="88"/>
      <c r="C20" s="89"/>
      <c r="D20" s="88"/>
      <c r="E20" s="89"/>
      <c r="F20" s="88"/>
      <c r="G20" s="89"/>
      <c r="H20" s="88"/>
      <c r="I20" s="89"/>
      <c r="J20" s="88"/>
      <c r="K20" s="89"/>
      <c r="L20" s="88"/>
      <c r="M20" s="89"/>
      <c r="N20" s="88"/>
      <c r="O20" s="89"/>
      <c r="P20" s="88"/>
      <c r="Q20" s="89"/>
      <c r="R20" s="88"/>
      <c r="S20" s="91"/>
      <c r="T20" s="88"/>
      <c r="U20" s="89"/>
      <c r="V20" s="88">
        <v>1142</v>
      </c>
      <c r="W20" s="127" t="s">
        <v>2373</v>
      </c>
      <c r="X20" s="88"/>
      <c r="Y20" s="89"/>
      <c r="Z20" s="88"/>
      <c r="AA20" s="89"/>
      <c r="AB20" s="88"/>
      <c r="AC20" s="89"/>
      <c r="AD20" s="88"/>
      <c r="AE20" s="89"/>
      <c r="AF20" s="88"/>
      <c r="AG20" s="89"/>
      <c r="AH20" s="88"/>
      <c r="AI20" s="89"/>
      <c r="AJ20" s="88"/>
      <c r="AK20" s="89"/>
      <c r="AL20" s="88"/>
      <c r="AM20" s="89"/>
      <c r="AN20" s="88"/>
      <c r="AO20" s="89"/>
      <c r="AP20" s="88"/>
      <c r="AQ20" s="89"/>
      <c r="AR20" s="88"/>
      <c r="AS20" s="89"/>
      <c r="AT20" s="88"/>
      <c r="AU20" s="89"/>
      <c r="AV20" s="88"/>
      <c r="AW20" s="89"/>
      <c r="AX20" s="88"/>
      <c r="AY20" s="89"/>
      <c r="AZ20" s="88"/>
      <c r="BA20" s="89"/>
      <c r="BB20" s="88"/>
      <c r="BC20" s="89"/>
      <c r="BD20" s="88"/>
      <c r="BE20" s="89"/>
      <c r="BF20" s="88"/>
      <c r="BG20" s="89"/>
      <c r="BH20" s="88"/>
      <c r="BI20" s="89"/>
      <c r="BJ20" s="88"/>
      <c r="BK20" s="89"/>
      <c r="BL20" s="88"/>
      <c r="BM20" s="89"/>
      <c r="BN20" s="88"/>
      <c r="BO20" s="89"/>
      <c r="BP20" s="95"/>
      <c r="BQ20" s="88"/>
      <c r="BR20" s="89"/>
      <c r="BS20" s="88"/>
      <c r="BT20" s="89"/>
      <c r="BU20" s="88">
        <v>828</v>
      </c>
      <c r="BV20" s="127" t="s">
        <v>707</v>
      </c>
      <c r="BW20" s="88" t="s">
        <v>720</v>
      </c>
      <c r="BX20" s="127" t="s">
        <v>721</v>
      </c>
      <c r="BY20" s="88"/>
      <c r="BZ20" s="89"/>
      <c r="CA20" s="88"/>
      <c r="CB20" s="89"/>
      <c r="CC20" s="88"/>
      <c r="CD20" s="89"/>
      <c r="CE20" s="88"/>
      <c r="CF20" s="89"/>
      <c r="CI20" s="111"/>
      <c r="CJ20" s="111" t="s">
        <v>5276</v>
      </c>
      <c r="CK20" s="111" t="s">
        <v>5277</v>
      </c>
      <c r="CL20" t="s">
        <v>2332</v>
      </c>
      <c r="CM20">
        <v>10</v>
      </c>
    </row>
    <row r="21" spans="1:91" ht="16.5">
      <c r="A21" s="94">
        <v>15</v>
      </c>
      <c r="B21" s="88"/>
      <c r="C21" s="89"/>
      <c r="D21" s="88"/>
      <c r="E21" s="89"/>
      <c r="F21" s="88"/>
      <c r="G21" s="89"/>
      <c r="H21" s="88"/>
      <c r="I21" s="89"/>
      <c r="J21" s="88"/>
      <c r="K21" s="89"/>
      <c r="L21" s="88"/>
      <c r="M21" s="89"/>
      <c r="N21" s="88"/>
      <c r="O21" s="89"/>
      <c r="P21" s="88"/>
      <c r="Q21" s="89"/>
      <c r="R21" s="88"/>
      <c r="S21" s="91"/>
      <c r="T21" s="88"/>
      <c r="U21" s="89"/>
      <c r="V21" s="88">
        <v>1143</v>
      </c>
      <c r="W21" s="127" t="s">
        <v>528</v>
      </c>
      <c r="X21" s="88"/>
      <c r="Y21" s="89"/>
      <c r="Z21" s="88"/>
      <c r="AA21" s="89"/>
      <c r="AB21" s="88"/>
      <c r="AC21" s="89"/>
      <c r="AD21" s="88"/>
      <c r="AE21" s="89"/>
      <c r="AF21" s="88"/>
      <c r="AG21" s="89"/>
      <c r="AH21" s="88"/>
      <c r="AI21" s="89"/>
      <c r="AJ21" s="88"/>
      <c r="AK21" s="89"/>
      <c r="AL21" s="88"/>
      <c r="AM21" s="89"/>
      <c r="AN21" s="88"/>
      <c r="AO21" s="89"/>
      <c r="AP21" s="88"/>
      <c r="AQ21" s="89"/>
      <c r="AR21" s="88"/>
      <c r="AS21" s="89"/>
      <c r="AT21" s="88"/>
      <c r="AU21" s="89"/>
      <c r="AV21" s="88"/>
      <c r="AW21" s="89"/>
      <c r="AX21" s="88"/>
      <c r="AY21" s="89"/>
      <c r="AZ21" s="88"/>
      <c r="BA21" s="89"/>
      <c r="BB21" s="88"/>
      <c r="BC21" s="89"/>
      <c r="BD21" s="88"/>
      <c r="BE21" s="89"/>
      <c r="BF21" s="88"/>
      <c r="BG21" s="89"/>
      <c r="BH21" s="88"/>
      <c r="BI21" s="89"/>
      <c r="BJ21" s="88"/>
      <c r="BK21" s="89"/>
      <c r="BL21" s="88"/>
      <c r="BM21" s="89"/>
      <c r="BN21" s="88"/>
      <c r="BO21" s="89"/>
      <c r="BP21" s="95"/>
      <c r="BQ21" s="88"/>
      <c r="BR21" s="89"/>
      <c r="BS21" s="88"/>
      <c r="BT21" s="89"/>
      <c r="BU21" s="88">
        <v>830</v>
      </c>
      <c r="BV21" s="127" t="s">
        <v>708</v>
      </c>
      <c r="BW21" s="88"/>
      <c r="BX21" s="127" t="s">
        <v>3973</v>
      </c>
      <c r="BY21" s="88"/>
      <c r="BZ21" s="89"/>
      <c r="CA21" s="88"/>
      <c r="CB21" s="89"/>
      <c r="CC21" s="88"/>
      <c r="CD21" s="89"/>
      <c r="CE21" s="88"/>
      <c r="CF21" s="89"/>
      <c r="CJ21" s="111" t="s">
        <v>5278</v>
      </c>
      <c r="CK21" s="111" t="s">
        <v>5279</v>
      </c>
      <c r="CL21" t="s">
        <v>5280</v>
      </c>
      <c r="CM21">
        <v>10</v>
      </c>
    </row>
    <row r="22" spans="1:91" ht="16.5">
      <c r="A22" s="94">
        <v>16</v>
      </c>
      <c r="B22" s="88"/>
      <c r="C22" s="89"/>
      <c r="D22" s="88"/>
      <c r="E22" s="89"/>
      <c r="F22" s="88"/>
      <c r="G22" s="89"/>
      <c r="H22" s="88"/>
      <c r="I22" s="89"/>
      <c r="J22" s="88"/>
      <c r="K22" s="89"/>
      <c r="L22" s="88"/>
      <c r="M22" s="89"/>
      <c r="N22" s="88"/>
      <c r="O22" s="89"/>
      <c r="P22" s="88"/>
      <c r="Q22" s="89"/>
      <c r="R22" s="88"/>
      <c r="S22" s="91"/>
      <c r="T22" s="88"/>
      <c r="U22" s="89"/>
      <c r="V22" s="88">
        <v>1145</v>
      </c>
      <c r="W22" s="127" t="s">
        <v>2374</v>
      </c>
      <c r="X22" s="88"/>
      <c r="Y22" s="89"/>
      <c r="Z22" s="88"/>
      <c r="AA22" s="91"/>
      <c r="AB22" s="88"/>
      <c r="AC22" s="89"/>
      <c r="AD22" s="88"/>
      <c r="AE22" s="89"/>
      <c r="AF22" s="88"/>
      <c r="AG22" s="89"/>
      <c r="AH22" s="88"/>
      <c r="AI22" s="89"/>
      <c r="AJ22" s="88"/>
      <c r="AK22" s="89"/>
      <c r="AL22" s="88"/>
      <c r="AM22" s="89"/>
      <c r="AN22" s="88"/>
      <c r="AO22" s="89"/>
      <c r="AP22" s="88"/>
      <c r="AQ22" s="89"/>
      <c r="AR22" s="88"/>
      <c r="AS22" s="89"/>
      <c r="AT22" s="88"/>
      <c r="AU22" s="89"/>
      <c r="AV22" s="88"/>
      <c r="AW22" s="89"/>
      <c r="AX22" s="88"/>
      <c r="AY22" s="89"/>
      <c r="AZ22" s="88"/>
      <c r="BA22" s="89"/>
      <c r="BB22" s="88"/>
      <c r="BC22" s="89"/>
      <c r="BD22" s="88"/>
      <c r="BE22" s="89"/>
      <c r="BF22" s="88"/>
      <c r="BG22" s="89"/>
      <c r="BH22" s="88"/>
      <c r="BI22" s="89"/>
      <c r="BJ22" s="88"/>
      <c r="BK22" s="89"/>
      <c r="BL22" s="88"/>
      <c r="BM22" s="89"/>
      <c r="BN22" s="88"/>
      <c r="BO22" s="89"/>
      <c r="BP22" s="95"/>
      <c r="BQ22" s="88"/>
      <c r="BR22" s="89"/>
      <c r="BS22" s="88"/>
      <c r="BT22" s="89"/>
      <c r="BU22" s="88">
        <v>823</v>
      </c>
      <c r="BV22" s="127" t="s">
        <v>2574</v>
      </c>
      <c r="BW22" s="88" t="s">
        <v>722</v>
      </c>
      <c r="BX22" s="127" t="s">
        <v>723</v>
      </c>
      <c r="BY22" s="88"/>
      <c r="BZ22" s="89"/>
      <c r="CA22" s="88"/>
      <c r="CB22" s="89"/>
      <c r="CC22" s="88"/>
      <c r="CD22" s="89"/>
      <c r="CE22" s="88"/>
      <c r="CF22" s="89"/>
      <c r="CJ22" t="s">
        <v>5281</v>
      </c>
      <c r="CK22" t="s">
        <v>5282</v>
      </c>
      <c r="CL22" t="s">
        <v>5283</v>
      </c>
      <c r="CM22">
        <v>10</v>
      </c>
    </row>
    <row r="23" spans="1:91" ht="16.5">
      <c r="A23" s="94">
        <v>17</v>
      </c>
      <c r="B23" s="88"/>
      <c r="C23" s="89"/>
      <c r="D23" s="88"/>
      <c r="E23" s="89"/>
      <c r="F23" s="88"/>
      <c r="G23" s="89"/>
      <c r="H23" s="88"/>
      <c r="I23" s="89"/>
      <c r="J23" s="88"/>
      <c r="K23" s="89"/>
      <c r="L23" s="88"/>
      <c r="M23" s="89"/>
      <c r="N23" s="88"/>
      <c r="O23" s="89"/>
      <c r="P23" s="88"/>
      <c r="Q23" s="89"/>
      <c r="R23" s="88"/>
      <c r="S23" s="91"/>
      <c r="T23" s="88"/>
      <c r="U23" s="89"/>
      <c r="V23" s="98">
        <v>1146</v>
      </c>
      <c r="W23" s="137" t="s">
        <v>529</v>
      </c>
      <c r="X23" s="88"/>
      <c r="Y23" s="89"/>
      <c r="Z23" s="88"/>
      <c r="AA23" s="89"/>
      <c r="AB23" s="88"/>
      <c r="AC23" s="89"/>
      <c r="AD23" s="88"/>
      <c r="AE23" s="89"/>
      <c r="AF23" s="88"/>
      <c r="AG23" s="89"/>
      <c r="AH23" s="88"/>
      <c r="AI23" s="89"/>
      <c r="AJ23" s="88"/>
      <c r="AK23" s="89"/>
      <c r="AL23" s="88"/>
      <c r="AM23" s="89"/>
      <c r="AN23" s="88"/>
      <c r="AO23" s="89"/>
      <c r="AP23" s="88"/>
      <c r="AQ23" s="89"/>
      <c r="AR23" s="88"/>
      <c r="AS23" s="89"/>
      <c r="AT23" s="88"/>
      <c r="AU23" s="89"/>
      <c r="AV23" s="88"/>
      <c r="AW23" s="89"/>
      <c r="AX23" s="88"/>
      <c r="AY23" s="89"/>
      <c r="AZ23" s="88"/>
      <c r="BA23" s="89"/>
      <c r="BB23" s="88"/>
      <c r="BC23" s="89"/>
      <c r="BD23" s="88"/>
      <c r="BE23" s="89"/>
      <c r="BF23" s="88"/>
      <c r="BG23" s="89"/>
      <c r="BH23" s="88"/>
      <c r="BI23" s="89"/>
      <c r="BJ23" s="88"/>
      <c r="BK23" s="89"/>
      <c r="BL23" s="88"/>
      <c r="BM23" s="89"/>
      <c r="BN23" s="88"/>
      <c r="BO23" s="89"/>
      <c r="BP23" s="95"/>
      <c r="BQ23" s="88"/>
      <c r="BR23" s="89"/>
      <c r="BS23" s="88"/>
      <c r="BT23" s="89"/>
      <c r="BU23" s="88">
        <v>840</v>
      </c>
      <c r="BV23" s="127" t="s">
        <v>709</v>
      </c>
      <c r="BW23" s="88" t="s">
        <v>3974</v>
      </c>
      <c r="BX23" s="127" t="s">
        <v>724</v>
      </c>
      <c r="BY23" s="88"/>
      <c r="BZ23" s="89"/>
      <c r="CA23" s="88"/>
      <c r="CB23" s="89"/>
      <c r="CC23" s="88"/>
      <c r="CD23" s="89"/>
      <c r="CE23" s="88"/>
      <c r="CF23" s="89"/>
      <c r="CL23" s="112" t="s">
        <v>5284</v>
      </c>
      <c r="CM23">
        <v>30</v>
      </c>
    </row>
    <row r="24" spans="1:91" ht="16.5">
      <c r="A24" s="94">
        <v>18</v>
      </c>
      <c r="B24" s="88"/>
      <c r="C24" s="89"/>
      <c r="D24" s="88"/>
      <c r="E24" s="89"/>
      <c r="F24" s="88"/>
      <c r="G24" s="89"/>
      <c r="H24" s="88"/>
      <c r="I24" s="89"/>
      <c r="J24" s="88"/>
      <c r="K24" s="89"/>
      <c r="L24" s="88"/>
      <c r="M24" s="89"/>
      <c r="N24" s="88"/>
      <c r="O24" s="89"/>
      <c r="P24" s="88"/>
      <c r="Q24" s="89"/>
      <c r="R24" s="88"/>
      <c r="S24" s="89"/>
      <c r="T24" s="88"/>
      <c r="U24" s="89"/>
      <c r="V24" s="88">
        <v>1148</v>
      </c>
      <c r="W24" s="127" t="s">
        <v>2375</v>
      </c>
      <c r="X24" s="88"/>
      <c r="Y24" s="89"/>
      <c r="Z24" s="88"/>
      <c r="AA24" s="89"/>
      <c r="AB24" s="88"/>
      <c r="AC24" s="89"/>
      <c r="AD24" s="88"/>
      <c r="AE24" s="89"/>
      <c r="AF24" s="88"/>
      <c r="AG24" s="89"/>
      <c r="AH24" s="88"/>
      <c r="AI24" s="89"/>
      <c r="AJ24" s="88"/>
      <c r="AK24" s="89"/>
      <c r="AL24" s="88"/>
      <c r="AM24" s="89"/>
      <c r="AN24" s="88"/>
      <c r="AO24" s="89"/>
      <c r="AP24" s="88"/>
      <c r="AQ24" s="89"/>
      <c r="AR24" s="88"/>
      <c r="AS24" s="89"/>
      <c r="AT24" s="88"/>
      <c r="AU24" s="89"/>
      <c r="AV24" s="88"/>
      <c r="AW24" s="89"/>
      <c r="AX24" s="88"/>
      <c r="AY24" s="89"/>
      <c r="AZ24" s="88"/>
      <c r="BA24" s="89"/>
      <c r="BB24" s="88"/>
      <c r="BC24" s="89"/>
      <c r="BD24" s="88"/>
      <c r="BE24" s="89"/>
      <c r="BF24" s="88"/>
      <c r="BG24" s="89"/>
      <c r="BH24" s="88"/>
      <c r="BI24" s="89"/>
      <c r="BJ24" s="88"/>
      <c r="BK24" s="89"/>
      <c r="BL24" s="88"/>
      <c r="BM24" s="89"/>
      <c r="BN24" s="88"/>
      <c r="BO24" s="89"/>
      <c r="BP24" s="95"/>
      <c r="BQ24" s="88"/>
      <c r="BR24" s="89"/>
      <c r="BS24" s="88"/>
      <c r="BT24" s="89"/>
      <c r="BU24" s="88">
        <v>852</v>
      </c>
      <c r="BV24" s="127" t="s">
        <v>710</v>
      </c>
      <c r="BW24" s="88" t="s">
        <v>3974</v>
      </c>
      <c r="BX24" s="127" t="s">
        <v>3975</v>
      </c>
      <c r="BY24" s="88"/>
      <c r="BZ24" s="89"/>
      <c r="CA24" s="88"/>
      <c r="CB24" s="89"/>
      <c r="CC24" s="88"/>
      <c r="CD24" s="89"/>
      <c r="CE24" s="88"/>
      <c r="CF24" s="89"/>
      <c r="CJ24" t="s">
        <v>2434</v>
      </c>
      <c r="CK24" t="s">
        <v>5266</v>
      </c>
      <c r="CL24" s="112" t="s">
        <v>5285</v>
      </c>
      <c r="CM24">
        <v>20</v>
      </c>
    </row>
    <row r="25" spans="1:91" ht="16.5">
      <c r="A25" s="94">
        <v>19</v>
      </c>
      <c r="B25" s="88"/>
      <c r="C25" s="89"/>
      <c r="D25" s="88"/>
      <c r="E25" s="89"/>
      <c r="F25" s="88"/>
      <c r="G25" s="89"/>
      <c r="H25" s="88"/>
      <c r="I25" s="89"/>
      <c r="J25" s="88"/>
      <c r="K25" s="89"/>
      <c r="L25" s="88"/>
      <c r="M25" s="89"/>
      <c r="N25" s="88"/>
      <c r="O25" s="89"/>
      <c r="P25" s="88"/>
      <c r="Q25" s="89"/>
      <c r="R25" s="88"/>
      <c r="S25" s="89"/>
      <c r="T25" s="88"/>
      <c r="U25" s="89"/>
      <c r="V25" s="88">
        <v>1149</v>
      </c>
      <c r="W25" s="127" t="s">
        <v>2376</v>
      </c>
      <c r="X25" s="88"/>
      <c r="Y25" s="89"/>
      <c r="Z25" s="88"/>
      <c r="AA25" s="89"/>
      <c r="AB25" s="88"/>
      <c r="AC25" s="89"/>
      <c r="AD25" s="88"/>
      <c r="AE25" s="89"/>
      <c r="AF25" s="88"/>
      <c r="AG25" s="89"/>
      <c r="AH25" s="88"/>
      <c r="AI25" s="89"/>
      <c r="AJ25" s="88"/>
      <c r="AK25" s="89"/>
      <c r="AL25" s="88"/>
      <c r="AM25" s="89"/>
      <c r="AN25" s="88"/>
      <c r="AO25" s="89"/>
      <c r="AP25" s="88"/>
      <c r="AQ25" s="89"/>
      <c r="AR25" s="88"/>
      <c r="AS25" s="89"/>
      <c r="AT25" s="88"/>
      <c r="AU25" s="89"/>
      <c r="AV25" s="88"/>
      <c r="AW25" s="89"/>
      <c r="AX25" s="88"/>
      <c r="AY25" s="89"/>
      <c r="AZ25" s="88"/>
      <c r="BA25" s="89"/>
      <c r="BB25" s="88"/>
      <c r="BC25" s="89"/>
      <c r="BD25" s="88"/>
      <c r="BE25" s="89"/>
      <c r="BF25" s="88"/>
      <c r="BG25" s="89"/>
      <c r="BH25" s="88"/>
      <c r="BI25" s="89"/>
      <c r="BJ25" s="88"/>
      <c r="BK25" s="89"/>
      <c r="BL25" s="88"/>
      <c r="BM25" s="89"/>
      <c r="BN25" s="88"/>
      <c r="BO25" s="89"/>
      <c r="BP25" s="95"/>
      <c r="BQ25" s="88"/>
      <c r="BR25" s="89"/>
      <c r="BS25" s="88"/>
      <c r="BT25" s="89"/>
      <c r="BU25" s="88">
        <v>2310</v>
      </c>
      <c r="BV25" s="127" t="s">
        <v>711</v>
      </c>
      <c r="BW25" s="88" t="s">
        <v>725</v>
      </c>
      <c r="BX25" s="127" t="s">
        <v>726</v>
      </c>
      <c r="BY25" s="88"/>
      <c r="BZ25" s="89"/>
      <c r="CA25" s="88"/>
      <c r="CB25" s="89"/>
      <c r="CC25" s="88"/>
      <c r="CD25" s="89"/>
      <c r="CE25" s="88"/>
      <c r="CF25" s="89"/>
      <c r="CJ25" t="s">
        <v>5243</v>
      </c>
      <c r="CK25" t="s">
        <v>5286</v>
      </c>
      <c r="CL25" s="112" t="s">
        <v>5287</v>
      </c>
      <c r="CM25">
        <v>20</v>
      </c>
    </row>
    <row r="26" spans="1:91" ht="16.5">
      <c r="A26" s="94">
        <v>20</v>
      </c>
      <c r="B26" s="88"/>
      <c r="C26" s="89"/>
      <c r="D26" s="88"/>
      <c r="E26" s="89"/>
      <c r="F26" s="88"/>
      <c r="G26" s="89"/>
      <c r="H26" s="88"/>
      <c r="I26" s="89"/>
      <c r="J26" s="88"/>
      <c r="K26" s="89"/>
      <c r="L26" s="88"/>
      <c r="M26" s="89"/>
      <c r="N26" s="88"/>
      <c r="O26" s="89"/>
      <c r="P26" s="88"/>
      <c r="Q26" s="89"/>
      <c r="R26" s="88"/>
      <c r="S26" s="89"/>
      <c r="T26" s="88"/>
      <c r="U26" s="89"/>
      <c r="V26" s="88">
        <v>1156</v>
      </c>
      <c r="W26" s="127" t="s">
        <v>2378</v>
      </c>
      <c r="X26" s="88"/>
      <c r="Y26" s="89"/>
      <c r="Z26" s="88"/>
      <c r="AA26" s="89"/>
      <c r="AB26" s="88"/>
      <c r="AC26" s="89"/>
      <c r="AD26" s="88"/>
      <c r="AE26" s="89"/>
      <c r="AF26" s="88"/>
      <c r="AG26" s="89"/>
      <c r="AH26" s="88"/>
      <c r="AI26" s="89"/>
      <c r="AJ26" s="88"/>
      <c r="AK26" s="89"/>
      <c r="AL26" s="88"/>
      <c r="AM26" s="89"/>
      <c r="AN26" s="88"/>
      <c r="AO26" s="89"/>
      <c r="AP26" s="88"/>
      <c r="AQ26" s="89"/>
      <c r="AR26" s="88"/>
      <c r="AS26" s="89"/>
      <c r="AT26" s="88"/>
      <c r="AU26" s="89"/>
      <c r="AV26" s="88"/>
      <c r="AW26" s="89"/>
      <c r="AX26" s="88"/>
      <c r="AY26" s="89"/>
      <c r="AZ26" s="88"/>
      <c r="BA26" s="89"/>
      <c r="BB26" s="88"/>
      <c r="BC26" s="89"/>
      <c r="BD26" s="88"/>
      <c r="BE26" s="89"/>
      <c r="BF26" s="88"/>
      <c r="BG26" s="89"/>
      <c r="BH26" s="88"/>
      <c r="BI26" s="89"/>
      <c r="BJ26" s="88"/>
      <c r="BK26" s="89"/>
      <c r="BL26" s="88"/>
      <c r="BM26" s="89"/>
      <c r="BN26" s="88"/>
      <c r="BO26" s="89"/>
      <c r="BP26" s="95"/>
      <c r="BQ26" s="88"/>
      <c r="BR26" s="89"/>
      <c r="BS26" s="88"/>
      <c r="BT26" s="89"/>
      <c r="BU26" s="88"/>
      <c r="BV26" s="127" t="s">
        <v>3976</v>
      </c>
      <c r="BW26" s="88"/>
      <c r="BX26" s="127" t="s">
        <v>3977</v>
      </c>
      <c r="BY26" s="88"/>
      <c r="BZ26" s="89"/>
      <c r="CA26" s="88"/>
      <c r="CB26" s="89"/>
      <c r="CC26" s="88"/>
      <c r="CD26" s="89"/>
      <c r="CE26" s="88"/>
      <c r="CF26" s="89"/>
      <c r="CJ26" t="s">
        <v>2434</v>
      </c>
      <c r="CK26" t="s">
        <v>5288</v>
      </c>
      <c r="CL26" s="112" t="s">
        <v>5289</v>
      </c>
      <c r="CM26">
        <v>20</v>
      </c>
    </row>
    <row r="27" spans="1:91" ht="16.5">
      <c r="A27" s="94">
        <v>21</v>
      </c>
      <c r="B27" s="88"/>
      <c r="C27" s="89"/>
      <c r="D27" s="88"/>
      <c r="E27" s="89"/>
      <c r="F27" s="88"/>
      <c r="G27" s="89"/>
      <c r="H27" s="88"/>
      <c r="I27" s="89"/>
      <c r="J27" s="88"/>
      <c r="K27" s="89"/>
      <c r="L27" s="88"/>
      <c r="M27" s="89"/>
      <c r="N27" s="88"/>
      <c r="O27" s="89"/>
      <c r="P27" s="88"/>
      <c r="Q27" s="89"/>
      <c r="R27" s="88"/>
      <c r="S27" s="89"/>
      <c r="T27" s="88"/>
      <c r="U27" s="89"/>
      <c r="V27" s="88"/>
      <c r="W27" s="127" t="s">
        <v>3978</v>
      </c>
      <c r="X27" s="88"/>
      <c r="Y27" s="89"/>
      <c r="Z27" s="88"/>
      <c r="AA27" s="89"/>
      <c r="AB27" s="88"/>
      <c r="AC27" s="89"/>
      <c r="AD27" s="88"/>
      <c r="AE27" s="89"/>
      <c r="AF27" s="88"/>
      <c r="AG27" s="89"/>
      <c r="AH27" s="88"/>
      <c r="AI27" s="89"/>
      <c r="AJ27" s="88"/>
      <c r="AK27" s="89"/>
      <c r="AL27" s="88"/>
      <c r="AM27" s="89"/>
      <c r="AN27" s="88"/>
      <c r="AO27" s="89"/>
      <c r="AP27" s="88"/>
      <c r="AQ27" s="89"/>
      <c r="AR27" s="88"/>
      <c r="AS27" s="89"/>
      <c r="AT27" s="88"/>
      <c r="AU27" s="89"/>
      <c r="AV27" s="88"/>
      <c r="AW27" s="89"/>
      <c r="AX27" s="88"/>
      <c r="AY27" s="89"/>
      <c r="AZ27" s="88"/>
      <c r="BA27" s="89"/>
      <c r="BB27" s="88"/>
      <c r="BC27" s="89"/>
      <c r="BD27" s="88"/>
      <c r="BE27" s="89"/>
      <c r="BF27" s="88"/>
      <c r="BG27" s="89"/>
      <c r="BH27" s="88"/>
      <c r="BI27" s="89"/>
      <c r="BJ27" s="88"/>
      <c r="BK27" s="89"/>
      <c r="BL27" s="88"/>
      <c r="BM27" s="89"/>
      <c r="BN27" s="88"/>
      <c r="BO27" s="89"/>
      <c r="BP27" s="95"/>
      <c r="BQ27" s="88"/>
      <c r="BR27" s="89"/>
      <c r="BS27" s="88"/>
      <c r="BT27" s="89"/>
      <c r="BU27" s="88"/>
      <c r="BV27" s="133"/>
      <c r="BW27" s="129" t="s">
        <v>3979</v>
      </c>
      <c r="BX27" s="127" t="s">
        <v>727</v>
      </c>
      <c r="BY27" s="88"/>
      <c r="BZ27" s="89"/>
      <c r="CA27" s="88"/>
      <c r="CB27" s="89"/>
      <c r="CC27" s="88"/>
      <c r="CD27" s="89"/>
      <c r="CE27" s="88"/>
      <c r="CF27" s="89"/>
      <c r="CJ27" t="s">
        <v>5290</v>
      </c>
      <c r="CL27" s="112" t="s">
        <v>5291</v>
      </c>
      <c r="CM27">
        <v>130</v>
      </c>
    </row>
    <row r="28" spans="1:91" ht="16.5">
      <c r="A28" s="94">
        <v>22</v>
      </c>
      <c r="B28" s="88"/>
      <c r="C28" s="89"/>
      <c r="D28" s="88"/>
      <c r="E28" s="89"/>
      <c r="F28" s="88"/>
      <c r="G28" s="89"/>
      <c r="H28" s="88"/>
      <c r="I28" s="89"/>
      <c r="J28" s="88"/>
      <c r="K28" s="89"/>
      <c r="L28" s="88"/>
      <c r="M28" s="89"/>
      <c r="N28" s="88"/>
      <c r="O28" s="89"/>
      <c r="P28" s="88"/>
      <c r="Q28" s="89"/>
      <c r="R28" s="88"/>
      <c r="S28" s="89"/>
      <c r="T28" s="88"/>
      <c r="U28" s="89"/>
      <c r="V28" s="88"/>
      <c r="W28" s="127" t="s">
        <v>3980</v>
      </c>
      <c r="X28" s="88"/>
      <c r="Y28" s="89"/>
      <c r="Z28" s="88"/>
      <c r="AA28" s="89"/>
      <c r="AB28" s="88"/>
      <c r="AC28" s="89"/>
      <c r="AD28" s="88"/>
      <c r="AE28" s="89"/>
      <c r="AF28" s="88"/>
      <c r="AG28" s="89"/>
      <c r="AH28" s="88"/>
      <c r="AI28" s="89"/>
      <c r="AJ28" s="88"/>
      <c r="AK28" s="89"/>
      <c r="AL28" s="88"/>
      <c r="AM28" s="89"/>
      <c r="AN28" s="88"/>
      <c r="AO28" s="89"/>
      <c r="AP28" s="88"/>
      <c r="AQ28" s="89"/>
      <c r="AR28" s="88"/>
      <c r="AS28" s="89"/>
      <c r="AT28" s="88"/>
      <c r="AU28" s="89"/>
      <c r="AV28" s="88"/>
      <c r="AW28" s="89"/>
      <c r="AX28" s="88"/>
      <c r="AY28" s="89"/>
      <c r="AZ28" s="88"/>
      <c r="BA28" s="89"/>
      <c r="BB28" s="88"/>
      <c r="BC28" s="89"/>
      <c r="BD28" s="88"/>
      <c r="BE28" s="89"/>
      <c r="BF28" s="88"/>
      <c r="BG28" s="89"/>
      <c r="BH28" s="88"/>
      <c r="BI28" s="89"/>
      <c r="BJ28" s="88"/>
      <c r="BK28" s="89"/>
      <c r="BL28" s="88"/>
      <c r="BM28" s="89"/>
      <c r="BN28" s="88"/>
      <c r="BO28" s="89"/>
      <c r="BP28" s="95"/>
      <c r="BQ28" s="88"/>
      <c r="BR28" s="89"/>
      <c r="BS28" s="88"/>
      <c r="BT28" s="89"/>
      <c r="BU28" s="88"/>
      <c r="BV28" s="133"/>
      <c r="BW28" s="129" t="s">
        <v>3981</v>
      </c>
      <c r="BX28" s="127" t="s">
        <v>728</v>
      </c>
      <c r="BY28" s="88"/>
      <c r="BZ28" s="89"/>
      <c r="CA28" s="88"/>
      <c r="CB28" s="89"/>
      <c r="CC28" s="88"/>
      <c r="CD28" s="89"/>
      <c r="CE28" s="88"/>
      <c r="CF28" s="89"/>
      <c r="CJ28" t="s">
        <v>3982</v>
      </c>
      <c r="CL28" s="112" t="s">
        <v>5291</v>
      </c>
      <c r="CM28">
        <v>10</v>
      </c>
    </row>
    <row r="29" spans="1:91" ht="16.5">
      <c r="A29" s="94">
        <v>23</v>
      </c>
      <c r="B29" s="88"/>
      <c r="C29" s="89"/>
      <c r="D29" s="88"/>
      <c r="E29" s="89"/>
      <c r="F29" s="88"/>
      <c r="G29" s="89"/>
      <c r="H29" s="88"/>
      <c r="I29" s="89"/>
      <c r="J29" s="88"/>
      <c r="K29" s="89"/>
      <c r="L29" s="88"/>
      <c r="M29" s="89"/>
      <c r="N29" s="88"/>
      <c r="O29" s="89"/>
      <c r="P29" s="88"/>
      <c r="Q29" s="89"/>
      <c r="R29" s="88"/>
      <c r="S29" s="89"/>
      <c r="T29" s="88"/>
      <c r="U29" s="89"/>
      <c r="V29" s="88"/>
      <c r="W29" s="127" t="s">
        <v>3983</v>
      </c>
      <c r="X29" s="88"/>
      <c r="Y29" s="89"/>
      <c r="Z29" s="88"/>
      <c r="AA29" s="89"/>
      <c r="AB29" s="88"/>
      <c r="AC29" s="89"/>
      <c r="AD29" s="88"/>
      <c r="AE29" s="89"/>
      <c r="AF29" s="88"/>
      <c r="AG29" s="89"/>
      <c r="AH29" s="88"/>
      <c r="AI29" s="89"/>
      <c r="AJ29" s="88"/>
      <c r="AK29" s="89"/>
      <c r="AL29" s="88"/>
      <c r="AM29" s="89"/>
      <c r="AN29" s="88"/>
      <c r="AO29" s="89"/>
      <c r="AP29" s="88"/>
      <c r="AQ29" s="89"/>
      <c r="AR29" s="88"/>
      <c r="AS29" s="89"/>
      <c r="AT29" s="88"/>
      <c r="AU29" s="89"/>
      <c r="AV29" s="88"/>
      <c r="AW29" s="89"/>
      <c r="AX29" s="88"/>
      <c r="AY29" s="89"/>
      <c r="AZ29" s="88"/>
      <c r="BA29" s="89"/>
      <c r="BB29" s="88"/>
      <c r="BC29" s="89"/>
      <c r="BD29" s="88"/>
      <c r="BE29" s="89"/>
      <c r="BF29" s="88"/>
      <c r="BG29" s="89"/>
      <c r="BH29" s="88"/>
      <c r="BI29" s="89"/>
      <c r="BJ29" s="88"/>
      <c r="BK29" s="89"/>
      <c r="BL29" s="88"/>
      <c r="BM29" s="89"/>
      <c r="BN29" s="88"/>
      <c r="BO29" s="89"/>
      <c r="BP29" s="95"/>
      <c r="BQ29" s="88"/>
      <c r="BR29" s="89"/>
      <c r="BS29" s="88"/>
      <c r="BT29" s="89"/>
      <c r="BU29" s="88"/>
      <c r="BV29" s="133"/>
      <c r="BW29" s="88"/>
      <c r="BX29" s="127" t="s">
        <v>733</v>
      </c>
      <c r="BY29" s="88"/>
      <c r="BZ29" s="89"/>
      <c r="CA29" s="88"/>
      <c r="CB29" s="89"/>
      <c r="CC29" s="88"/>
      <c r="CD29" s="89"/>
      <c r="CE29" s="88"/>
      <c r="CF29" s="89"/>
      <c r="CJ29" t="s">
        <v>3984</v>
      </c>
      <c r="CL29" s="112" t="s">
        <v>5291</v>
      </c>
      <c r="CM29">
        <v>10</v>
      </c>
    </row>
    <row r="30" spans="1:91" ht="16.5">
      <c r="A30" s="94">
        <v>24</v>
      </c>
      <c r="B30" s="88"/>
      <c r="C30" s="89"/>
      <c r="D30" s="88"/>
      <c r="E30" s="89"/>
      <c r="F30" s="88"/>
      <c r="G30" s="89"/>
      <c r="H30" s="88"/>
      <c r="I30" s="89"/>
      <c r="J30" s="88"/>
      <c r="K30" s="89"/>
      <c r="L30" s="88"/>
      <c r="M30" s="89"/>
      <c r="N30" s="88"/>
      <c r="O30" s="89"/>
      <c r="P30" s="88"/>
      <c r="Q30" s="89"/>
      <c r="R30" s="88"/>
      <c r="S30" s="89"/>
      <c r="T30" s="88"/>
      <c r="U30" s="89"/>
      <c r="V30" s="88"/>
      <c r="W30" s="127" t="s">
        <v>3985</v>
      </c>
      <c r="X30" s="88"/>
      <c r="Y30" s="89"/>
      <c r="Z30" s="88"/>
      <c r="AA30" s="89"/>
      <c r="AB30" s="88"/>
      <c r="AC30" s="89"/>
      <c r="AD30" s="88"/>
      <c r="AE30" s="89"/>
      <c r="AF30" s="88"/>
      <c r="AG30" s="89"/>
      <c r="AH30" s="88"/>
      <c r="AI30" s="89"/>
      <c r="AJ30" s="88"/>
      <c r="AK30" s="89"/>
      <c r="AL30" s="88"/>
      <c r="AM30" s="89"/>
      <c r="AN30" s="88"/>
      <c r="AO30" s="89"/>
      <c r="AP30" s="88"/>
      <c r="AQ30" s="89"/>
      <c r="AR30" s="88"/>
      <c r="AS30" s="89"/>
      <c r="AT30" s="88"/>
      <c r="AU30" s="89"/>
      <c r="AV30" s="88"/>
      <c r="AW30" s="89"/>
      <c r="AX30" s="88"/>
      <c r="AY30" s="89"/>
      <c r="AZ30" s="88"/>
      <c r="BA30" s="89"/>
      <c r="BB30" s="88"/>
      <c r="BC30" s="89"/>
      <c r="BD30" s="88"/>
      <c r="BE30" s="89"/>
      <c r="BF30" s="88"/>
      <c r="BG30" s="89"/>
      <c r="BH30" s="88"/>
      <c r="BI30" s="89"/>
      <c r="BJ30" s="88"/>
      <c r="BK30" s="89"/>
      <c r="BL30" s="88"/>
      <c r="BM30" s="89"/>
      <c r="BN30" s="88"/>
      <c r="BO30" s="89"/>
      <c r="BP30" s="95"/>
      <c r="BQ30" s="88"/>
      <c r="BR30" s="89"/>
      <c r="BS30" s="88"/>
      <c r="BT30" s="89"/>
      <c r="BU30" s="88"/>
      <c r="BV30" s="133"/>
      <c r="BW30" s="88">
        <v>1939</v>
      </c>
      <c r="BX30" s="127" t="s">
        <v>2575</v>
      </c>
      <c r="BY30" s="88"/>
      <c r="BZ30" s="89"/>
      <c r="CA30" s="88"/>
      <c r="CB30" s="89"/>
      <c r="CC30" s="88"/>
      <c r="CD30" s="89"/>
      <c r="CE30" s="88"/>
      <c r="CF30" s="89"/>
      <c r="CL30" s="112" t="s">
        <v>3986</v>
      </c>
      <c r="CM30">
        <v>20</v>
      </c>
    </row>
    <row r="31" spans="1:84" ht="16.5">
      <c r="A31" s="94">
        <v>25</v>
      </c>
      <c r="B31" s="88"/>
      <c r="C31" s="89"/>
      <c r="D31" s="88"/>
      <c r="E31" s="89"/>
      <c r="F31" s="88"/>
      <c r="G31" s="89"/>
      <c r="H31" s="88"/>
      <c r="I31" s="89"/>
      <c r="J31" s="88"/>
      <c r="K31" s="89"/>
      <c r="L31" s="88"/>
      <c r="M31" s="89"/>
      <c r="N31" s="88"/>
      <c r="O31" s="89"/>
      <c r="P31" s="88"/>
      <c r="Q31" s="89"/>
      <c r="R31" s="88"/>
      <c r="S31" s="89"/>
      <c r="T31" s="88"/>
      <c r="U31" s="89"/>
      <c r="V31" s="88"/>
      <c r="W31" s="127" t="s">
        <v>3987</v>
      </c>
      <c r="X31" s="88"/>
      <c r="Y31" s="89"/>
      <c r="Z31" s="88"/>
      <c r="AA31" s="89"/>
      <c r="AB31" s="88"/>
      <c r="AC31" s="89"/>
      <c r="AD31" s="88"/>
      <c r="AE31" s="89"/>
      <c r="AF31" s="88"/>
      <c r="AG31" s="89"/>
      <c r="AH31" s="88"/>
      <c r="AI31" s="89"/>
      <c r="AJ31" s="88"/>
      <c r="AK31" s="89"/>
      <c r="AL31" s="88"/>
      <c r="AM31" s="89"/>
      <c r="AN31" s="88"/>
      <c r="AO31" s="89"/>
      <c r="AP31" s="88"/>
      <c r="AQ31" s="89"/>
      <c r="AR31" s="88"/>
      <c r="AS31" s="89"/>
      <c r="AT31" s="88"/>
      <c r="AU31" s="89"/>
      <c r="AV31" s="88"/>
      <c r="AW31" s="89"/>
      <c r="AX31" s="88"/>
      <c r="AY31" s="89"/>
      <c r="AZ31" s="88"/>
      <c r="BA31" s="89"/>
      <c r="BB31" s="88"/>
      <c r="BC31" s="89"/>
      <c r="BD31" s="88"/>
      <c r="BE31" s="89"/>
      <c r="BF31" s="88"/>
      <c r="BG31" s="89"/>
      <c r="BH31" s="88"/>
      <c r="BI31" s="89"/>
      <c r="BJ31" s="88"/>
      <c r="BK31" s="89"/>
      <c r="BL31" s="88"/>
      <c r="BM31" s="89"/>
      <c r="BN31" s="88"/>
      <c r="BO31" s="89"/>
      <c r="BP31" s="95"/>
      <c r="BQ31" s="88"/>
      <c r="BR31" s="89"/>
      <c r="BS31" s="88"/>
      <c r="BT31" s="89"/>
      <c r="BU31" s="131"/>
      <c r="BV31" s="91"/>
      <c r="BW31" s="88"/>
      <c r="BX31" s="127" t="s">
        <v>3988</v>
      </c>
      <c r="BY31" s="88"/>
      <c r="BZ31" s="89"/>
      <c r="CA31" s="88"/>
      <c r="CB31" s="89"/>
      <c r="CC31" s="88"/>
      <c r="CD31" s="89"/>
      <c r="CE31" s="88"/>
      <c r="CF31" s="89"/>
    </row>
    <row r="32" spans="1:84" ht="16.5">
      <c r="A32" s="94">
        <v>26</v>
      </c>
      <c r="B32" s="88"/>
      <c r="C32" s="89"/>
      <c r="D32" s="88"/>
      <c r="E32" s="89"/>
      <c r="F32" s="88"/>
      <c r="G32" s="89"/>
      <c r="H32" s="88"/>
      <c r="I32" s="89"/>
      <c r="J32" s="88"/>
      <c r="K32" s="89"/>
      <c r="L32" s="88"/>
      <c r="M32" s="89"/>
      <c r="N32" s="88"/>
      <c r="O32" s="89"/>
      <c r="P32" s="88"/>
      <c r="Q32" s="89"/>
      <c r="R32" s="88"/>
      <c r="S32" s="89"/>
      <c r="T32" s="88"/>
      <c r="U32" s="89"/>
      <c r="V32" s="88"/>
      <c r="W32" s="127" t="s">
        <v>3989</v>
      </c>
      <c r="X32" s="88"/>
      <c r="Y32" s="89"/>
      <c r="Z32" s="88"/>
      <c r="AA32" s="89"/>
      <c r="AB32" s="88"/>
      <c r="AC32" s="89"/>
      <c r="AD32" s="88"/>
      <c r="AE32" s="89"/>
      <c r="AF32" s="88"/>
      <c r="AG32" s="89"/>
      <c r="AH32" s="88"/>
      <c r="AI32" s="89"/>
      <c r="AJ32" s="88"/>
      <c r="AK32" s="89"/>
      <c r="AL32" s="88"/>
      <c r="AM32" s="89"/>
      <c r="AN32" s="88"/>
      <c r="AO32" s="89"/>
      <c r="AP32" s="88"/>
      <c r="AQ32" s="89"/>
      <c r="AR32" s="88"/>
      <c r="AS32" s="89"/>
      <c r="AT32" s="88"/>
      <c r="AU32" s="89"/>
      <c r="AV32" s="88"/>
      <c r="AW32" s="89"/>
      <c r="AX32" s="88"/>
      <c r="AY32" s="89"/>
      <c r="AZ32" s="88"/>
      <c r="BA32" s="89"/>
      <c r="BB32" s="88"/>
      <c r="BC32" s="89"/>
      <c r="BD32" s="88"/>
      <c r="BE32" s="89"/>
      <c r="BF32" s="88"/>
      <c r="BG32" s="89"/>
      <c r="BH32" s="88"/>
      <c r="BI32" s="89"/>
      <c r="BJ32" s="88"/>
      <c r="BK32" s="89"/>
      <c r="BL32" s="88"/>
      <c r="BM32" s="89"/>
      <c r="BN32" s="88"/>
      <c r="BO32" s="89"/>
      <c r="BP32" s="95"/>
      <c r="BQ32" s="88"/>
      <c r="BR32" s="89"/>
      <c r="BS32" s="88"/>
      <c r="BT32" s="89"/>
      <c r="BU32" s="88">
        <v>831</v>
      </c>
      <c r="BV32" s="127" t="s">
        <v>2313</v>
      </c>
      <c r="BW32" s="192">
        <v>503</v>
      </c>
      <c r="BX32" s="193" t="s">
        <v>2576</v>
      </c>
      <c r="BY32" s="88"/>
      <c r="BZ32" s="89"/>
      <c r="CA32" s="88"/>
      <c r="CB32" s="89"/>
      <c r="CC32" s="88"/>
      <c r="CD32" s="89"/>
      <c r="CE32" s="88"/>
      <c r="CF32" s="89"/>
    </row>
    <row r="33" spans="1:84" ht="16.5">
      <c r="A33" s="94">
        <v>27</v>
      </c>
      <c r="B33" s="88"/>
      <c r="C33" s="89"/>
      <c r="D33" s="88"/>
      <c r="E33" s="89"/>
      <c r="F33" s="88"/>
      <c r="G33" s="89"/>
      <c r="H33" s="88"/>
      <c r="I33" s="89"/>
      <c r="J33" s="88"/>
      <c r="K33" s="89"/>
      <c r="L33" s="88"/>
      <c r="M33" s="89"/>
      <c r="N33" s="88"/>
      <c r="O33" s="89"/>
      <c r="P33" s="88"/>
      <c r="Q33" s="89"/>
      <c r="R33" s="88"/>
      <c r="S33" s="89"/>
      <c r="T33" s="88"/>
      <c r="U33" s="89"/>
      <c r="V33" s="88"/>
      <c r="W33" s="127" t="s">
        <v>3990</v>
      </c>
      <c r="X33" s="98"/>
      <c r="Y33" s="89"/>
      <c r="Z33" s="88"/>
      <c r="AA33" s="89"/>
      <c r="AB33" s="88"/>
      <c r="AC33" s="89"/>
      <c r="AD33" s="88"/>
      <c r="AE33" s="89"/>
      <c r="AF33" s="88"/>
      <c r="AG33" s="89"/>
      <c r="AH33" s="88"/>
      <c r="AI33" s="89"/>
      <c r="AJ33" s="88"/>
      <c r="AK33" s="89"/>
      <c r="AL33" s="88"/>
      <c r="AM33" s="89"/>
      <c r="AN33" s="88"/>
      <c r="AO33" s="89"/>
      <c r="AP33" s="88"/>
      <c r="AQ33" s="89"/>
      <c r="AR33" s="88"/>
      <c r="AS33" s="89"/>
      <c r="AT33" s="88"/>
      <c r="AU33" s="89"/>
      <c r="AV33" s="88"/>
      <c r="AW33" s="89"/>
      <c r="AX33" s="88"/>
      <c r="AY33" s="89"/>
      <c r="AZ33" s="88"/>
      <c r="BA33" s="89"/>
      <c r="BB33" s="88"/>
      <c r="BC33" s="89"/>
      <c r="BD33" s="88"/>
      <c r="BE33" s="89"/>
      <c r="BF33" s="88"/>
      <c r="BG33" s="89"/>
      <c r="BH33" s="88"/>
      <c r="BI33" s="89"/>
      <c r="BJ33" s="88"/>
      <c r="BK33" s="89"/>
      <c r="BL33" s="88"/>
      <c r="BM33" s="89"/>
      <c r="BN33" s="88"/>
      <c r="BO33" s="89"/>
      <c r="BP33" s="95"/>
      <c r="BQ33" s="88"/>
      <c r="BR33" s="89"/>
      <c r="BS33" s="88"/>
      <c r="BT33" s="89"/>
      <c r="BU33" s="98"/>
      <c r="BV33" s="130"/>
      <c r="BW33" s="192">
        <v>801</v>
      </c>
      <c r="BX33" s="193" t="s">
        <v>2577</v>
      </c>
      <c r="BY33" s="88"/>
      <c r="BZ33" s="89"/>
      <c r="CA33" s="88"/>
      <c r="CB33" s="89"/>
      <c r="CC33" s="88"/>
      <c r="CD33" s="89"/>
      <c r="CE33" s="88"/>
      <c r="CF33" s="89"/>
    </row>
    <row r="34" spans="1:91" ht="17.25" thickBot="1">
      <c r="A34" s="94">
        <v>28</v>
      </c>
      <c r="B34" s="88"/>
      <c r="C34" s="89"/>
      <c r="D34" s="88"/>
      <c r="E34" s="89"/>
      <c r="F34" s="88"/>
      <c r="G34" s="89"/>
      <c r="H34" s="88"/>
      <c r="I34" s="89"/>
      <c r="J34" s="88"/>
      <c r="K34" s="89"/>
      <c r="L34" s="88"/>
      <c r="M34" s="89"/>
      <c r="N34" s="88"/>
      <c r="O34" s="89"/>
      <c r="P34" s="88"/>
      <c r="Q34" s="89"/>
      <c r="R34" s="88"/>
      <c r="S34" s="89"/>
      <c r="T34" s="88"/>
      <c r="U34" s="89"/>
      <c r="V34" s="97"/>
      <c r="W34" s="127" t="s">
        <v>3991</v>
      </c>
      <c r="X34" s="98"/>
      <c r="Y34" s="99"/>
      <c r="Z34" s="88"/>
      <c r="AA34" s="89"/>
      <c r="AB34" s="88"/>
      <c r="AC34" s="89"/>
      <c r="AD34" s="88"/>
      <c r="AE34" s="89"/>
      <c r="AF34" s="88"/>
      <c r="AG34" s="89"/>
      <c r="AH34" s="88"/>
      <c r="AI34" s="89"/>
      <c r="AJ34" s="88"/>
      <c r="AK34" s="89"/>
      <c r="AL34" s="88"/>
      <c r="AM34" s="89"/>
      <c r="AN34" s="88"/>
      <c r="AO34" s="89"/>
      <c r="AP34" s="88"/>
      <c r="AQ34" s="89"/>
      <c r="AR34" s="88"/>
      <c r="AS34" s="89"/>
      <c r="AT34" s="88"/>
      <c r="AU34" s="89"/>
      <c r="AV34" s="88"/>
      <c r="AW34" s="89"/>
      <c r="AX34" s="88"/>
      <c r="AY34" s="89"/>
      <c r="AZ34" s="88"/>
      <c r="BA34" s="89"/>
      <c r="BB34" s="88"/>
      <c r="BC34" s="89"/>
      <c r="BD34" s="88"/>
      <c r="BE34" s="89"/>
      <c r="BF34" s="88"/>
      <c r="BG34" s="89"/>
      <c r="BH34" s="88"/>
      <c r="BI34" s="89"/>
      <c r="BJ34" s="88"/>
      <c r="BK34" s="89"/>
      <c r="BL34" s="88"/>
      <c r="BM34" s="89"/>
      <c r="BN34" s="88"/>
      <c r="BO34" s="89"/>
      <c r="BP34" s="90"/>
      <c r="BQ34" s="88"/>
      <c r="BR34" s="89"/>
      <c r="BS34" s="88"/>
      <c r="BT34" s="89"/>
      <c r="BU34" s="132"/>
      <c r="BV34" s="130"/>
      <c r="BW34" s="192">
        <v>837</v>
      </c>
      <c r="BX34" s="193" t="s">
        <v>2578</v>
      </c>
      <c r="BY34" s="88"/>
      <c r="BZ34" s="89"/>
      <c r="CA34" s="88"/>
      <c r="CB34" s="89"/>
      <c r="CC34" s="88"/>
      <c r="CD34" s="89"/>
      <c r="CE34" s="88"/>
      <c r="CF34" s="89"/>
      <c r="CM34" s="113">
        <f>SUM(CM2:CM33)</f>
        <v>660</v>
      </c>
    </row>
    <row r="35" spans="1:84" ht="17.25" thickTop="1">
      <c r="A35" s="94">
        <v>29</v>
      </c>
      <c r="B35" s="88"/>
      <c r="C35" s="89"/>
      <c r="D35" s="88"/>
      <c r="E35" s="89"/>
      <c r="F35" s="88"/>
      <c r="G35" s="89"/>
      <c r="H35" s="88"/>
      <c r="I35" s="89"/>
      <c r="J35" s="88"/>
      <c r="K35" s="89"/>
      <c r="L35" s="88"/>
      <c r="M35" s="89"/>
      <c r="N35" s="88"/>
      <c r="O35" s="89"/>
      <c r="P35" s="88"/>
      <c r="Q35" s="89"/>
      <c r="R35" s="88"/>
      <c r="S35" s="89"/>
      <c r="T35" s="88"/>
      <c r="U35" s="89"/>
      <c r="V35" s="97"/>
      <c r="W35" s="127" t="s">
        <v>3992</v>
      </c>
      <c r="X35" s="98"/>
      <c r="Y35" s="99"/>
      <c r="Z35" s="88"/>
      <c r="AA35" s="89"/>
      <c r="AB35" s="88"/>
      <c r="AC35" s="89"/>
      <c r="AD35" s="88"/>
      <c r="AE35" s="89"/>
      <c r="AF35" s="88"/>
      <c r="AG35" s="89"/>
      <c r="AH35" s="88"/>
      <c r="AI35" s="89"/>
      <c r="AJ35" s="88"/>
      <c r="AK35" s="89"/>
      <c r="AL35" s="88"/>
      <c r="AM35" s="89"/>
      <c r="AN35" s="88"/>
      <c r="AO35" s="89"/>
      <c r="AP35" s="88"/>
      <c r="AQ35" s="89"/>
      <c r="AR35" s="88"/>
      <c r="AS35" s="89"/>
      <c r="AT35" s="88"/>
      <c r="AU35" s="89"/>
      <c r="AV35" s="88"/>
      <c r="AW35" s="89"/>
      <c r="AX35" s="88"/>
      <c r="AY35" s="89"/>
      <c r="AZ35" s="88"/>
      <c r="BA35" s="89"/>
      <c r="BB35" s="88"/>
      <c r="BC35" s="89"/>
      <c r="BD35" s="88"/>
      <c r="BE35" s="89"/>
      <c r="BF35" s="88"/>
      <c r="BG35" s="89"/>
      <c r="BH35" s="88"/>
      <c r="BI35" s="89"/>
      <c r="BJ35" s="88"/>
      <c r="BK35" s="89"/>
      <c r="BL35" s="88"/>
      <c r="BM35" s="89"/>
      <c r="BN35" s="88"/>
      <c r="BO35" s="89"/>
      <c r="BP35" s="90"/>
      <c r="BQ35" s="88"/>
      <c r="BR35" s="89"/>
      <c r="BS35" s="88"/>
      <c r="BT35" s="89"/>
      <c r="BU35" s="132"/>
      <c r="BV35" s="130"/>
      <c r="BW35" s="192">
        <v>844</v>
      </c>
      <c r="BX35" s="193" t="s">
        <v>2579</v>
      </c>
      <c r="BY35" s="88"/>
      <c r="BZ35" s="89"/>
      <c r="CA35" s="88"/>
      <c r="CB35" s="89"/>
      <c r="CC35" s="88"/>
      <c r="CD35" s="89"/>
      <c r="CE35" s="88"/>
      <c r="CF35" s="89"/>
    </row>
    <row r="36" spans="1:91" ht="16.5">
      <c r="A36" s="94">
        <v>30</v>
      </c>
      <c r="B36" s="98"/>
      <c r="C36" s="99"/>
      <c r="D36" s="98"/>
      <c r="E36" s="99"/>
      <c r="F36" s="98"/>
      <c r="G36" s="99"/>
      <c r="H36" s="98"/>
      <c r="I36" s="99"/>
      <c r="J36" s="98"/>
      <c r="K36" s="99"/>
      <c r="L36" s="98"/>
      <c r="M36" s="99"/>
      <c r="N36" s="98"/>
      <c r="O36" s="99"/>
      <c r="P36" s="98"/>
      <c r="Q36" s="99"/>
      <c r="R36" s="98"/>
      <c r="S36" s="99"/>
      <c r="T36" s="98"/>
      <c r="U36" s="99"/>
      <c r="V36" s="88">
        <v>1971</v>
      </c>
      <c r="W36" s="127" t="s">
        <v>2889</v>
      </c>
      <c r="X36" s="98"/>
      <c r="Y36" s="99"/>
      <c r="Z36" s="98"/>
      <c r="AA36" s="99"/>
      <c r="AB36" s="98"/>
      <c r="AC36" s="99"/>
      <c r="AD36" s="98"/>
      <c r="AE36" s="99"/>
      <c r="AF36" s="98"/>
      <c r="AG36" s="99"/>
      <c r="AH36" s="98"/>
      <c r="AI36" s="99"/>
      <c r="AJ36" s="98"/>
      <c r="AK36" s="99"/>
      <c r="AL36" s="98"/>
      <c r="AM36" s="99"/>
      <c r="AN36" s="98"/>
      <c r="AO36" s="99"/>
      <c r="AP36" s="98"/>
      <c r="AQ36" s="99"/>
      <c r="AR36" s="98"/>
      <c r="AS36" s="99"/>
      <c r="AT36" s="98"/>
      <c r="AU36" s="99"/>
      <c r="AV36" s="98"/>
      <c r="AW36" s="99"/>
      <c r="AX36" s="98"/>
      <c r="AY36" s="99"/>
      <c r="AZ36" s="98"/>
      <c r="BA36" s="99"/>
      <c r="BB36" s="98"/>
      <c r="BC36" s="99"/>
      <c r="BD36" s="98"/>
      <c r="BE36" s="99"/>
      <c r="BF36" s="98"/>
      <c r="BG36" s="99"/>
      <c r="BH36" s="98"/>
      <c r="BI36" s="99"/>
      <c r="BJ36" s="98"/>
      <c r="BK36" s="99"/>
      <c r="BL36" s="98"/>
      <c r="BM36" s="99"/>
      <c r="BN36" s="98"/>
      <c r="BO36" s="99"/>
      <c r="BP36" s="100"/>
      <c r="BQ36" s="98"/>
      <c r="BR36" s="99"/>
      <c r="BS36" s="98"/>
      <c r="BT36" s="99"/>
      <c r="BU36" s="132"/>
      <c r="BV36" s="130"/>
      <c r="BW36" s="192">
        <v>1021</v>
      </c>
      <c r="BX36" s="193" t="s">
        <v>2580</v>
      </c>
      <c r="BY36" s="98"/>
      <c r="BZ36" s="99"/>
      <c r="CA36" s="98"/>
      <c r="CB36" s="99"/>
      <c r="CC36" s="98"/>
      <c r="CD36" s="99"/>
      <c r="CE36" s="98"/>
      <c r="CF36" s="99"/>
      <c r="CL36" s="115">
        <v>583500</v>
      </c>
      <c r="CM36">
        <v>502</v>
      </c>
    </row>
    <row r="37" spans="1:91" ht="16.5">
      <c r="A37" s="94">
        <v>31</v>
      </c>
      <c r="B37" s="98"/>
      <c r="C37" s="99"/>
      <c r="D37" s="98"/>
      <c r="E37" s="99"/>
      <c r="F37" s="98"/>
      <c r="G37" s="99"/>
      <c r="H37" s="98"/>
      <c r="I37" s="99"/>
      <c r="J37" s="98"/>
      <c r="K37" s="99"/>
      <c r="L37" s="98"/>
      <c r="M37" s="99"/>
      <c r="N37" s="98"/>
      <c r="O37" s="99"/>
      <c r="P37" s="98"/>
      <c r="Q37" s="99"/>
      <c r="R37" s="98"/>
      <c r="S37" s="99"/>
      <c r="T37" s="98"/>
      <c r="U37" s="99"/>
      <c r="V37" s="129" t="s">
        <v>3969</v>
      </c>
      <c r="W37" s="130"/>
      <c r="X37" s="98"/>
      <c r="Y37" s="99"/>
      <c r="Z37" s="98"/>
      <c r="AA37" s="99"/>
      <c r="AB37" s="98"/>
      <c r="AC37" s="99"/>
      <c r="AD37" s="98"/>
      <c r="AE37" s="99"/>
      <c r="AF37" s="98"/>
      <c r="AG37" s="99"/>
      <c r="AH37" s="98"/>
      <c r="AI37" s="99"/>
      <c r="AJ37" s="98"/>
      <c r="AK37" s="99"/>
      <c r="AL37" s="98"/>
      <c r="AM37" s="99"/>
      <c r="AN37" s="98"/>
      <c r="AO37" s="99"/>
      <c r="AP37" s="98"/>
      <c r="AQ37" s="99"/>
      <c r="AR37" s="98"/>
      <c r="AS37" s="99"/>
      <c r="AT37" s="98"/>
      <c r="AU37" s="99"/>
      <c r="AV37" s="98"/>
      <c r="AW37" s="99"/>
      <c r="AX37" s="98"/>
      <c r="AY37" s="99"/>
      <c r="AZ37" s="98"/>
      <c r="BA37" s="99"/>
      <c r="BB37" s="98"/>
      <c r="BC37" s="99"/>
      <c r="BD37" s="98"/>
      <c r="BE37" s="99"/>
      <c r="BF37" s="98"/>
      <c r="BG37" s="99"/>
      <c r="BH37" s="98"/>
      <c r="BI37" s="99"/>
      <c r="BJ37" s="98"/>
      <c r="BK37" s="99"/>
      <c r="BL37" s="98"/>
      <c r="BM37" s="99"/>
      <c r="BN37" s="98"/>
      <c r="BO37" s="99"/>
      <c r="BP37" s="100"/>
      <c r="BQ37" s="98"/>
      <c r="BR37" s="99"/>
      <c r="BS37" s="98"/>
      <c r="BT37" s="99"/>
      <c r="BU37" s="132"/>
      <c r="BV37" s="130"/>
      <c r="BW37" s="194"/>
      <c r="BX37" s="195"/>
      <c r="BY37" s="98"/>
      <c r="BZ37" s="99"/>
      <c r="CA37" s="98"/>
      <c r="CB37" s="99"/>
      <c r="CC37" s="98"/>
      <c r="CD37" s="99"/>
      <c r="CE37" s="98"/>
      <c r="CF37" s="99"/>
      <c r="CL37" s="115">
        <v>265500</v>
      </c>
      <c r="CM37">
        <v>206</v>
      </c>
    </row>
    <row r="38" spans="1:91" ht="17.25" hidden="1" thickBot="1">
      <c r="A38" s="94">
        <v>32</v>
      </c>
      <c r="B38" s="98"/>
      <c r="C38" s="99"/>
      <c r="D38" s="98"/>
      <c r="E38" s="99"/>
      <c r="F38" s="98"/>
      <c r="G38" s="99"/>
      <c r="H38" s="98"/>
      <c r="I38" s="99"/>
      <c r="J38" s="98"/>
      <c r="K38" s="99"/>
      <c r="L38" s="98"/>
      <c r="M38" s="99"/>
      <c r="N38" s="98"/>
      <c r="O38" s="99"/>
      <c r="P38" s="98"/>
      <c r="Q38" s="99"/>
      <c r="R38" s="98"/>
      <c r="S38" s="99"/>
      <c r="T38" s="98"/>
      <c r="U38" s="99"/>
      <c r="V38" s="98"/>
      <c r="W38" s="130"/>
      <c r="X38" s="98"/>
      <c r="Y38" s="99"/>
      <c r="Z38" s="98"/>
      <c r="AA38" s="99"/>
      <c r="AB38" s="98"/>
      <c r="AC38" s="99"/>
      <c r="AD38" s="98"/>
      <c r="AE38" s="99"/>
      <c r="AF38" s="98"/>
      <c r="AG38" s="99"/>
      <c r="AH38" s="98"/>
      <c r="AI38" s="99"/>
      <c r="AJ38" s="98"/>
      <c r="AK38" s="99"/>
      <c r="AL38" s="98"/>
      <c r="AM38" s="99"/>
      <c r="AN38" s="98"/>
      <c r="AO38" s="99"/>
      <c r="AP38" s="98"/>
      <c r="AQ38" s="99"/>
      <c r="AR38" s="98"/>
      <c r="AS38" s="99"/>
      <c r="AT38" s="98"/>
      <c r="AU38" s="99"/>
      <c r="AV38" s="98"/>
      <c r="AW38" s="99"/>
      <c r="AX38" s="98"/>
      <c r="AY38" s="99"/>
      <c r="AZ38" s="98"/>
      <c r="BA38" s="99"/>
      <c r="BB38" s="98"/>
      <c r="BC38" s="99"/>
      <c r="BD38" s="98"/>
      <c r="BE38" s="99"/>
      <c r="BF38" s="98"/>
      <c r="BG38" s="99"/>
      <c r="BH38" s="98"/>
      <c r="BI38" s="99"/>
      <c r="BJ38" s="98"/>
      <c r="BK38" s="99"/>
      <c r="BL38" s="98"/>
      <c r="BM38" s="99"/>
      <c r="BN38" s="98"/>
      <c r="BO38" s="99"/>
      <c r="BP38" s="100"/>
      <c r="BQ38" s="98"/>
      <c r="BR38" s="99"/>
      <c r="BS38" s="98"/>
      <c r="BT38" s="99"/>
      <c r="BU38" s="98"/>
      <c r="BV38" s="130"/>
      <c r="BW38" s="98"/>
      <c r="BX38" s="130"/>
      <c r="BY38" s="98"/>
      <c r="BZ38" s="99"/>
      <c r="CA38" s="98"/>
      <c r="CB38" s="99"/>
      <c r="CC38" s="98"/>
      <c r="CD38" s="99"/>
      <c r="CE38" s="98"/>
      <c r="CF38" s="99"/>
      <c r="CL38" s="116">
        <f>SUM(CL36:CL37)</f>
        <v>849000</v>
      </c>
      <c r="CM38" s="113">
        <f>SUM(CM36:CM37)</f>
        <v>708</v>
      </c>
    </row>
    <row r="39" spans="1:90" ht="16.5" hidden="1">
      <c r="A39" s="94">
        <v>33</v>
      </c>
      <c r="B39" s="98"/>
      <c r="C39" s="99"/>
      <c r="D39" s="98"/>
      <c r="E39" s="99"/>
      <c r="F39" s="98"/>
      <c r="G39" s="99"/>
      <c r="H39" s="98"/>
      <c r="I39" s="99"/>
      <c r="J39" s="98"/>
      <c r="K39" s="99"/>
      <c r="L39" s="98"/>
      <c r="M39" s="99"/>
      <c r="N39" s="98"/>
      <c r="O39" s="99"/>
      <c r="P39" s="98"/>
      <c r="Q39" s="99"/>
      <c r="R39" s="98"/>
      <c r="S39" s="99"/>
      <c r="T39" s="98"/>
      <c r="U39" s="99"/>
      <c r="V39" s="98"/>
      <c r="W39" s="130"/>
      <c r="X39" s="98"/>
      <c r="Y39" s="99"/>
      <c r="Z39" s="98"/>
      <c r="AA39" s="99"/>
      <c r="AB39" s="98"/>
      <c r="AC39" s="99"/>
      <c r="AD39" s="98"/>
      <c r="AE39" s="99"/>
      <c r="AF39" s="98"/>
      <c r="AG39" s="99"/>
      <c r="AH39" s="98"/>
      <c r="AI39" s="99"/>
      <c r="AJ39" s="98"/>
      <c r="AK39" s="99"/>
      <c r="AL39" s="98"/>
      <c r="AM39" s="99"/>
      <c r="AN39" s="98"/>
      <c r="AO39" s="99"/>
      <c r="AP39" s="98"/>
      <c r="AQ39" s="99"/>
      <c r="AR39" s="98"/>
      <c r="AS39" s="99"/>
      <c r="AT39" s="98"/>
      <c r="AU39" s="99"/>
      <c r="AV39" s="98"/>
      <c r="AW39" s="99"/>
      <c r="AX39" s="98"/>
      <c r="AY39" s="99"/>
      <c r="AZ39" s="98"/>
      <c r="BA39" s="99"/>
      <c r="BB39" s="98"/>
      <c r="BC39" s="99"/>
      <c r="BD39" s="98"/>
      <c r="BE39" s="99"/>
      <c r="BF39" s="98"/>
      <c r="BG39" s="99"/>
      <c r="BH39" s="98"/>
      <c r="BI39" s="99"/>
      <c r="BJ39" s="98"/>
      <c r="BK39" s="99"/>
      <c r="BL39" s="98"/>
      <c r="BM39" s="99"/>
      <c r="BN39" s="98"/>
      <c r="BO39" s="99"/>
      <c r="BP39" s="100"/>
      <c r="BQ39" s="98"/>
      <c r="BR39" s="99"/>
      <c r="BS39" s="98"/>
      <c r="BT39" s="99"/>
      <c r="BU39" s="98"/>
      <c r="BV39" s="130"/>
      <c r="BW39" s="98"/>
      <c r="BX39" s="130"/>
      <c r="BY39" s="98"/>
      <c r="BZ39" s="99"/>
      <c r="CA39" s="98"/>
      <c r="CB39" s="99"/>
      <c r="CC39" s="98"/>
      <c r="CD39" s="99"/>
      <c r="CE39" s="98"/>
      <c r="CF39" s="99"/>
      <c r="CL39" s="115">
        <v>169500</v>
      </c>
    </row>
    <row r="40" spans="1:90" ht="17.25" hidden="1" thickBot="1">
      <c r="A40" s="94">
        <v>34</v>
      </c>
      <c r="B40" s="98"/>
      <c r="C40" s="99"/>
      <c r="D40" s="98"/>
      <c r="E40" s="99"/>
      <c r="F40" s="98"/>
      <c r="G40" s="99"/>
      <c r="H40" s="98"/>
      <c r="I40" s="99"/>
      <c r="J40" s="98"/>
      <c r="K40" s="99"/>
      <c r="L40" s="98"/>
      <c r="M40" s="99"/>
      <c r="N40" s="98"/>
      <c r="O40" s="99"/>
      <c r="P40" s="98"/>
      <c r="Q40" s="99"/>
      <c r="R40" s="98"/>
      <c r="S40" s="99"/>
      <c r="T40" s="98"/>
      <c r="U40" s="99"/>
      <c r="V40" s="98"/>
      <c r="W40" s="130"/>
      <c r="X40" s="98"/>
      <c r="Y40" s="99"/>
      <c r="Z40" s="98"/>
      <c r="AA40" s="99"/>
      <c r="AB40" s="98"/>
      <c r="AC40" s="99"/>
      <c r="AD40" s="98"/>
      <c r="AE40" s="99"/>
      <c r="AF40" s="98"/>
      <c r="AG40" s="99"/>
      <c r="AH40" s="98"/>
      <c r="AI40" s="99"/>
      <c r="AJ40" s="98"/>
      <c r="AK40" s="99"/>
      <c r="AL40" s="98"/>
      <c r="AM40" s="99"/>
      <c r="AN40" s="98"/>
      <c r="AO40" s="99"/>
      <c r="AP40" s="98"/>
      <c r="AQ40" s="99"/>
      <c r="AR40" s="98"/>
      <c r="AS40" s="99"/>
      <c r="AT40" s="98"/>
      <c r="AU40" s="99"/>
      <c r="AV40" s="98"/>
      <c r="AW40" s="99"/>
      <c r="AX40" s="98"/>
      <c r="AY40" s="99"/>
      <c r="AZ40" s="98"/>
      <c r="BA40" s="99"/>
      <c r="BB40" s="98"/>
      <c r="BC40" s="99"/>
      <c r="BD40" s="98"/>
      <c r="BE40" s="99"/>
      <c r="BF40" s="98"/>
      <c r="BG40" s="99"/>
      <c r="BH40" s="98"/>
      <c r="BI40" s="99"/>
      <c r="BJ40" s="98"/>
      <c r="BK40" s="99"/>
      <c r="BL40" s="98"/>
      <c r="BM40" s="99"/>
      <c r="BN40" s="98"/>
      <c r="BO40" s="99"/>
      <c r="BP40" s="100"/>
      <c r="BQ40" s="98"/>
      <c r="BR40" s="99"/>
      <c r="BS40" s="98"/>
      <c r="BT40" s="99"/>
      <c r="BU40" s="98"/>
      <c r="BV40" s="130"/>
      <c r="BW40" s="98"/>
      <c r="BX40" s="130"/>
      <c r="BY40" s="98"/>
      <c r="BZ40" s="99"/>
      <c r="CA40" s="98"/>
      <c r="CB40" s="99"/>
      <c r="CC40" s="98"/>
      <c r="CD40" s="99"/>
      <c r="CE40" s="98"/>
      <c r="CF40" s="99"/>
      <c r="CL40" s="116">
        <f>SUM(CL38:CL39)</f>
        <v>1018500</v>
      </c>
    </row>
    <row r="41" spans="1:90" ht="16.5" hidden="1">
      <c r="A41" s="94">
        <v>35</v>
      </c>
      <c r="B41" s="98"/>
      <c r="C41" s="99"/>
      <c r="D41" s="98"/>
      <c r="E41" s="99"/>
      <c r="F41" s="98"/>
      <c r="G41" s="99"/>
      <c r="H41" s="98"/>
      <c r="I41" s="99"/>
      <c r="J41" s="98"/>
      <c r="K41" s="99"/>
      <c r="L41" s="98"/>
      <c r="M41" s="99"/>
      <c r="N41" s="98"/>
      <c r="O41" s="99"/>
      <c r="P41" s="98"/>
      <c r="Q41" s="99"/>
      <c r="R41" s="98"/>
      <c r="S41" s="99"/>
      <c r="T41" s="98"/>
      <c r="U41" s="99"/>
      <c r="V41" s="98"/>
      <c r="W41" s="130"/>
      <c r="X41" s="98"/>
      <c r="Y41" s="99"/>
      <c r="Z41" s="98"/>
      <c r="AA41" s="99"/>
      <c r="AB41" s="98"/>
      <c r="AC41" s="99"/>
      <c r="AD41" s="98"/>
      <c r="AE41" s="99"/>
      <c r="AF41" s="98"/>
      <c r="AG41" s="99"/>
      <c r="AH41" s="98"/>
      <c r="AI41" s="99"/>
      <c r="AJ41" s="98"/>
      <c r="AK41" s="99"/>
      <c r="AL41" s="98"/>
      <c r="AM41" s="99"/>
      <c r="AN41" s="98"/>
      <c r="AO41" s="99"/>
      <c r="AP41" s="98"/>
      <c r="AQ41" s="99"/>
      <c r="AR41" s="98"/>
      <c r="AS41" s="99"/>
      <c r="AT41" s="98"/>
      <c r="AU41" s="99"/>
      <c r="AV41" s="98"/>
      <c r="AW41" s="99"/>
      <c r="AX41" s="98"/>
      <c r="AY41" s="99"/>
      <c r="AZ41" s="98"/>
      <c r="BA41" s="99"/>
      <c r="BB41" s="98"/>
      <c r="BC41" s="99"/>
      <c r="BD41" s="98"/>
      <c r="BE41" s="99"/>
      <c r="BF41" s="98"/>
      <c r="BG41" s="99"/>
      <c r="BH41" s="98"/>
      <c r="BI41" s="99"/>
      <c r="BJ41" s="98"/>
      <c r="BK41" s="99"/>
      <c r="BL41" s="98"/>
      <c r="BM41" s="99"/>
      <c r="BN41" s="98"/>
      <c r="BO41" s="99"/>
      <c r="BP41" s="100"/>
      <c r="BQ41" s="98"/>
      <c r="BR41" s="99"/>
      <c r="BS41" s="98"/>
      <c r="BT41" s="99"/>
      <c r="BU41" s="98"/>
      <c r="BV41" s="130"/>
      <c r="BW41" s="98"/>
      <c r="BX41" s="130"/>
      <c r="BY41" s="98"/>
      <c r="BZ41" s="99"/>
      <c r="CA41" s="98"/>
      <c r="CB41" s="99"/>
      <c r="CC41" s="98"/>
      <c r="CD41" s="99"/>
      <c r="CE41" s="98"/>
      <c r="CF41" s="99"/>
      <c r="CL41" s="115">
        <f>+CM38*1500-CL40</f>
        <v>43500</v>
      </c>
    </row>
    <row r="42" spans="1:84" ht="16.5" hidden="1">
      <c r="A42" s="94">
        <v>36</v>
      </c>
      <c r="B42" s="98"/>
      <c r="C42" s="99"/>
      <c r="D42" s="98"/>
      <c r="E42" s="99"/>
      <c r="F42" s="98"/>
      <c r="G42" s="99"/>
      <c r="H42" s="98"/>
      <c r="I42" s="99"/>
      <c r="J42" s="98"/>
      <c r="K42" s="99"/>
      <c r="L42" s="98"/>
      <c r="M42" s="99"/>
      <c r="N42" s="98"/>
      <c r="O42" s="99"/>
      <c r="P42" s="98"/>
      <c r="Q42" s="99"/>
      <c r="R42" s="98"/>
      <c r="S42" s="99"/>
      <c r="T42" s="98"/>
      <c r="U42" s="99"/>
      <c r="V42" s="98"/>
      <c r="W42" s="130"/>
      <c r="X42" s="98"/>
      <c r="Y42" s="99"/>
      <c r="Z42" s="98"/>
      <c r="AA42" s="99"/>
      <c r="AB42" s="98"/>
      <c r="AC42" s="99"/>
      <c r="AD42" s="98"/>
      <c r="AE42" s="99"/>
      <c r="AF42" s="98"/>
      <c r="AG42" s="99"/>
      <c r="AH42" s="98"/>
      <c r="AI42" s="99"/>
      <c r="AJ42" s="98"/>
      <c r="AK42" s="99"/>
      <c r="AL42" s="98"/>
      <c r="AM42" s="99"/>
      <c r="AN42" s="98"/>
      <c r="AO42" s="99"/>
      <c r="AP42" s="98"/>
      <c r="AQ42" s="99"/>
      <c r="AR42" s="98"/>
      <c r="AS42" s="99"/>
      <c r="AT42" s="98"/>
      <c r="AU42" s="99"/>
      <c r="AV42" s="98"/>
      <c r="AW42" s="99"/>
      <c r="AX42" s="98"/>
      <c r="AY42" s="99"/>
      <c r="AZ42" s="98"/>
      <c r="BA42" s="99"/>
      <c r="BB42" s="98"/>
      <c r="BC42" s="99"/>
      <c r="BD42" s="98"/>
      <c r="BE42" s="99"/>
      <c r="BF42" s="98"/>
      <c r="BG42" s="99"/>
      <c r="BH42" s="98"/>
      <c r="BI42" s="99"/>
      <c r="BJ42" s="98"/>
      <c r="BK42" s="99"/>
      <c r="BL42" s="98"/>
      <c r="BM42" s="99"/>
      <c r="BN42" s="98"/>
      <c r="BO42" s="99"/>
      <c r="BP42" s="100"/>
      <c r="BQ42" s="98"/>
      <c r="BR42" s="99"/>
      <c r="BS42" s="98"/>
      <c r="BT42" s="99"/>
      <c r="BU42" s="98"/>
      <c r="BV42" s="130"/>
      <c r="BW42" s="98"/>
      <c r="BX42" s="130"/>
      <c r="BY42" s="98"/>
      <c r="BZ42" s="99"/>
      <c r="CA42" s="98"/>
      <c r="CB42" s="99"/>
      <c r="CC42" s="98"/>
      <c r="CD42" s="99"/>
      <c r="CE42" s="98"/>
      <c r="CF42" s="99"/>
    </row>
    <row r="43" spans="1:84" ht="16.5" hidden="1">
      <c r="A43" s="94">
        <v>37</v>
      </c>
      <c r="B43" s="98"/>
      <c r="C43" s="99"/>
      <c r="D43" s="98"/>
      <c r="E43" s="99"/>
      <c r="F43" s="98"/>
      <c r="G43" s="99"/>
      <c r="H43" s="98"/>
      <c r="I43" s="99"/>
      <c r="J43" s="98"/>
      <c r="K43" s="99"/>
      <c r="L43" s="98"/>
      <c r="M43" s="99"/>
      <c r="N43" s="98"/>
      <c r="O43" s="99"/>
      <c r="P43" s="98"/>
      <c r="Q43" s="99"/>
      <c r="R43" s="98"/>
      <c r="S43" s="99"/>
      <c r="T43" s="98"/>
      <c r="U43" s="99"/>
      <c r="V43" s="98"/>
      <c r="W43" s="130"/>
      <c r="X43" s="98"/>
      <c r="Y43" s="99"/>
      <c r="Z43" s="98"/>
      <c r="AA43" s="99"/>
      <c r="AB43" s="98"/>
      <c r="AC43" s="99"/>
      <c r="AD43" s="98"/>
      <c r="AE43" s="99"/>
      <c r="AF43" s="98"/>
      <c r="AG43" s="99"/>
      <c r="AH43" s="98"/>
      <c r="AI43" s="99"/>
      <c r="AJ43" s="98"/>
      <c r="AK43" s="99"/>
      <c r="AL43" s="98"/>
      <c r="AM43" s="99"/>
      <c r="AN43" s="98"/>
      <c r="AO43" s="99"/>
      <c r="AP43" s="98"/>
      <c r="AQ43" s="99"/>
      <c r="AR43" s="98"/>
      <c r="AS43" s="99"/>
      <c r="AT43" s="98"/>
      <c r="AU43" s="99"/>
      <c r="AV43" s="98"/>
      <c r="AW43" s="99"/>
      <c r="AX43" s="98"/>
      <c r="AY43" s="99"/>
      <c r="AZ43" s="98"/>
      <c r="BA43" s="99"/>
      <c r="BB43" s="98"/>
      <c r="BC43" s="99"/>
      <c r="BD43" s="98"/>
      <c r="BE43" s="99"/>
      <c r="BF43" s="98"/>
      <c r="BG43" s="99"/>
      <c r="BH43" s="98"/>
      <c r="BI43" s="99"/>
      <c r="BJ43" s="98"/>
      <c r="BK43" s="99"/>
      <c r="BL43" s="98"/>
      <c r="BM43" s="99"/>
      <c r="BN43" s="98"/>
      <c r="BO43" s="99"/>
      <c r="BP43" s="100"/>
      <c r="BQ43" s="98"/>
      <c r="BR43" s="99"/>
      <c r="BS43" s="98"/>
      <c r="BT43" s="99"/>
      <c r="BU43" s="98"/>
      <c r="BV43" s="130"/>
      <c r="BW43" s="98"/>
      <c r="BX43" s="130"/>
      <c r="BY43" s="98"/>
      <c r="BZ43" s="99"/>
      <c r="CA43" s="98"/>
      <c r="CB43" s="99"/>
      <c r="CC43" s="98"/>
      <c r="CD43" s="99"/>
      <c r="CE43" s="98"/>
      <c r="CF43" s="99"/>
    </row>
    <row r="44" spans="1:84" ht="16.5" hidden="1">
      <c r="A44" s="94">
        <v>38</v>
      </c>
      <c r="B44" s="98"/>
      <c r="C44" s="99"/>
      <c r="D44" s="98"/>
      <c r="E44" s="99"/>
      <c r="F44" s="98"/>
      <c r="G44" s="99"/>
      <c r="H44" s="98"/>
      <c r="I44" s="99"/>
      <c r="J44" s="98"/>
      <c r="K44" s="99"/>
      <c r="L44" s="98"/>
      <c r="M44" s="99"/>
      <c r="N44" s="98"/>
      <c r="O44" s="99"/>
      <c r="P44" s="98"/>
      <c r="Q44" s="99"/>
      <c r="R44" s="98"/>
      <c r="S44" s="99"/>
      <c r="T44" s="98"/>
      <c r="U44" s="99"/>
      <c r="V44" s="98"/>
      <c r="W44" s="130"/>
      <c r="X44" s="98"/>
      <c r="Y44" s="99"/>
      <c r="Z44" s="98"/>
      <c r="AA44" s="99"/>
      <c r="AB44" s="98"/>
      <c r="AC44" s="99"/>
      <c r="AD44" s="98"/>
      <c r="AE44" s="99"/>
      <c r="AF44" s="98"/>
      <c r="AG44" s="99"/>
      <c r="AH44" s="98"/>
      <c r="AI44" s="99"/>
      <c r="AJ44" s="98"/>
      <c r="AK44" s="99"/>
      <c r="AL44" s="98"/>
      <c r="AM44" s="99"/>
      <c r="AN44" s="98"/>
      <c r="AO44" s="99"/>
      <c r="AP44" s="98"/>
      <c r="AQ44" s="99"/>
      <c r="AR44" s="98"/>
      <c r="AS44" s="99"/>
      <c r="AT44" s="98"/>
      <c r="AU44" s="99"/>
      <c r="AV44" s="98"/>
      <c r="AW44" s="99"/>
      <c r="AX44" s="98"/>
      <c r="AY44" s="99"/>
      <c r="AZ44" s="98"/>
      <c r="BA44" s="99"/>
      <c r="BB44" s="98"/>
      <c r="BC44" s="99"/>
      <c r="BD44" s="98"/>
      <c r="BE44" s="99"/>
      <c r="BF44" s="98"/>
      <c r="BG44" s="99"/>
      <c r="BH44" s="98"/>
      <c r="BI44" s="99"/>
      <c r="BJ44" s="98"/>
      <c r="BK44" s="99"/>
      <c r="BL44" s="98"/>
      <c r="BM44" s="99"/>
      <c r="BN44" s="98"/>
      <c r="BO44" s="99"/>
      <c r="BP44" s="100"/>
      <c r="BQ44" s="98"/>
      <c r="BR44" s="99"/>
      <c r="BS44" s="98"/>
      <c r="BT44" s="99"/>
      <c r="BU44" s="98"/>
      <c r="BV44" s="130"/>
      <c r="BW44" s="98"/>
      <c r="BX44" s="130"/>
      <c r="BY44" s="98"/>
      <c r="BZ44" s="99"/>
      <c r="CA44" s="98"/>
      <c r="CB44" s="99"/>
      <c r="CC44" s="98"/>
      <c r="CD44" s="99"/>
      <c r="CE44" s="98"/>
      <c r="CF44" s="99"/>
    </row>
    <row r="45" spans="1:84" ht="16.5" hidden="1">
      <c r="A45" s="94">
        <v>39</v>
      </c>
      <c r="B45" s="98"/>
      <c r="C45" s="99"/>
      <c r="D45" s="98"/>
      <c r="E45" s="99"/>
      <c r="F45" s="98"/>
      <c r="G45" s="99"/>
      <c r="H45" s="98"/>
      <c r="I45" s="99"/>
      <c r="J45" s="98"/>
      <c r="K45" s="99"/>
      <c r="L45" s="98"/>
      <c r="M45" s="99"/>
      <c r="N45" s="98"/>
      <c r="O45" s="99"/>
      <c r="P45" s="98"/>
      <c r="Q45" s="99"/>
      <c r="R45" s="98"/>
      <c r="S45" s="99"/>
      <c r="T45" s="98"/>
      <c r="U45" s="99"/>
      <c r="V45" s="98"/>
      <c r="W45" s="130"/>
      <c r="X45" s="98"/>
      <c r="Y45" s="99"/>
      <c r="Z45" s="98"/>
      <c r="AA45" s="99"/>
      <c r="AB45" s="98"/>
      <c r="AC45" s="99"/>
      <c r="AD45" s="98"/>
      <c r="AE45" s="99"/>
      <c r="AF45" s="98"/>
      <c r="AG45" s="99"/>
      <c r="AH45" s="98"/>
      <c r="AI45" s="99"/>
      <c r="AJ45" s="98"/>
      <c r="AK45" s="99"/>
      <c r="AL45" s="98"/>
      <c r="AM45" s="99"/>
      <c r="AN45" s="98"/>
      <c r="AO45" s="99"/>
      <c r="AP45" s="98"/>
      <c r="AQ45" s="99"/>
      <c r="AR45" s="98"/>
      <c r="AS45" s="99"/>
      <c r="AT45" s="98"/>
      <c r="AU45" s="99"/>
      <c r="AV45" s="98"/>
      <c r="AW45" s="99"/>
      <c r="AX45" s="98"/>
      <c r="AY45" s="99"/>
      <c r="AZ45" s="98"/>
      <c r="BA45" s="99"/>
      <c r="BB45" s="98"/>
      <c r="BC45" s="99"/>
      <c r="BD45" s="98"/>
      <c r="BE45" s="99"/>
      <c r="BF45" s="98"/>
      <c r="BG45" s="99"/>
      <c r="BH45" s="98"/>
      <c r="BI45" s="99"/>
      <c r="BJ45" s="98"/>
      <c r="BK45" s="99"/>
      <c r="BL45" s="98"/>
      <c r="BM45" s="99"/>
      <c r="BN45" s="98"/>
      <c r="BO45" s="99"/>
      <c r="BP45" s="100"/>
      <c r="BQ45" s="98"/>
      <c r="BR45" s="99"/>
      <c r="BS45" s="98"/>
      <c r="BT45" s="99"/>
      <c r="BU45" s="98"/>
      <c r="BV45" s="130"/>
      <c r="BW45" s="98"/>
      <c r="BX45" s="130"/>
      <c r="BY45" s="98"/>
      <c r="BZ45" s="99"/>
      <c r="CA45" s="98"/>
      <c r="CB45" s="99"/>
      <c r="CC45" s="98"/>
      <c r="CD45" s="99"/>
      <c r="CE45" s="98"/>
      <c r="CF45" s="99"/>
    </row>
    <row r="46" spans="1:84" ht="17.25" thickBot="1">
      <c r="A46" s="101">
        <v>40</v>
      </c>
      <c r="B46" s="102"/>
      <c r="C46" s="103"/>
      <c r="D46" s="102"/>
      <c r="E46" s="103"/>
      <c r="F46" s="102"/>
      <c r="G46" s="103"/>
      <c r="H46" s="102"/>
      <c r="I46" s="103"/>
      <c r="J46" s="102"/>
      <c r="K46" s="103"/>
      <c r="L46" s="102"/>
      <c r="M46" s="103"/>
      <c r="N46" s="102"/>
      <c r="O46" s="103"/>
      <c r="P46" s="102"/>
      <c r="Q46" s="103"/>
      <c r="R46" s="102"/>
      <c r="S46" s="103"/>
      <c r="T46" s="102"/>
      <c r="U46" s="103"/>
      <c r="V46" s="102"/>
      <c r="W46" s="103"/>
      <c r="X46" s="102"/>
      <c r="Y46" s="103"/>
      <c r="Z46" s="102"/>
      <c r="AA46" s="103"/>
      <c r="AB46" s="102"/>
      <c r="AC46" s="103"/>
      <c r="AD46" s="102"/>
      <c r="AE46" s="103"/>
      <c r="AF46" s="102"/>
      <c r="AG46" s="103"/>
      <c r="AH46" s="102"/>
      <c r="AI46" s="103"/>
      <c r="AJ46" s="102"/>
      <c r="AK46" s="103"/>
      <c r="AL46" s="102"/>
      <c r="AM46" s="103"/>
      <c r="AN46" s="102"/>
      <c r="AO46" s="103"/>
      <c r="AP46" s="102"/>
      <c r="AQ46" s="103"/>
      <c r="AR46" s="102"/>
      <c r="AS46" s="103"/>
      <c r="AT46" s="102"/>
      <c r="AU46" s="103"/>
      <c r="AV46" s="102"/>
      <c r="AW46" s="103"/>
      <c r="AX46" s="102"/>
      <c r="AY46" s="103"/>
      <c r="AZ46" s="102"/>
      <c r="BA46" s="103"/>
      <c r="BB46" s="102"/>
      <c r="BC46" s="103"/>
      <c r="BD46" s="102"/>
      <c r="BE46" s="103"/>
      <c r="BF46" s="102"/>
      <c r="BG46" s="103"/>
      <c r="BH46" s="102"/>
      <c r="BI46" s="103"/>
      <c r="BJ46" s="102"/>
      <c r="BK46" s="103"/>
      <c r="BL46" s="102"/>
      <c r="BM46" s="103"/>
      <c r="BN46" s="102"/>
      <c r="BO46" s="103"/>
      <c r="BP46" s="104"/>
      <c r="BQ46" s="102"/>
      <c r="BR46" s="103"/>
      <c r="BS46" s="102"/>
      <c r="BT46" s="103"/>
      <c r="BU46" s="98"/>
      <c r="BV46" s="130"/>
      <c r="BW46" s="98"/>
      <c r="BX46" s="130"/>
      <c r="BY46" s="102"/>
      <c r="BZ46" s="103"/>
      <c r="CA46" s="102"/>
      <c r="CB46" s="103"/>
      <c r="CC46" s="102"/>
      <c r="CD46" s="103"/>
      <c r="CE46" s="102"/>
      <c r="CF46" s="103"/>
    </row>
    <row r="47" spans="1:84" ht="17.25" thickTop="1">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Q47" s="106"/>
      <c r="BR47" s="106"/>
      <c r="BS47" s="106"/>
      <c r="BT47" s="106"/>
      <c r="BU47" s="106"/>
      <c r="BV47" s="106"/>
      <c r="BW47" s="106"/>
      <c r="BX47" s="106"/>
      <c r="BY47" s="106"/>
      <c r="BZ47" s="106"/>
      <c r="CA47" s="106"/>
      <c r="CB47" s="106"/>
      <c r="CC47" s="106"/>
      <c r="CD47" s="106"/>
      <c r="CE47" s="106"/>
      <c r="CF47" s="106"/>
    </row>
    <row r="48" spans="1:84" ht="16.5">
      <c r="A48" t="s">
        <v>3993</v>
      </c>
      <c r="B48" s="107">
        <v>125</v>
      </c>
      <c r="C48" s="107" t="s">
        <v>5161</v>
      </c>
      <c r="D48" s="107"/>
      <c r="E48" s="107"/>
      <c r="F48" s="107"/>
      <c r="G48" s="107"/>
      <c r="H48" s="108"/>
      <c r="I48" s="108"/>
      <c r="J48" s="108">
        <v>510</v>
      </c>
      <c r="K48" s="108" t="s">
        <v>5249</v>
      </c>
      <c r="L48" s="138">
        <v>618</v>
      </c>
      <c r="M48" s="110" t="s">
        <v>5166</v>
      </c>
      <c r="N48" s="108"/>
      <c r="O48" s="108"/>
      <c r="P48" s="108"/>
      <c r="Q48" s="108"/>
      <c r="R48" s="108">
        <v>907</v>
      </c>
      <c r="S48" s="108" t="s">
        <v>2639</v>
      </c>
      <c r="T48" s="109">
        <v>1001</v>
      </c>
      <c r="U48" s="110" t="s">
        <v>5133</v>
      </c>
      <c r="V48" s="108">
        <v>121</v>
      </c>
      <c r="W48" s="107" t="s">
        <v>2317</v>
      </c>
      <c r="X48" s="107">
        <v>1208</v>
      </c>
      <c r="Y48" s="107" t="s">
        <v>2386</v>
      </c>
      <c r="Z48" s="107">
        <v>1316</v>
      </c>
      <c r="AA48" s="107" t="s">
        <v>1047</v>
      </c>
      <c r="AB48" s="107">
        <v>456</v>
      </c>
      <c r="AC48" s="107" t="s">
        <v>4085</v>
      </c>
      <c r="AD48" s="107">
        <v>262</v>
      </c>
      <c r="AE48" s="107" t="s">
        <v>5251</v>
      </c>
      <c r="AF48" s="107">
        <v>1602</v>
      </c>
      <c r="AG48" s="107" t="s">
        <v>1719</v>
      </c>
      <c r="AH48" s="107"/>
      <c r="AI48" s="107"/>
      <c r="AJ48" s="107"/>
      <c r="AK48" s="107"/>
      <c r="AL48" s="107"/>
      <c r="AM48" s="107"/>
      <c r="AN48" s="107"/>
      <c r="AO48" s="107"/>
      <c r="AP48" s="107">
        <v>2104</v>
      </c>
      <c r="AQ48" s="107" t="s">
        <v>5312</v>
      </c>
      <c r="AR48" s="107">
        <v>2624</v>
      </c>
      <c r="AS48" s="107" t="s">
        <v>2208</v>
      </c>
      <c r="AT48" s="107"/>
      <c r="AU48" s="107"/>
      <c r="AV48" s="107">
        <v>2415</v>
      </c>
      <c r="AW48" s="107" t="s">
        <v>2102</v>
      </c>
      <c r="AX48" s="107"/>
      <c r="AY48" s="107"/>
      <c r="AZ48" s="107">
        <v>2611</v>
      </c>
      <c r="BA48" s="107" t="s">
        <v>2196</v>
      </c>
      <c r="BB48" s="107"/>
      <c r="BC48" s="107"/>
      <c r="BD48" s="107">
        <v>613</v>
      </c>
      <c r="BE48" s="107" t="s">
        <v>516</v>
      </c>
      <c r="BF48" s="107">
        <v>1704</v>
      </c>
      <c r="BG48" s="107" t="s">
        <v>2328</v>
      </c>
      <c r="BH48" s="107">
        <v>1403</v>
      </c>
      <c r="BI48" s="107" t="s">
        <v>262</v>
      </c>
      <c r="BJ48" s="107">
        <v>353</v>
      </c>
      <c r="BK48" s="107" t="s">
        <v>1846</v>
      </c>
      <c r="BL48" s="107">
        <v>461</v>
      </c>
      <c r="BM48" s="107" t="s">
        <v>2320</v>
      </c>
      <c r="BN48" s="107"/>
      <c r="BO48" s="107"/>
      <c r="BQ48" s="107"/>
      <c r="BR48" s="107"/>
      <c r="BS48" s="107"/>
      <c r="BT48" s="107"/>
      <c r="BU48" s="107"/>
      <c r="BV48" s="107"/>
      <c r="BW48" s="107"/>
      <c r="BX48" s="107"/>
      <c r="BY48" s="107"/>
      <c r="BZ48" s="107"/>
      <c r="CA48" s="107"/>
      <c r="CB48" s="107"/>
      <c r="CC48" s="107"/>
      <c r="CD48" s="107"/>
      <c r="CE48" s="107"/>
      <c r="CF48" s="107"/>
    </row>
    <row r="49" spans="2:84" ht="16.5">
      <c r="B49" s="107"/>
      <c r="C49" s="107"/>
      <c r="D49" s="107"/>
      <c r="E49" s="107"/>
      <c r="F49" s="107"/>
      <c r="G49" s="107"/>
      <c r="H49" s="108"/>
      <c r="I49" s="108"/>
      <c r="J49" s="108"/>
      <c r="K49" s="108"/>
      <c r="L49" s="108">
        <v>631</v>
      </c>
      <c r="M49" s="108" t="s">
        <v>5257</v>
      </c>
      <c r="N49" s="108"/>
      <c r="O49" s="108"/>
      <c r="P49" s="108"/>
      <c r="Q49" s="108"/>
      <c r="R49" s="108">
        <v>510</v>
      </c>
      <c r="S49" s="108" t="s">
        <v>5249</v>
      </c>
      <c r="T49" s="108">
        <v>1003</v>
      </c>
      <c r="U49" s="110" t="s">
        <v>5135</v>
      </c>
      <c r="V49" s="108">
        <v>1102</v>
      </c>
      <c r="W49" s="107" t="s">
        <v>2367</v>
      </c>
      <c r="X49" s="107">
        <v>1211</v>
      </c>
      <c r="Y49" s="107" t="s">
        <v>2389</v>
      </c>
      <c r="Z49" s="107">
        <v>3208</v>
      </c>
      <c r="AA49" s="107" t="s">
        <v>1934</v>
      </c>
      <c r="AB49" s="107">
        <v>1044</v>
      </c>
      <c r="AC49" s="107" t="s">
        <v>2348</v>
      </c>
      <c r="AD49" s="107">
        <v>1508</v>
      </c>
      <c r="AE49" s="107" t="s">
        <v>1667</v>
      </c>
      <c r="AF49" s="107">
        <v>1610</v>
      </c>
      <c r="AG49" s="107" t="s">
        <v>1726</v>
      </c>
      <c r="AH49" s="107"/>
      <c r="AI49" s="107"/>
      <c r="AJ49" s="107"/>
      <c r="AK49" s="107"/>
      <c r="AL49" s="107"/>
      <c r="AM49" s="107"/>
      <c r="AN49" s="107"/>
      <c r="AO49" s="107"/>
      <c r="AP49" s="107">
        <v>2107</v>
      </c>
      <c r="AQ49" s="107" t="s">
        <v>5315</v>
      </c>
      <c r="AR49" s="107">
        <v>19</v>
      </c>
      <c r="AS49" s="107" t="s">
        <v>2333</v>
      </c>
      <c r="AT49" s="107"/>
      <c r="AU49" s="107"/>
      <c r="AV49" s="107"/>
      <c r="AW49" s="107"/>
      <c r="AX49" s="107"/>
      <c r="AY49" s="107"/>
      <c r="AZ49" s="107">
        <v>2613</v>
      </c>
      <c r="BA49" s="107" t="s">
        <v>517</v>
      </c>
      <c r="BB49" s="107"/>
      <c r="BC49" s="107"/>
      <c r="BD49" s="107">
        <v>1360</v>
      </c>
      <c r="BE49" s="107" t="s">
        <v>518</v>
      </c>
      <c r="BF49" s="107"/>
      <c r="BG49" s="107"/>
      <c r="BH49" s="107">
        <v>1421</v>
      </c>
      <c r="BI49" s="107" t="s">
        <v>263</v>
      </c>
      <c r="BJ49" s="107">
        <v>432</v>
      </c>
      <c r="BK49" s="107" t="s">
        <v>1847</v>
      </c>
      <c r="BL49" s="107">
        <v>803</v>
      </c>
      <c r="BM49" s="107" t="s">
        <v>2319</v>
      </c>
      <c r="BN49" s="107"/>
      <c r="BO49" s="107"/>
      <c r="BQ49" s="107"/>
      <c r="BR49" s="107"/>
      <c r="BS49" s="107"/>
      <c r="BT49" s="107"/>
      <c r="BU49" s="107"/>
      <c r="BV49" s="107"/>
      <c r="BW49" s="107"/>
      <c r="BX49" s="107"/>
      <c r="BY49" s="107"/>
      <c r="BZ49" s="107"/>
      <c r="CA49" s="107"/>
      <c r="CB49" s="107"/>
      <c r="CC49" s="107"/>
      <c r="CD49" s="107"/>
      <c r="CE49" s="107"/>
      <c r="CF49" s="107"/>
    </row>
    <row r="50" spans="2:84" ht="16.5">
      <c r="B50" s="107"/>
      <c r="C50" s="107"/>
      <c r="D50" s="107"/>
      <c r="E50" s="107"/>
      <c r="F50" s="107"/>
      <c r="G50" s="107"/>
      <c r="H50" s="108"/>
      <c r="I50" s="108"/>
      <c r="J50" s="108"/>
      <c r="K50" s="108"/>
      <c r="L50" s="108">
        <v>125</v>
      </c>
      <c r="M50" s="108" t="s">
        <v>5161</v>
      </c>
      <c r="N50" s="108"/>
      <c r="O50" s="108"/>
      <c r="P50" s="108"/>
      <c r="Q50" s="108"/>
      <c r="R50" s="108">
        <v>2517</v>
      </c>
      <c r="S50" s="108" t="s">
        <v>5254</v>
      </c>
      <c r="T50" s="108">
        <v>1004</v>
      </c>
      <c r="U50" s="110" t="s">
        <v>5136</v>
      </c>
      <c r="V50" s="108">
        <v>1103</v>
      </c>
      <c r="W50" s="107" t="s">
        <v>2325</v>
      </c>
      <c r="X50" s="107">
        <v>1213</v>
      </c>
      <c r="Y50" s="107" t="s">
        <v>2391</v>
      </c>
      <c r="Z50" s="107">
        <v>3229</v>
      </c>
      <c r="AA50" s="107" t="s">
        <v>4105</v>
      </c>
      <c r="AB50" s="107"/>
      <c r="AC50" s="107" t="s">
        <v>3998</v>
      </c>
      <c r="AD50" s="107">
        <v>1513</v>
      </c>
      <c r="AE50" s="107" t="s">
        <v>1672</v>
      </c>
      <c r="AF50" s="107">
        <v>1625</v>
      </c>
      <c r="AG50" s="107" t="s">
        <v>1741</v>
      </c>
      <c r="AH50" s="107"/>
      <c r="AI50" s="107"/>
      <c r="AJ50" s="107"/>
      <c r="AK50" s="107"/>
      <c r="AL50" s="107"/>
      <c r="AM50" s="107"/>
      <c r="AN50" s="107"/>
      <c r="AO50" s="107"/>
      <c r="AP50" s="107">
        <v>2109</v>
      </c>
      <c r="AQ50" s="107" t="s">
        <v>5317</v>
      </c>
      <c r="AR50" s="107"/>
      <c r="AS50" s="107"/>
      <c r="AT50" s="107"/>
      <c r="AU50" s="107"/>
      <c r="AV50" s="107"/>
      <c r="AW50" s="107"/>
      <c r="AX50" s="107"/>
      <c r="AY50" s="107"/>
      <c r="AZ50" s="107">
        <v>2614</v>
      </c>
      <c r="BA50" s="107" t="s">
        <v>2198</v>
      </c>
      <c r="BB50" s="107"/>
      <c r="BC50" s="107"/>
      <c r="BD50" s="107">
        <v>1714</v>
      </c>
      <c r="BE50" s="107" t="s">
        <v>520</v>
      </c>
      <c r="BF50" s="107"/>
      <c r="BG50" s="107"/>
      <c r="BH50" s="107">
        <v>1434</v>
      </c>
      <c r="BI50" s="107" t="s">
        <v>264</v>
      </c>
      <c r="BJ50" s="107">
        <v>1107</v>
      </c>
      <c r="BK50" s="107" t="s">
        <v>1848</v>
      </c>
      <c r="BL50" s="107">
        <v>1811</v>
      </c>
      <c r="BM50" s="107" t="s">
        <v>5237</v>
      </c>
      <c r="BN50" s="107"/>
      <c r="BO50" s="107"/>
      <c r="BQ50" s="107"/>
      <c r="BR50" s="107"/>
      <c r="BS50" s="107"/>
      <c r="BT50" s="107"/>
      <c r="BU50" s="107"/>
      <c r="BV50" s="107"/>
      <c r="BW50" s="107"/>
      <c r="BX50" s="107"/>
      <c r="BY50" s="107"/>
      <c r="BZ50" s="107"/>
      <c r="CA50" s="107"/>
      <c r="CB50" s="107"/>
      <c r="CC50" s="107"/>
      <c r="CD50" s="107"/>
      <c r="CE50" s="107"/>
      <c r="CF50" s="107"/>
    </row>
    <row r="51" spans="2:84" ht="16.5">
      <c r="B51" s="107"/>
      <c r="C51" s="107"/>
      <c r="D51" s="107"/>
      <c r="E51" s="107"/>
      <c r="F51" s="107"/>
      <c r="G51" s="107"/>
      <c r="H51" s="108"/>
      <c r="I51" s="108"/>
      <c r="J51" s="108"/>
      <c r="K51" s="108"/>
      <c r="L51" s="108">
        <v>2635</v>
      </c>
      <c r="M51" s="108" t="s">
        <v>1268</v>
      </c>
      <c r="N51" s="108"/>
      <c r="O51" s="108"/>
      <c r="P51" s="108"/>
      <c r="Q51" s="108"/>
      <c r="R51" s="108">
        <v>1151</v>
      </c>
      <c r="S51" s="108" t="s">
        <v>2377</v>
      </c>
      <c r="T51" s="108">
        <v>1017</v>
      </c>
      <c r="U51" s="110" t="s">
        <v>5149</v>
      </c>
      <c r="V51" s="108">
        <v>1105</v>
      </c>
      <c r="W51" s="107" t="s">
        <v>4103</v>
      </c>
      <c r="X51" s="107">
        <v>1243</v>
      </c>
      <c r="Y51" s="107" t="s">
        <v>2420</v>
      </c>
      <c r="Z51" s="107"/>
      <c r="AA51" s="107"/>
      <c r="AB51" s="107">
        <v>1410</v>
      </c>
      <c r="AC51" s="107" t="s">
        <v>604</v>
      </c>
      <c r="AD51" s="107">
        <v>1514</v>
      </c>
      <c r="AE51" s="107" t="s">
        <v>1673</v>
      </c>
      <c r="AF51" s="107"/>
      <c r="AG51" s="107" t="s">
        <v>1925</v>
      </c>
      <c r="AH51" s="107"/>
      <c r="AI51" s="107"/>
      <c r="AJ51" s="107"/>
      <c r="AK51" s="107"/>
      <c r="AL51" s="107"/>
      <c r="AM51" s="107"/>
      <c r="AN51" s="107"/>
      <c r="AO51" s="107"/>
      <c r="AP51" s="107">
        <v>2110</v>
      </c>
      <c r="AQ51" s="107" t="s">
        <v>289</v>
      </c>
      <c r="AR51" s="107"/>
      <c r="AS51" s="107"/>
      <c r="AT51" s="107"/>
      <c r="AU51" s="107"/>
      <c r="AV51" s="107"/>
      <c r="AW51" s="107"/>
      <c r="AX51" s="107"/>
      <c r="AY51" s="107"/>
      <c r="AZ51" s="107">
        <v>2615</v>
      </c>
      <c r="BA51" s="107" t="s">
        <v>2199</v>
      </c>
      <c r="BB51" s="107"/>
      <c r="BC51" s="107"/>
      <c r="BD51" s="107">
        <v>2211</v>
      </c>
      <c r="BE51" s="107" t="s">
        <v>521</v>
      </c>
      <c r="BF51" s="107"/>
      <c r="BG51" s="107"/>
      <c r="BH51" s="107">
        <v>1438</v>
      </c>
      <c r="BI51" s="107" t="s">
        <v>2330</v>
      </c>
      <c r="BJ51" s="107">
        <v>1127</v>
      </c>
      <c r="BK51" s="107" t="s">
        <v>1849</v>
      </c>
      <c r="BL51" s="107">
        <v>1833</v>
      </c>
      <c r="BM51" s="107" t="s">
        <v>2326</v>
      </c>
      <c r="BN51" s="107"/>
      <c r="BO51" s="107"/>
      <c r="BQ51" s="107"/>
      <c r="BR51" s="107"/>
      <c r="BS51" s="107"/>
      <c r="BT51" s="107"/>
      <c r="BU51" s="107"/>
      <c r="BV51" s="107"/>
      <c r="BW51" s="107"/>
      <c r="BX51" s="107"/>
      <c r="BY51" s="107"/>
      <c r="BZ51" s="107"/>
      <c r="CA51" s="107"/>
      <c r="CB51" s="107"/>
      <c r="CC51" s="107"/>
      <c r="CD51" s="107"/>
      <c r="CE51" s="107"/>
      <c r="CF51" s="107"/>
    </row>
    <row r="52" spans="2:84" ht="16.5">
      <c r="B52" s="107"/>
      <c r="C52" s="107"/>
      <c r="D52" s="107"/>
      <c r="E52" s="107"/>
      <c r="F52" s="107"/>
      <c r="G52" s="107"/>
      <c r="H52" s="108"/>
      <c r="I52" s="108"/>
      <c r="J52" s="108"/>
      <c r="K52" s="108"/>
      <c r="L52" s="108"/>
      <c r="M52" s="108"/>
      <c r="N52" s="108"/>
      <c r="O52" s="108"/>
      <c r="P52" s="108"/>
      <c r="Q52" s="108"/>
      <c r="R52" s="108"/>
      <c r="S52" s="108" t="s">
        <v>530</v>
      </c>
      <c r="T52" s="108">
        <v>1020</v>
      </c>
      <c r="U52" s="110" t="s">
        <v>5152</v>
      </c>
      <c r="V52" s="108">
        <v>1107</v>
      </c>
      <c r="W52" s="107" t="s">
        <v>2368</v>
      </c>
      <c r="X52" s="107">
        <v>1250</v>
      </c>
      <c r="Y52" s="107" t="s">
        <v>2427</v>
      </c>
      <c r="Z52" s="107"/>
      <c r="AA52" s="107"/>
      <c r="AB52" s="107">
        <v>1416</v>
      </c>
      <c r="AC52" s="107" t="s">
        <v>1619</v>
      </c>
      <c r="AD52" s="107">
        <v>1521</v>
      </c>
      <c r="AE52" s="107" t="s">
        <v>1680</v>
      </c>
      <c r="AF52" s="107"/>
      <c r="AG52" s="107" t="s">
        <v>1924</v>
      </c>
      <c r="AH52" s="107"/>
      <c r="AI52" s="107"/>
      <c r="AJ52" s="107"/>
      <c r="AK52" s="107"/>
      <c r="AL52" s="107"/>
      <c r="AM52" s="107"/>
      <c r="AN52" s="107"/>
      <c r="AO52" s="107"/>
      <c r="AP52" s="107">
        <v>2127</v>
      </c>
      <c r="AQ52" s="107" t="s">
        <v>306</v>
      </c>
      <c r="AR52" s="107"/>
      <c r="AS52" s="107"/>
      <c r="AT52" s="107"/>
      <c r="AU52" s="107"/>
      <c r="AV52" s="107"/>
      <c r="AW52" s="107"/>
      <c r="AX52" s="107"/>
      <c r="AY52" s="107"/>
      <c r="AZ52" s="107">
        <v>2621</v>
      </c>
      <c r="BA52" s="107" t="s">
        <v>2205</v>
      </c>
      <c r="BB52" s="107"/>
      <c r="BC52" s="107"/>
      <c r="BD52" s="107">
        <v>2214</v>
      </c>
      <c r="BE52" s="107" t="s">
        <v>523</v>
      </c>
      <c r="BF52" s="107"/>
      <c r="BG52" s="107"/>
      <c r="BH52" s="107">
        <v>1440</v>
      </c>
      <c r="BI52" s="107" t="s">
        <v>265</v>
      </c>
      <c r="BJ52" s="107">
        <v>1134</v>
      </c>
      <c r="BK52" s="107" t="s">
        <v>2314</v>
      </c>
      <c r="BL52" s="107">
        <v>1525</v>
      </c>
      <c r="BM52" s="107" t="s">
        <v>4083</v>
      </c>
      <c r="BN52" s="107"/>
      <c r="BO52" s="107"/>
      <c r="BQ52" s="107"/>
      <c r="BR52" s="107"/>
      <c r="BS52" s="107"/>
      <c r="BT52" s="107"/>
      <c r="BU52" s="107"/>
      <c r="BV52" s="107"/>
      <c r="BW52" s="107"/>
      <c r="BX52" s="107"/>
      <c r="BY52" s="107"/>
      <c r="BZ52" s="107"/>
      <c r="CA52" s="107"/>
      <c r="CB52" s="107"/>
      <c r="CC52" s="107"/>
      <c r="CD52" s="107"/>
      <c r="CE52" s="107"/>
      <c r="CF52" s="107"/>
    </row>
    <row r="53" spans="2:84" ht="16.5">
      <c r="B53" s="107"/>
      <c r="C53" s="107"/>
      <c r="D53" s="107"/>
      <c r="E53" s="107"/>
      <c r="F53" s="107"/>
      <c r="G53" s="107"/>
      <c r="H53" s="108"/>
      <c r="I53" s="108"/>
      <c r="J53" s="108"/>
      <c r="K53" s="108"/>
      <c r="L53" s="108"/>
      <c r="M53" s="108"/>
      <c r="N53" s="108"/>
      <c r="O53" s="108"/>
      <c r="P53" s="108"/>
      <c r="Q53" s="108"/>
      <c r="R53" s="108"/>
      <c r="S53" s="108"/>
      <c r="T53" s="108">
        <v>1055</v>
      </c>
      <c r="U53" s="110" t="s">
        <v>2359</v>
      </c>
      <c r="V53" s="108">
        <v>1108</v>
      </c>
      <c r="W53" s="107" t="s">
        <v>522</v>
      </c>
      <c r="X53" s="107">
        <v>1252</v>
      </c>
      <c r="Y53" s="107" t="s">
        <v>2429</v>
      </c>
      <c r="Z53" s="107"/>
      <c r="AA53" s="107"/>
      <c r="AB53" s="107">
        <v>1422</v>
      </c>
      <c r="AC53" s="107" t="s">
        <v>1625</v>
      </c>
      <c r="AD53" s="107">
        <v>1523</v>
      </c>
      <c r="AE53" s="107" t="s">
        <v>1682</v>
      </c>
      <c r="AF53" s="107"/>
      <c r="AG53" s="107"/>
      <c r="AH53" s="107"/>
      <c r="AI53" s="107"/>
      <c r="AJ53" s="107"/>
      <c r="AK53" s="107"/>
      <c r="AL53" s="107"/>
      <c r="AM53" s="107"/>
      <c r="AN53" s="107"/>
      <c r="AO53" s="107"/>
      <c r="AP53" s="107">
        <v>2135</v>
      </c>
      <c r="AQ53" s="107" t="s">
        <v>314</v>
      </c>
      <c r="AR53" s="107"/>
      <c r="AS53" s="107"/>
      <c r="AT53" s="107"/>
      <c r="AU53" s="107"/>
      <c r="AV53" s="107"/>
      <c r="AW53" s="107"/>
      <c r="AX53" s="107"/>
      <c r="AY53" s="107"/>
      <c r="AZ53" s="107">
        <v>2625</v>
      </c>
      <c r="BA53" s="107" t="s">
        <v>2209</v>
      </c>
      <c r="BB53" s="107"/>
      <c r="BC53" s="107"/>
      <c r="BD53" s="107">
        <v>2218</v>
      </c>
      <c r="BE53" s="107" t="s">
        <v>524</v>
      </c>
      <c r="BF53" s="107"/>
      <c r="BG53" s="107"/>
      <c r="BH53" s="107">
        <v>1444</v>
      </c>
      <c r="BI53" s="107" t="s">
        <v>266</v>
      </c>
      <c r="BJ53" s="107">
        <v>1137</v>
      </c>
      <c r="BK53" s="107" t="s">
        <v>1851</v>
      </c>
      <c r="BL53" s="107">
        <v>2406</v>
      </c>
      <c r="BM53" s="107" t="s">
        <v>4099</v>
      </c>
      <c r="BN53" s="107"/>
      <c r="BO53" s="107"/>
      <c r="BQ53" s="107"/>
      <c r="BR53" s="107"/>
      <c r="BS53" s="107"/>
      <c r="BT53" s="107"/>
      <c r="BU53" s="107"/>
      <c r="BV53" s="107"/>
      <c r="BW53" s="107"/>
      <c r="BX53" s="107"/>
      <c r="BY53" s="107"/>
      <c r="BZ53" s="107"/>
      <c r="CA53" s="107"/>
      <c r="CB53" s="107"/>
      <c r="CC53" s="107"/>
      <c r="CD53" s="107"/>
      <c r="CE53" s="107"/>
      <c r="CF53" s="107"/>
    </row>
    <row r="54" spans="2:84" ht="16.5">
      <c r="B54" s="107"/>
      <c r="C54" s="107"/>
      <c r="D54" s="107"/>
      <c r="E54" s="107"/>
      <c r="F54" s="107"/>
      <c r="G54" s="107"/>
      <c r="H54" s="108"/>
      <c r="I54" s="108"/>
      <c r="J54" s="108"/>
      <c r="K54" s="108"/>
      <c r="L54" s="108"/>
      <c r="M54" s="108"/>
      <c r="N54" s="108"/>
      <c r="O54" s="108"/>
      <c r="P54" s="108"/>
      <c r="Q54" s="108"/>
      <c r="R54" s="108"/>
      <c r="S54" s="108"/>
      <c r="T54" s="108">
        <v>1056</v>
      </c>
      <c r="U54" s="110" t="s">
        <v>2360</v>
      </c>
      <c r="V54" s="108">
        <v>1110</v>
      </c>
      <c r="W54" s="107" t="s">
        <v>2369</v>
      </c>
      <c r="X54" s="107">
        <v>2504</v>
      </c>
      <c r="Y54" s="107" t="s">
        <v>2147</v>
      </c>
      <c r="Z54" s="107"/>
      <c r="AA54" s="107"/>
      <c r="AB54" s="107">
        <v>1426</v>
      </c>
      <c r="AC54" s="107" t="s">
        <v>1629</v>
      </c>
      <c r="AD54" s="107">
        <v>1528</v>
      </c>
      <c r="AE54" s="107" t="s">
        <v>1687</v>
      </c>
      <c r="AF54" s="107"/>
      <c r="AG54" s="107"/>
      <c r="AH54" s="107"/>
      <c r="AI54" s="107"/>
      <c r="AJ54" s="107"/>
      <c r="AK54" s="107"/>
      <c r="AL54" s="107"/>
      <c r="AM54" s="107"/>
      <c r="AN54" s="107"/>
      <c r="AO54" s="107"/>
      <c r="AP54" s="107">
        <v>1350</v>
      </c>
      <c r="AQ54" s="107" t="s">
        <v>1783</v>
      </c>
      <c r="AR54" s="107"/>
      <c r="AS54" s="107"/>
      <c r="AT54" s="107"/>
      <c r="AU54" s="107"/>
      <c r="AV54" s="107"/>
      <c r="AW54" s="107"/>
      <c r="AX54" s="107"/>
      <c r="AY54" s="107"/>
      <c r="AZ54" s="107">
        <v>2634</v>
      </c>
      <c r="BA54" s="107" t="s">
        <v>2218</v>
      </c>
      <c r="BB54" s="107"/>
      <c r="BC54" s="107"/>
      <c r="BD54" s="107">
        <v>2219</v>
      </c>
      <c r="BE54" s="107" t="s">
        <v>1784</v>
      </c>
      <c r="BF54" s="107"/>
      <c r="BG54" s="107"/>
      <c r="BH54" s="107">
        <v>1448</v>
      </c>
      <c r="BI54" s="107" t="s">
        <v>267</v>
      </c>
      <c r="BJ54" s="107">
        <v>1144</v>
      </c>
      <c r="BK54" s="107" t="s">
        <v>2436</v>
      </c>
      <c r="BL54" s="107">
        <v>2518</v>
      </c>
      <c r="BM54" s="107" t="s">
        <v>4084</v>
      </c>
      <c r="BN54" s="107"/>
      <c r="BO54" s="107"/>
      <c r="BQ54" s="107"/>
      <c r="BR54" s="107"/>
      <c r="BS54" s="107"/>
      <c r="BT54" s="107"/>
      <c r="BU54" s="107"/>
      <c r="BV54" s="107"/>
      <c r="BW54" s="107"/>
      <c r="BX54" s="107"/>
      <c r="BY54" s="107"/>
      <c r="BZ54" s="107"/>
      <c r="CA54" s="107"/>
      <c r="CB54" s="107"/>
      <c r="CC54" s="107"/>
      <c r="CD54" s="107"/>
      <c r="CE54" s="107"/>
      <c r="CF54" s="107"/>
    </row>
    <row r="55" spans="2:84" ht="16.5">
      <c r="B55" s="107"/>
      <c r="C55" s="107"/>
      <c r="D55" s="107"/>
      <c r="E55" s="107"/>
      <c r="F55" s="107"/>
      <c r="G55" s="107"/>
      <c r="H55" s="108"/>
      <c r="I55" s="108"/>
      <c r="J55" s="108"/>
      <c r="K55" s="108"/>
      <c r="L55" s="108"/>
      <c r="M55" s="108"/>
      <c r="N55" s="108"/>
      <c r="O55" s="108"/>
      <c r="P55" s="108"/>
      <c r="Q55" s="108"/>
      <c r="R55" s="108"/>
      <c r="S55" s="108"/>
      <c r="T55" s="108"/>
      <c r="U55" s="110" t="s">
        <v>531</v>
      </c>
      <c r="V55" s="108">
        <v>1111</v>
      </c>
      <c r="W55" s="107" t="s">
        <v>5300</v>
      </c>
      <c r="X55" s="107"/>
      <c r="Y55" s="107"/>
      <c r="Z55" s="107"/>
      <c r="AA55" s="107"/>
      <c r="AB55" s="107">
        <v>1451</v>
      </c>
      <c r="AC55" s="107" t="s">
        <v>1654</v>
      </c>
      <c r="AD55" s="107">
        <v>1544</v>
      </c>
      <c r="AE55" s="107" t="s">
        <v>1703</v>
      </c>
      <c r="AF55" s="107"/>
      <c r="AG55" s="107"/>
      <c r="AH55" s="107"/>
      <c r="AI55" s="107"/>
      <c r="AJ55" s="107"/>
      <c r="AK55" s="107"/>
      <c r="AL55" s="107"/>
      <c r="AM55" s="107"/>
      <c r="AN55" s="107"/>
      <c r="AO55" s="107"/>
      <c r="AP55" s="107">
        <v>625</v>
      </c>
      <c r="AQ55" s="107" t="s">
        <v>2315</v>
      </c>
      <c r="AR55" s="107"/>
      <c r="AS55" s="107"/>
      <c r="AT55" s="107"/>
      <c r="AU55" s="107"/>
      <c r="AV55" s="107"/>
      <c r="AW55" s="107"/>
      <c r="AX55" s="107"/>
      <c r="AY55" s="107"/>
      <c r="AZ55" s="107">
        <v>2635</v>
      </c>
      <c r="BA55" s="107" t="s">
        <v>2219</v>
      </c>
      <c r="BB55" s="107"/>
      <c r="BC55" s="107"/>
      <c r="BD55" s="107">
        <v>2239</v>
      </c>
      <c r="BE55" s="107" t="s">
        <v>526</v>
      </c>
      <c r="BF55" s="107"/>
      <c r="BG55" s="107"/>
      <c r="BH55" s="107">
        <v>1456</v>
      </c>
      <c r="BI55" s="107" t="s">
        <v>268</v>
      </c>
      <c r="BJ55" s="107">
        <v>1517</v>
      </c>
      <c r="BK55" s="107" t="s">
        <v>1852</v>
      </c>
      <c r="BL55" s="107"/>
      <c r="BM55" s="107"/>
      <c r="BN55" s="107"/>
      <c r="BO55" s="107"/>
      <c r="BQ55" s="107"/>
      <c r="BR55" s="107"/>
      <c r="BS55" s="107"/>
      <c r="BT55" s="107"/>
      <c r="BU55" s="107"/>
      <c r="BV55" s="107"/>
      <c r="BW55" s="107"/>
      <c r="BX55" s="107"/>
      <c r="BY55" s="107"/>
      <c r="BZ55" s="107"/>
      <c r="CA55" s="107"/>
      <c r="CB55" s="107"/>
      <c r="CC55" s="107"/>
      <c r="CD55" s="107"/>
      <c r="CE55" s="107"/>
      <c r="CF55" s="107"/>
    </row>
    <row r="56" spans="2:84" ht="16.5">
      <c r="B56" s="107"/>
      <c r="C56" s="107"/>
      <c r="D56" s="107"/>
      <c r="E56" s="107"/>
      <c r="F56" s="107"/>
      <c r="G56" s="107"/>
      <c r="H56" s="108"/>
      <c r="I56" s="108"/>
      <c r="J56" s="108"/>
      <c r="K56" s="108"/>
      <c r="L56" s="108"/>
      <c r="M56" s="108"/>
      <c r="N56" s="108"/>
      <c r="O56" s="108"/>
      <c r="P56" s="108"/>
      <c r="Q56" s="108"/>
      <c r="R56" s="108"/>
      <c r="S56" s="108"/>
      <c r="T56" s="108"/>
      <c r="U56" s="110" t="s">
        <v>532</v>
      </c>
      <c r="V56" s="108">
        <v>1117</v>
      </c>
      <c r="W56" s="107" t="s">
        <v>734</v>
      </c>
      <c r="X56" s="107"/>
      <c r="Y56" s="107"/>
      <c r="Z56" s="107"/>
      <c r="AA56" s="107"/>
      <c r="AB56" s="107">
        <v>1453</v>
      </c>
      <c r="AC56" s="107" t="s">
        <v>1656</v>
      </c>
      <c r="AD56" s="107">
        <v>2442</v>
      </c>
      <c r="AE56" s="107" t="s">
        <v>2129</v>
      </c>
      <c r="AF56" s="107"/>
      <c r="AG56" s="107"/>
      <c r="AH56" s="107"/>
      <c r="AI56" s="107"/>
      <c r="AJ56" s="107"/>
      <c r="AK56" s="107"/>
      <c r="AL56" s="107"/>
      <c r="AM56" s="107"/>
      <c r="AN56" s="107"/>
      <c r="AO56" s="107"/>
      <c r="AP56" s="107">
        <v>2225</v>
      </c>
      <c r="AQ56" s="107" t="s">
        <v>525</v>
      </c>
      <c r="AR56" s="107"/>
      <c r="AS56" s="107"/>
      <c r="AT56" s="107"/>
      <c r="AU56" s="107"/>
      <c r="AV56" s="107"/>
      <c r="AW56" s="107"/>
      <c r="AX56" s="107"/>
      <c r="AY56" s="107"/>
      <c r="AZ56" s="107">
        <v>2642</v>
      </c>
      <c r="BA56" s="107" t="s">
        <v>2225</v>
      </c>
      <c r="BB56" s="107"/>
      <c r="BC56" s="107"/>
      <c r="BD56" s="107">
        <v>2252</v>
      </c>
      <c r="BE56" s="107" t="s">
        <v>527</v>
      </c>
      <c r="BF56" s="107"/>
      <c r="BG56" s="107"/>
      <c r="BH56" s="107">
        <v>1460</v>
      </c>
      <c r="BI56" s="107" t="s">
        <v>269</v>
      </c>
      <c r="BJ56" s="107">
        <v>2325</v>
      </c>
      <c r="BK56" s="107" t="s">
        <v>1853</v>
      </c>
      <c r="BL56" s="107"/>
      <c r="BM56" s="107"/>
      <c r="BN56" s="107"/>
      <c r="BO56" s="107"/>
      <c r="BQ56" s="107"/>
      <c r="BR56" s="107"/>
      <c r="BS56" s="107"/>
      <c r="BT56" s="107"/>
      <c r="BU56" s="107"/>
      <c r="BV56" s="107"/>
      <c r="BW56" s="107"/>
      <c r="BX56" s="107"/>
      <c r="BY56" s="107"/>
      <c r="BZ56" s="107"/>
      <c r="CA56" s="107"/>
      <c r="CB56" s="107"/>
      <c r="CC56" s="107"/>
      <c r="CD56" s="107"/>
      <c r="CE56" s="107"/>
      <c r="CF56" s="107"/>
    </row>
    <row r="57" spans="2:84" ht="16.5">
      <c r="B57" s="107"/>
      <c r="C57" s="107"/>
      <c r="D57" s="107"/>
      <c r="E57" s="107"/>
      <c r="F57" s="107"/>
      <c r="G57" s="107"/>
      <c r="H57" s="108"/>
      <c r="I57" s="108"/>
      <c r="J57" s="108"/>
      <c r="K57" s="108"/>
      <c r="L57" s="108"/>
      <c r="M57" s="108"/>
      <c r="N57" s="108"/>
      <c r="O57" s="108"/>
      <c r="P57" s="108"/>
      <c r="Q57" s="108"/>
      <c r="R57" s="108"/>
      <c r="S57" s="108"/>
      <c r="T57" s="108">
        <v>2415</v>
      </c>
      <c r="U57" s="110" t="s">
        <v>2102</v>
      </c>
      <c r="V57" s="108">
        <v>1119</v>
      </c>
      <c r="W57" s="107" t="s">
        <v>2370</v>
      </c>
      <c r="X57" s="107"/>
      <c r="Y57" s="107"/>
      <c r="Z57" s="107"/>
      <c r="AA57" s="107"/>
      <c r="AB57" s="107">
        <v>3705</v>
      </c>
      <c r="AC57" s="107" t="s">
        <v>5239</v>
      </c>
      <c r="AD57" s="107">
        <v>1104</v>
      </c>
      <c r="AE57" s="107" t="s">
        <v>2322</v>
      </c>
      <c r="AF57" s="107"/>
      <c r="AG57" s="107"/>
      <c r="AH57" s="107"/>
      <c r="AI57" s="107"/>
      <c r="AJ57" s="107"/>
      <c r="AK57" s="107"/>
      <c r="AL57" s="107"/>
      <c r="AM57" s="107"/>
      <c r="AN57" s="107"/>
      <c r="AO57" s="107"/>
      <c r="AP57" s="107"/>
      <c r="AQ57" s="107"/>
      <c r="AR57" s="107"/>
      <c r="AS57" s="107"/>
      <c r="AT57" s="107"/>
      <c r="AU57" s="107"/>
      <c r="AV57" s="107"/>
      <c r="AW57" s="107"/>
      <c r="AX57" s="107"/>
      <c r="AY57" s="107"/>
      <c r="AZ57" s="107">
        <v>2654</v>
      </c>
      <c r="BA57" s="107" t="s">
        <v>2237</v>
      </c>
      <c r="BB57" s="107"/>
      <c r="BC57" s="107"/>
      <c r="BD57" s="107"/>
      <c r="BE57" s="107" t="s">
        <v>1785</v>
      </c>
      <c r="BF57" s="107"/>
      <c r="BG57" s="107"/>
      <c r="BH57" s="107"/>
      <c r="BI57" s="107" t="s">
        <v>1930</v>
      </c>
      <c r="BJ57" s="107">
        <v>2323</v>
      </c>
      <c r="BK57" s="107" t="s">
        <v>1854</v>
      </c>
      <c r="BL57" s="107"/>
      <c r="BM57" s="107"/>
      <c r="BN57" s="107"/>
      <c r="BO57" s="107"/>
      <c r="BQ57" s="107"/>
      <c r="BR57" s="107"/>
      <c r="BS57" s="107"/>
      <c r="BT57" s="107"/>
      <c r="BU57" s="107"/>
      <c r="BV57" s="107"/>
      <c r="BW57" s="107"/>
      <c r="BX57" s="107"/>
      <c r="BY57" s="107"/>
      <c r="BZ57" s="107"/>
      <c r="CA57" s="107"/>
      <c r="CB57" s="107"/>
      <c r="CC57" s="107"/>
      <c r="CD57" s="107"/>
      <c r="CE57" s="107"/>
      <c r="CF57" s="107"/>
    </row>
    <row r="58" spans="2:84" ht="16.5">
      <c r="B58" s="107"/>
      <c r="C58" s="107"/>
      <c r="D58" s="107"/>
      <c r="E58" s="107"/>
      <c r="F58" s="107"/>
      <c r="G58" s="107"/>
      <c r="H58" s="107"/>
      <c r="I58" s="107"/>
      <c r="J58" s="107"/>
      <c r="K58" s="107"/>
      <c r="L58" s="107"/>
      <c r="M58" s="107"/>
      <c r="N58" s="107"/>
      <c r="O58" s="107"/>
      <c r="P58" s="107"/>
      <c r="Q58" s="107"/>
      <c r="R58" s="107"/>
      <c r="S58" s="107"/>
      <c r="T58" s="107"/>
      <c r="U58" s="107"/>
      <c r="V58" s="107">
        <v>1127</v>
      </c>
      <c r="W58" s="107" t="s">
        <v>2371</v>
      </c>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Q58" s="107"/>
      <c r="BR58" s="107"/>
      <c r="BS58" s="107"/>
      <c r="BT58" s="107"/>
      <c r="BU58" s="107"/>
      <c r="BV58" s="107"/>
      <c r="BW58" s="107"/>
      <c r="BX58" s="107"/>
      <c r="BY58" s="107"/>
      <c r="BZ58" s="107"/>
      <c r="CA58" s="107"/>
      <c r="CB58" s="107"/>
      <c r="CC58" s="107"/>
      <c r="CD58" s="107"/>
      <c r="CE58" s="107"/>
      <c r="CF58" s="107"/>
    </row>
    <row r="59" spans="2:84" ht="16.5">
      <c r="B59" s="107"/>
      <c r="C59" s="107"/>
      <c r="D59" s="107"/>
      <c r="E59" s="107"/>
      <c r="F59" s="107"/>
      <c r="G59" s="107"/>
      <c r="H59" s="107"/>
      <c r="I59" s="107"/>
      <c r="J59" s="107"/>
      <c r="K59" s="107"/>
      <c r="L59" s="107"/>
      <c r="M59" s="107"/>
      <c r="N59" s="107"/>
      <c r="O59" s="107"/>
      <c r="P59" s="107"/>
      <c r="Q59" s="107"/>
      <c r="R59" s="107"/>
      <c r="S59" s="107"/>
      <c r="T59" s="107"/>
      <c r="U59" s="107"/>
      <c r="V59" s="107">
        <v>1136</v>
      </c>
      <c r="W59" s="107" t="s">
        <v>1613</v>
      </c>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Q59" s="107"/>
      <c r="BR59" s="107"/>
      <c r="BS59" s="107"/>
      <c r="BT59" s="107"/>
      <c r="BU59" s="107"/>
      <c r="BV59" s="107"/>
      <c r="BW59" s="107"/>
      <c r="BX59" s="107"/>
      <c r="BY59" s="107"/>
      <c r="BZ59" s="107"/>
      <c r="CA59" s="107"/>
      <c r="CB59" s="107"/>
      <c r="CC59" s="107"/>
      <c r="CD59" s="107"/>
      <c r="CE59" s="107"/>
      <c r="CF59" s="107"/>
    </row>
    <row r="60" spans="2:84" ht="16.5">
      <c r="B60" s="107"/>
      <c r="C60" s="107"/>
      <c r="D60" s="107"/>
      <c r="E60" s="107"/>
      <c r="F60" s="107"/>
      <c r="G60" s="107"/>
      <c r="H60" s="107"/>
      <c r="I60" s="107"/>
      <c r="J60" s="107"/>
      <c r="K60" s="107"/>
      <c r="L60" s="196">
        <v>553</v>
      </c>
      <c r="M60" s="196" t="s">
        <v>5250</v>
      </c>
      <c r="N60" s="107"/>
      <c r="O60" s="107"/>
      <c r="P60" s="107"/>
      <c r="Q60" s="107"/>
      <c r="R60" s="196">
        <v>919</v>
      </c>
      <c r="S60" s="196" t="s">
        <v>2651</v>
      </c>
      <c r="T60" s="107"/>
      <c r="U60" s="107"/>
      <c r="V60" s="107">
        <v>1140</v>
      </c>
      <c r="W60" s="107" t="s">
        <v>2372</v>
      </c>
      <c r="X60" s="107">
        <v>1201</v>
      </c>
      <c r="Y60" s="107" t="s">
        <v>2379</v>
      </c>
      <c r="Z60" s="196">
        <v>1306</v>
      </c>
      <c r="AA60" s="196" t="s">
        <v>1037</v>
      </c>
      <c r="AB60" s="107"/>
      <c r="AC60" s="107"/>
      <c r="AD60" s="196">
        <v>227</v>
      </c>
      <c r="AE60" s="196" t="s">
        <v>1855</v>
      </c>
      <c r="AF60" s="196">
        <v>1603</v>
      </c>
      <c r="AG60" s="196" t="s">
        <v>1720</v>
      </c>
      <c r="AH60" s="107"/>
      <c r="AI60" s="107"/>
      <c r="AJ60" s="107"/>
      <c r="AK60" s="107"/>
      <c r="AL60" s="107"/>
      <c r="AM60" s="107"/>
      <c r="AN60" s="107"/>
      <c r="AO60" s="107"/>
      <c r="AP60" s="196">
        <v>1658</v>
      </c>
      <c r="AQ60" s="196" t="s">
        <v>1774</v>
      </c>
      <c r="AR60" s="196">
        <v>104</v>
      </c>
      <c r="AS60" s="196" t="s">
        <v>2318</v>
      </c>
      <c r="AT60" s="107"/>
      <c r="AU60" s="107"/>
      <c r="AV60" s="107"/>
      <c r="AW60" s="107"/>
      <c r="AX60" s="107"/>
      <c r="AY60" s="107"/>
      <c r="AZ60" s="107"/>
      <c r="BA60" s="107"/>
      <c r="BB60" s="107"/>
      <c r="BC60" s="107"/>
      <c r="BD60" s="107"/>
      <c r="BE60" s="107"/>
      <c r="BF60" s="196">
        <v>1154</v>
      </c>
      <c r="BG60" s="196" t="s">
        <v>2321</v>
      </c>
      <c r="BH60" s="107"/>
      <c r="BI60" s="107"/>
      <c r="BJ60" s="107"/>
      <c r="BK60" s="107"/>
      <c r="BL60" s="196">
        <v>1832</v>
      </c>
      <c r="BM60" s="196" t="s">
        <v>2312</v>
      </c>
      <c r="BN60" s="107"/>
      <c r="BO60" s="107"/>
      <c r="BQ60" s="107"/>
      <c r="BR60" s="107"/>
      <c r="BS60" s="107"/>
      <c r="BT60" s="107"/>
      <c r="BU60" s="107"/>
      <c r="BV60" s="107"/>
      <c r="BW60" s="107"/>
      <c r="BX60" s="107"/>
      <c r="BY60" s="107"/>
      <c r="BZ60" s="107"/>
      <c r="CA60" s="107"/>
      <c r="CB60" s="107"/>
      <c r="CC60" s="107"/>
      <c r="CD60" s="107"/>
      <c r="CE60" s="107"/>
      <c r="CF60" s="107"/>
    </row>
    <row r="61" spans="2:84" ht="16.5">
      <c r="B61" s="107"/>
      <c r="C61" s="107"/>
      <c r="D61" s="107"/>
      <c r="E61" s="107"/>
      <c r="F61" s="107"/>
      <c r="G61" s="107"/>
      <c r="H61" s="107"/>
      <c r="I61" s="107"/>
      <c r="J61" s="107"/>
      <c r="K61" s="107"/>
      <c r="L61" s="196">
        <v>601</v>
      </c>
      <c r="M61" s="196" t="s">
        <v>4086</v>
      </c>
      <c r="N61" s="107"/>
      <c r="O61" s="107"/>
      <c r="P61" s="107"/>
      <c r="Q61" s="107"/>
      <c r="R61" s="196">
        <v>926</v>
      </c>
      <c r="S61" s="196" t="s">
        <v>2658</v>
      </c>
      <c r="T61" s="107"/>
      <c r="U61" s="107"/>
      <c r="V61" s="107">
        <v>1142</v>
      </c>
      <c r="W61" s="107" t="s">
        <v>2373</v>
      </c>
      <c r="X61" s="107">
        <v>813</v>
      </c>
      <c r="Y61" s="107" t="s">
        <v>4515</v>
      </c>
      <c r="Z61" s="196">
        <v>1315</v>
      </c>
      <c r="AA61" s="196" t="s">
        <v>1046</v>
      </c>
      <c r="AB61" s="107"/>
      <c r="AC61" s="107"/>
      <c r="AD61" s="107"/>
      <c r="AE61" s="107"/>
      <c r="AF61" s="196">
        <v>1606</v>
      </c>
      <c r="AG61" s="196" t="s">
        <v>1723</v>
      </c>
      <c r="AH61" s="107"/>
      <c r="AI61" s="107"/>
      <c r="AJ61" s="107"/>
      <c r="AK61" s="107"/>
      <c r="AL61" s="107"/>
      <c r="AM61" s="107"/>
      <c r="AN61" s="107"/>
      <c r="AO61" s="107"/>
      <c r="AP61" s="107"/>
      <c r="AQ61" s="107"/>
      <c r="AR61" s="196">
        <v>122</v>
      </c>
      <c r="AS61" s="196" t="s">
        <v>2323</v>
      </c>
      <c r="AT61" s="107"/>
      <c r="AU61" s="107"/>
      <c r="AV61" s="107"/>
      <c r="AW61" s="107"/>
      <c r="AX61" s="107"/>
      <c r="AY61" s="107"/>
      <c r="AZ61" s="107"/>
      <c r="BA61" s="107"/>
      <c r="BB61" s="107"/>
      <c r="BC61" s="107"/>
      <c r="BD61" s="107"/>
      <c r="BE61" s="107"/>
      <c r="BF61" s="196">
        <v>1613</v>
      </c>
      <c r="BG61" s="196" t="s">
        <v>1931</v>
      </c>
      <c r="BH61" s="107"/>
      <c r="BI61" s="107"/>
      <c r="BJ61" s="107"/>
      <c r="BK61" s="107"/>
      <c r="BL61" s="196">
        <v>1961</v>
      </c>
      <c r="BM61" s="196" t="s">
        <v>1928</v>
      </c>
      <c r="BN61" s="107"/>
      <c r="BO61" s="107"/>
      <c r="BQ61" s="107"/>
      <c r="BR61" s="107"/>
      <c r="BS61" s="107"/>
      <c r="BT61" s="107"/>
      <c r="BU61" s="107"/>
      <c r="BV61" s="107"/>
      <c r="BW61" s="107"/>
      <c r="BX61" s="107"/>
      <c r="BY61" s="107"/>
      <c r="BZ61" s="107"/>
      <c r="CA61" s="107"/>
      <c r="CB61" s="107"/>
      <c r="CC61" s="107"/>
      <c r="CD61" s="107"/>
      <c r="CE61" s="107"/>
      <c r="CF61" s="107"/>
    </row>
    <row r="62" spans="2:84" ht="16.5">
      <c r="B62" s="107"/>
      <c r="C62" s="107"/>
      <c r="D62" s="107"/>
      <c r="E62" s="107"/>
      <c r="F62" s="107"/>
      <c r="G62" s="107"/>
      <c r="H62" s="107"/>
      <c r="I62" s="107"/>
      <c r="J62" s="107"/>
      <c r="K62" s="107"/>
      <c r="L62" s="196">
        <v>611</v>
      </c>
      <c r="M62" s="196" t="s">
        <v>4044</v>
      </c>
      <c r="N62" s="107"/>
      <c r="O62" s="107"/>
      <c r="P62" s="107"/>
      <c r="Q62" s="107"/>
      <c r="R62" s="196">
        <v>932</v>
      </c>
      <c r="S62" s="196" t="s">
        <v>2664</v>
      </c>
      <c r="T62" s="107"/>
      <c r="U62" s="107"/>
      <c r="V62" s="107">
        <v>1143</v>
      </c>
      <c r="W62" s="107" t="s">
        <v>528</v>
      </c>
      <c r="X62" s="107">
        <v>856</v>
      </c>
      <c r="Y62" s="107" t="s">
        <v>4098</v>
      </c>
      <c r="Z62" s="196">
        <v>1317</v>
      </c>
      <c r="AA62" s="196" t="s">
        <v>1048</v>
      </c>
      <c r="AB62" s="107"/>
      <c r="AC62" s="107"/>
      <c r="AD62" s="107"/>
      <c r="AE62" s="107"/>
      <c r="AF62" s="196">
        <v>1632</v>
      </c>
      <c r="AG62" s="196" t="s">
        <v>1748</v>
      </c>
      <c r="AH62" s="107"/>
      <c r="AI62" s="107"/>
      <c r="AJ62" s="107"/>
      <c r="AK62" s="107"/>
      <c r="AL62" s="107"/>
      <c r="AM62" s="107"/>
      <c r="AN62" s="107"/>
      <c r="AO62" s="107"/>
      <c r="AP62" s="107"/>
      <c r="AQ62" s="107"/>
      <c r="AR62" s="196">
        <v>2204</v>
      </c>
      <c r="AS62" s="196" t="s">
        <v>336</v>
      </c>
      <c r="AT62" s="107"/>
      <c r="AU62" s="107"/>
      <c r="AV62" s="107"/>
      <c r="AW62" s="107"/>
      <c r="AX62" s="107"/>
      <c r="AY62" s="107"/>
      <c r="AZ62" s="107"/>
      <c r="BA62" s="107"/>
      <c r="BB62" s="107"/>
      <c r="BC62" s="107"/>
      <c r="BD62" s="107"/>
      <c r="BE62" s="107"/>
      <c r="BF62" s="196">
        <v>1508</v>
      </c>
      <c r="BG62" s="196" t="s">
        <v>2437</v>
      </c>
      <c r="BH62" s="107"/>
      <c r="BI62" s="107"/>
      <c r="BJ62" s="107"/>
      <c r="BK62" s="107"/>
      <c r="BL62" s="196"/>
      <c r="BM62" s="196" t="s">
        <v>1929</v>
      </c>
      <c r="BN62" s="107"/>
      <c r="BO62" s="107"/>
      <c r="BQ62" s="107"/>
      <c r="BR62" s="107"/>
      <c r="BS62" s="107"/>
      <c r="BT62" s="107"/>
      <c r="BU62" s="107"/>
      <c r="BV62" s="107"/>
      <c r="BW62" s="107"/>
      <c r="BX62" s="107"/>
      <c r="BY62" s="107"/>
      <c r="BZ62" s="107"/>
      <c r="CA62" s="107"/>
      <c r="CB62" s="107"/>
      <c r="CC62" s="107"/>
      <c r="CD62" s="107"/>
      <c r="CE62" s="107"/>
      <c r="CF62" s="107"/>
    </row>
    <row r="63" spans="2:84" ht="16.5">
      <c r="B63" s="107"/>
      <c r="C63" s="107"/>
      <c r="D63" s="107"/>
      <c r="E63" s="107"/>
      <c r="F63" s="107"/>
      <c r="G63" s="107"/>
      <c r="H63" s="107"/>
      <c r="I63" s="107"/>
      <c r="J63" s="107"/>
      <c r="K63" s="107"/>
      <c r="L63" s="196">
        <v>621</v>
      </c>
      <c r="M63" s="196" t="s">
        <v>4101</v>
      </c>
      <c r="N63" s="107"/>
      <c r="O63" s="107"/>
      <c r="P63" s="107"/>
      <c r="Q63" s="107"/>
      <c r="R63" s="196">
        <v>939</v>
      </c>
      <c r="S63" s="196" t="s">
        <v>2671</v>
      </c>
      <c r="T63" s="107"/>
      <c r="U63" s="107"/>
      <c r="V63" s="107">
        <v>1145</v>
      </c>
      <c r="W63" s="107" t="s">
        <v>2374</v>
      </c>
      <c r="X63" s="107"/>
      <c r="Y63" s="107"/>
      <c r="Z63" s="196">
        <v>1337</v>
      </c>
      <c r="AA63" s="196" t="s">
        <v>4004</v>
      </c>
      <c r="AB63" s="107"/>
      <c r="AC63" s="107"/>
      <c r="AD63" s="107"/>
      <c r="AE63" s="107"/>
      <c r="AF63" s="196">
        <v>1909</v>
      </c>
      <c r="AG63" s="196" t="s">
        <v>4637</v>
      </c>
      <c r="AH63" s="107"/>
      <c r="AI63" s="107"/>
      <c r="AJ63" s="107"/>
      <c r="AK63" s="107"/>
      <c r="AL63" s="107"/>
      <c r="AM63" s="107"/>
      <c r="AN63" s="107"/>
      <c r="AO63" s="107"/>
      <c r="AP63" s="107"/>
      <c r="AQ63" s="107"/>
      <c r="AR63" s="196">
        <v>2209</v>
      </c>
      <c r="AS63" s="196" t="s">
        <v>341</v>
      </c>
      <c r="AT63" s="107"/>
      <c r="AU63" s="107"/>
      <c r="AV63" s="107"/>
      <c r="AW63" s="107"/>
      <c r="AX63" s="107"/>
      <c r="AY63" s="107"/>
      <c r="AZ63" s="107"/>
      <c r="BA63" s="107"/>
      <c r="BB63" s="107"/>
      <c r="BC63" s="107"/>
      <c r="BD63" s="107"/>
      <c r="BE63" s="107"/>
      <c r="BF63" s="196">
        <v>1339</v>
      </c>
      <c r="BG63" s="196" t="s">
        <v>1850</v>
      </c>
      <c r="BH63" s="107"/>
      <c r="BI63" s="107"/>
      <c r="BJ63" s="107"/>
      <c r="BK63" s="107"/>
      <c r="BL63" s="107"/>
      <c r="BM63" s="107"/>
      <c r="BN63" s="107"/>
      <c r="BO63" s="107"/>
      <c r="BQ63" s="107"/>
      <c r="BR63" s="107"/>
      <c r="BS63" s="107"/>
      <c r="BT63" s="107"/>
      <c r="BU63" s="107"/>
      <c r="BV63" s="107"/>
      <c r="BW63" s="107"/>
      <c r="BX63" s="107"/>
      <c r="BY63" s="107"/>
      <c r="BZ63" s="107"/>
      <c r="CA63" s="107"/>
      <c r="CB63" s="107"/>
      <c r="CC63" s="107"/>
      <c r="CD63" s="107"/>
      <c r="CE63" s="107"/>
      <c r="CF63" s="107"/>
    </row>
    <row r="64" spans="2:84" ht="16.5">
      <c r="B64" s="107"/>
      <c r="C64" s="107"/>
      <c r="D64" s="107"/>
      <c r="E64" s="107"/>
      <c r="F64" s="107"/>
      <c r="G64" s="107"/>
      <c r="H64" s="107"/>
      <c r="I64" s="107"/>
      <c r="J64" s="107"/>
      <c r="K64" s="107"/>
      <c r="L64" s="196">
        <v>626</v>
      </c>
      <c r="M64" s="196" t="s">
        <v>4102</v>
      </c>
      <c r="N64" s="107"/>
      <c r="O64" s="107"/>
      <c r="P64" s="107"/>
      <c r="Q64" s="107"/>
      <c r="R64" s="196">
        <v>958</v>
      </c>
      <c r="S64" s="196" t="s">
        <v>2690</v>
      </c>
      <c r="T64" s="107"/>
      <c r="U64" s="107"/>
      <c r="V64" s="107">
        <v>1146</v>
      </c>
      <c r="W64" s="107" t="s">
        <v>529</v>
      </c>
      <c r="X64" s="107"/>
      <c r="Y64" s="107"/>
      <c r="Z64" s="196">
        <v>1338</v>
      </c>
      <c r="AA64" s="196" t="s">
        <v>4005</v>
      </c>
      <c r="AB64" s="107"/>
      <c r="AC64" s="107"/>
      <c r="AD64" s="107"/>
      <c r="AE64" s="107"/>
      <c r="AF64" s="196">
        <v>2512</v>
      </c>
      <c r="AG64" s="196" t="s">
        <v>2154</v>
      </c>
      <c r="AH64" s="107"/>
      <c r="AI64" s="107"/>
      <c r="AJ64" s="107"/>
      <c r="AK64" s="107"/>
      <c r="AL64" s="107"/>
      <c r="AM64" s="107"/>
      <c r="AN64" s="107"/>
      <c r="AO64" s="107"/>
      <c r="AP64" s="107"/>
      <c r="AQ64" s="107"/>
      <c r="AR64" s="196">
        <v>2214</v>
      </c>
      <c r="AS64" s="196" t="s">
        <v>346</v>
      </c>
      <c r="AT64" s="107"/>
      <c r="AU64" s="107"/>
      <c r="AV64" s="107"/>
      <c r="AW64" s="107"/>
      <c r="AX64" s="107"/>
      <c r="AY64" s="107"/>
      <c r="AZ64" s="107"/>
      <c r="BA64" s="107"/>
      <c r="BB64" s="107"/>
      <c r="BC64" s="107"/>
      <c r="BD64" s="107"/>
      <c r="BE64" s="107"/>
      <c r="BF64" s="196">
        <v>1705</v>
      </c>
      <c r="BG64" s="196" t="s">
        <v>4521</v>
      </c>
      <c r="BH64" s="107"/>
      <c r="BI64" s="107"/>
      <c r="BJ64" s="107"/>
      <c r="BK64" s="107"/>
      <c r="BL64" s="107"/>
      <c r="BM64" s="107"/>
      <c r="BN64" s="107"/>
      <c r="BO64" s="107"/>
      <c r="BQ64" s="107"/>
      <c r="BR64" s="107"/>
      <c r="BS64" s="107"/>
      <c r="BT64" s="107"/>
      <c r="BU64" s="107"/>
      <c r="BV64" s="107"/>
      <c r="BW64" s="107"/>
      <c r="BX64" s="107"/>
      <c r="BY64" s="107"/>
      <c r="BZ64" s="107"/>
      <c r="CA64" s="107"/>
      <c r="CB64" s="107"/>
      <c r="CC64" s="107"/>
      <c r="CD64" s="107"/>
      <c r="CE64" s="107"/>
      <c r="CF64" s="107"/>
    </row>
    <row r="65" spans="2:84" ht="16.5">
      <c r="B65" s="107"/>
      <c r="C65" s="107"/>
      <c r="D65" s="107"/>
      <c r="E65" s="107"/>
      <c r="F65" s="107"/>
      <c r="G65" s="107"/>
      <c r="H65" s="107"/>
      <c r="I65" s="107"/>
      <c r="J65" s="107"/>
      <c r="K65" s="107"/>
      <c r="L65" s="196">
        <v>2648</v>
      </c>
      <c r="M65" s="196" t="s">
        <v>4104</v>
      </c>
      <c r="N65" s="107"/>
      <c r="O65" s="107"/>
      <c r="P65" s="107"/>
      <c r="Q65" s="107"/>
      <c r="R65" s="107"/>
      <c r="S65" s="107"/>
      <c r="T65" s="107"/>
      <c r="U65" s="107"/>
      <c r="V65" s="107">
        <v>1148</v>
      </c>
      <c r="W65" s="107" t="s">
        <v>2375</v>
      </c>
      <c r="X65" s="107"/>
      <c r="Y65" s="107"/>
      <c r="Z65" s="196">
        <v>2048</v>
      </c>
      <c r="AA65" s="196" t="s">
        <v>1612</v>
      </c>
      <c r="AB65" s="107"/>
      <c r="AC65" s="107"/>
      <c r="AD65" s="107"/>
      <c r="AE65" s="107"/>
      <c r="AF65" s="107"/>
      <c r="AG65" s="107"/>
      <c r="AH65" s="107"/>
      <c r="AI65" s="107"/>
      <c r="AJ65" s="107"/>
      <c r="AK65" s="107"/>
      <c r="AL65" s="107"/>
      <c r="AM65" s="107"/>
      <c r="AN65" s="107"/>
      <c r="AO65" s="107"/>
      <c r="AP65" s="107"/>
      <c r="AQ65" s="107"/>
      <c r="AR65" s="196">
        <v>2229</v>
      </c>
      <c r="AS65" s="196" t="s">
        <v>361</v>
      </c>
      <c r="AT65" s="107"/>
      <c r="AU65" s="107"/>
      <c r="AV65" s="107"/>
      <c r="AW65" s="107"/>
      <c r="AX65" s="107"/>
      <c r="AY65" s="107"/>
      <c r="AZ65" s="107"/>
      <c r="BA65" s="107"/>
      <c r="BB65" s="107"/>
      <c r="BC65" s="107"/>
      <c r="BD65" s="107"/>
      <c r="BE65" s="107"/>
      <c r="BF65" s="196">
        <v>1715</v>
      </c>
      <c r="BG65" s="196" t="s">
        <v>4531</v>
      </c>
      <c r="BH65" s="107"/>
      <c r="BI65" s="107"/>
      <c r="BJ65" s="107"/>
      <c r="BK65" s="107"/>
      <c r="BL65" s="107"/>
      <c r="BM65" s="107"/>
      <c r="BN65" s="107"/>
      <c r="BO65" s="107"/>
      <c r="BQ65" s="107"/>
      <c r="BR65" s="107"/>
      <c r="BS65" s="107"/>
      <c r="BT65" s="107"/>
      <c r="BU65" s="107"/>
      <c r="BV65" s="107"/>
      <c r="BW65" s="107"/>
      <c r="BX65" s="107"/>
      <c r="BY65" s="107"/>
      <c r="BZ65" s="107"/>
      <c r="CA65" s="107"/>
      <c r="CB65" s="107"/>
      <c r="CC65" s="107"/>
      <c r="CD65" s="107"/>
      <c r="CE65" s="107"/>
      <c r="CF65" s="107"/>
    </row>
    <row r="66" spans="2:84" ht="16.5">
      <c r="B66" s="107"/>
      <c r="C66" s="107"/>
      <c r="D66" s="107"/>
      <c r="E66" s="107"/>
      <c r="F66" s="107"/>
      <c r="G66" s="107"/>
      <c r="H66" s="107"/>
      <c r="I66" s="107"/>
      <c r="J66" s="107"/>
      <c r="K66" s="107"/>
      <c r="L66" s="107"/>
      <c r="M66" s="107"/>
      <c r="N66" s="107"/>
      <c r="O66" s="107"/>
      <c r="P66" s="107"/>
      <c r="Q66" s="107"/>
      <c r="R66" s="107"/>
      <c r="S66" s="107"/>
      <c r="T66" s="107"/>
      <c r="U66" s="107"/>
      <c r="V66" s="107">
        <v>1149</v>
      </c>
      <c r="W66" s="107" t="s">
        <v>2376</v>
      </c>
      <c r="X66" s="107"/>
      <c r="Y66" s="107"/>
      <c r="Z66" s="196">
        <v>3231</v>
      </c>
      <c r="AA66" s="196" t="s">
        <v>1457</v>
      </c>
      <c r="AB66" s="107"/>
      <c r="AC66" s="107"/>
      <c r="AD66" s="107"/>
      <c r="AE66" s="107"/>
      <c r="AF66" s="107"/>
      <c r="AG66" s="107"/>
      <c r="AH66" s="107"/>
      <c r="AI66" s="107"/>
      <c r="AJ66" s="107"/>
      <c r="AK66" s="107"/>
      <c r="AL66" s="107"/>
      <c r="AM66" s="107"/>
      <c r="AN66" s="107"/>
      <c r="AO66" s="107"/>
      <c r="AP66" s="107"/>
      <c r="AQ66" s="107"/>
      <c r="AR66" s="196"/>
      <c r="AS66" s="196" t="s">
        <v>1932</v>
      </c>
      <c r="AT66" s="107"/>
      <c r="AU66" s="107"/>
      <c r="AV66" s="107"/>
      <c r="AW66" s="107"/>
      <c r="AX66" s="107"/>
      <c r="AY66" s="107"/>
      <c r="AZ66" s="107"/>
      <c r="BA66" s="107"/>
      <c r="BB66" s="107"/>
      <c r="BC66" s="107"/>
      <c r="BD66" s="107"/>
      <c r="BE66" s="107"/>
      <c r="BF66" s="196">
        <v>1733</v>
      </c>
      <c r="BG66" s="196" t="s">
        <v>4549</v>
      </c>
      <c r="BH66" s="107"/>
      <c r="BI66" s="107"/>
      <c r="BJ66" s="107"/>
      <c r="BK66" s="107"/>
      <c r="BL66" s="107"/>
      <c r="BM66" s="107"/>
      <c r="BN66" s="107"/>
      <c r="BO66" s="107"/>
      <c r="BQ66" s="107"/>
      <c r="BR66" s="107"/>
      <c r="BS66" s="107"/>
      <c r="BT66" s="107"/>
      <c r="BU66" s="107"/>
      <c r="BV66" s="107"/>
      <c r="BW66" s="107"/>
      <c r="BX66" s="107"/>
      <c r="BY66" s="107"/>
      <c r="BZ66" s="107"/>
      <c r="CA66" s="107"/>
      <c r="CB66" s="107"/>
      <c r="CC66" s="107"/>
      <c r="CD66" s="107"/>
      <c r="CE66" s="107"/>
      <c r="CF66" s="107"/>
    </row>
    <row r="67" spans="2:84" ht="16.5">
      <c r="B67" s="107"/>
      <c r="C67" s="107"/>
      <c r="D67" s="107"/>
      <c r="E67" s="107"/>
      <c r="F67" s="107"/>
      <c r="G67" s="107"/>
      <c r="H67" s="107"/>
      <c r="I67" s="107"/>
      <c r="J67" s="107"/>
      <c r="K67" s="107"/>
      <c r="L67" s="107"/>
      <c r="M67" s="107"/>
      <c r="N67" s="107"/>
      <c r="O67" s="107"/>
      <c r="P67" s="107"/>
      <c r="Q67" s="107"/>
      <c r="R67" s="107"/>
      <c r="S67" s="107"/>
      <c r="T67" s="107"/>
      <c r="U67" s="107"/>
      <c r="V67" s="107">
        <v>1156</v>
      </c>
      <c r="W67" s="107" t="s">
        <v>2378</v>
      </c>
      <c r="X67" s="107"/>
      <c r="Y67" s="107"/>
      <c r="Z67" s="107"/>
      <c r="AA67" s="107"/>
      <c r="AB67" s="107"/>
      <c r="AC67" s="107"/>
      <c r="AD67" s="107"/>
      <c r="AE67" s="107"/>
      <c r="AF67" s="107"/>
      <c r="AG67" s="107"/>
      <c r="AH67" s="107"/>
      <c r="AI67" s="107"/>
      <c r="AJ67" s="107"/>
      <c r="AK67" s="107"/>
      <c r="AL67" s="107"/>
      <c r="AM67" s="107"/>
      <c r="AN67" s="107"/>
      <c r="AO67" s="107"/>
      <c r="AP67" s="107"/>
      <c r="AQ67" s="107"/>
      <c r="AR67" s="196"/>
      <c r="AS67" s="196" t="s">
        <v>1933</v>
      </c>
      <c r="AT67" s="107"/>
      <c r="AU67" s="107"/>
      <c r="AV67" s="107"/>
      <c r="AW67" s="107"/>
      <c r="AX67" s="107"/>
      <c r="AY67" s="107"/>
      <c r="AZ67" s="107"/>
      <c r="BA67" s="107"/>
      <c r="BB67" s="107"/>
      <c r="BC67" s="107"/>
      <c r="BD67" s="107"/>
      <c r="BE67" s="107"/>
      <c r="BF67" s="196">
        <v>1740</v>
      </c>
      <c r="BG67" s="196" t="s">
        <v>4556</v>
      </c>
      <c r="BH67" s="107"/>
      <c r="BI67" s="107"/>
      <c r="BJ67" s="107"/>
      <c r="BK67" s="107"/>
      <c r="BL67" s="107"/>
      <c r="BM67" s="107"/>
      <c r="BN67" s="107"/>
      <c r="BO67" s="107"/>
      <c r="BQ67" s="107"/>
      <c r="BR67" s="107"/>
      <c r="BS67" s="107"/>
      <c r="BT67" s="107"/>
      <c r="BU67" s="107"/>
      <c r="BV67" s="107"/>
      <c r="BW67" s="107"/>
      <c r="BX67" s="107"/>
      <c r="BY67" s="107"/>
      <c r="BZ67" s="107"/>
      <c r="CA67" s="107"/>
      <c r="CB67" s="107"/>
      <c r="CC67" s="107"/>
      <c r="CD67" s="107"/>
      <c r="CE67" s="107"/>
      <c r="CF67" s="107"/>
    </row>
    <row r="68" spans="2:84" ht="16.5">
      <c r="B68" s="107"/>
      <c r="C68" s="107"/>
      <c r="D68" s="107"/>
      <c r="E68" s="107"/>
      <c r="F68" s="107"/>
      <c r="G68" s="107"/>
      <c r="H68" s="107"/>
      <c r="I68" s="107"/>
      <c r="J68" s="107"/>
      <c r="K68" s="107"/>
      <c r="L68" s="107"/>
      <c r="M68" s="107"/>
      <c r="N68" s="107"/>
      <c r="O68" s="107"/>
      <c r="P68" s="107"/>
      <c r="Q68" s="107"/>
      <c r="R68" s="107"/>
      <c r="S68" s="107"/>
      <c r="T68" s="107"/>
      <c r="U68" s="107"/>
      <c r="V68" s="107"/>
      <c r="W68" s="107" t="s">
        <v>270</v>
      </c>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96">
        <v>1756</v>
      </c>
      <c r="BG68" s="196" t="s">
        <v>4572</v>
      </c>
      <c r="BH68" s="107"/>
      <c r="BI68" s="107"/>
      <c r="BJ68" s="107"/>
      <c r="BK68" s="107"/>
      <c r="BL68" s="107"/>
      <c r="BM68" s="107"/>
      <c r="BN68" s="107"/>
      <c r="BO68" s="107"/>
      <c r="BQ68" s="107"/>
      <c r="BR68" s="107"/>
      <c r="BS68" s="107"/>
      <c r="BT68" s="107"/>
      <c r="BU68" s="107"/>
      <c r="BV68" s="107"/>
      <c r="BW68" s="107"/>
      <c r="BX68" s="107"/>
      <c r="BY68" s="107"/>
      <c r="BZ68" s="107"/>
      <c r="CA68" s="107"/>
      <c r="CB68" s="107"/>
      <c r="CC68" s="107"/>
      <c r="CD68" s="107"/>
      <c r="CE68" s="107"/>
      <c r="CF68" s="107"/>
    </row>
    <row r="69" spans="2:84" ht="16.5">
      <c r="B69" s="107"/>
      <c r="C69" s="107"/>
      <c r="D69" s="107"/>
      <c r="E69" s="107"/>
      <c r="F69" s="107"/>
      <c r="G69" s="107"/>
      <c r="H69" s="107"/>
      <c r="I69" s="107"/>
      <c r="J69" s="107"/>
      <c r="K69" s="107"/>
      <c r="L69" s="107"/>
      <c r="M69" s="107"/>
      <c r="N69" s="107"/>
      <c r="O69" s="107"/>
      <c r="P69" s="107"/>
      <c r="Q69" s="107"/>
      <c r="R69" s="107"/>
      <c r="S69" s="107"/>
      <c r="T69" s="107"/>
      <c r="U69" s="107"/>
      <c r="V69" s="107"/>
      <c r="W69" s="107" t="s">
        <v>271</v>
      </c>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96">
        <v>1926</v>
      </c>
      <c r="BG69" s="196" t="s">
        <v>1856</v>
      </c>
      <c r="BH69" s="107"/>
      <c r="BI69" s="107"/>
      <c r="BJ69" s="107"/>
      <c r="BK69" s="107"/>
      <c r="BL69" s="107"/>
      <c r="BM69" s="107"/>
      <c r="BN69" s="107"/>
      <c r="BO69" s="107"/>
      <c r="BQ69" s="107"/>
      <c r="BR69" s="107"/>
      <c r="BS69" s="107"/>
      <c r="BT69" s="107"/>
      <c r="BU69" s="107"/>
      <c r="BV69" s="107"/>
      <c r="BW69" s="107"/>
      <c r="BX69" s="107"/>
      <c r="BY69" s="107"/>
      <c r="BZ69" s="107"/>
      <c r="CA69" s="107"/>
      <c r="CB69" s="107"/>
      <c r="CC69" s="107"/>
      <c r="CD69" s="107"/>
      <c r="CE69" s="107"/>
      <c r="CF69" s="107"/>
    </row>
    <row r="70" spans="2:84" ht="16.5">
      <c r="B70" s="107"/>
      <c r="C70" s="107"/>
      <c r="D70" s="107"/>
      <c r="E70" s="107"/>
      <c r="F70" s="107"/>
      <c r="G70" s="107"/>
      <c r="H70" s="107"/>
      <c r="I70" s="107"/>
      <c r="J70" s="107"/>
      <c r="K70" s="107"/>
      <c r="L70" s="107"/>
      <c r="M70" s="107"/>
      <c r="N70" s="107"/>
      <c r="O70" s="107"/>
      <c r="P70" s="107"/>
      <c r="Q70" s="107"/>
      <c r="R70" s="107"/>
      <c r="S70" s="107"/>
      <c r="T70" s="107"/>
      <c r="U70" s="107"/>
      <c r="V70" s="107"/>
      <c r="W70" s="107" t="s">
        <v>272</v>
      </c>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Q70" s="107"/>
      <c r="BR70" s="107"/>
      <c r="BS70" s="107"/>
      <c r="BT70" s="107"/>
      <c r="BU70" s="107"/>
      <c r="BV70" s="107"/>
      <c r="BW70" s="107"/>
      <c r="BX70" s="107"/>
      <c r="BY70" s="107"/>
      <c r="BZ70" s="107"/>
      <c r="CA70" s="107"/>
      <c r="CB70" s="107"/>
      <c r="CC70" s="107"/>
      <c r="CD70" s="107"/>
      <c r="CE70" s="107"/>
      <c r="CF70" s="107"/>
    </row>
    <row r="71" spans="2:84" ht="16.5">
      <c r="B71" s="107"/>
      <c r="C71" s="107"/>
      <c r="D71" s="107"/>
      <c r="E71" s="107"/>
      <c r="F71" s="107"/>
      <c r="G71" s="107"/>
      <c r="H71" s="107"/>
      <c r="I71" s="107"/>
      <c r="J71" s="107"/>
      <c r="K71" s="107"/>
      <c r="L71" s="107"/>
      <c r="M71" s="107">
        <v>6</v>
      </c>
      <c r="N71" s="107"/>
      <c r="O71" s="107"/>
      <c r="P71" s="107"/>
      <c r="Q71" s="107"/>
      <c r="R71" s="107"/>
      <c r="S71" s="107">
        <v>5</v>
      </c>
      <c r="T71" s="107"/>
      <c r="U71" s="107"/>
      <c r="V71" s="107"/>
      <c r="W71" s="107" t="s">
        <v>273</v>
      </c>
      <c r="X71" s="107"/>
      <c r="Y71" s="107">
        <v>3</v>
      </c>
      <c r="Z71" s="107"/>
      <c r="AA71" s="107">
        <v>7</v>
      </c>
      <c r="AB71" s="107"/>
      <c r="AC71" s="107"/>
      <c r="AD71" s="107"/>
      <c r="AE71" s="107">
        <v>1</v>
      </c>
      <c r="AF71" s="107"/>
      <c r="AG71" s="107">
        <v>5</v>
      </c>
      <c r="AH71" s="107"/>
      <c r="AI71" s="107"/>
      <c r="AJ71" s="107"/>
      <c r="AK71" s="107"/>
      <c r="AL71" s="107"/>
      <c r="AM71" s="107"/>
      <c r="AN71" s="107"/>
      <c r="AO71" s="107"/>
      <c r="AP71" s="107"/>
      <c r="AQ71" s="107">
        <v>1</v>
      </c>
      <c r="AR71" s="107"/>
      <c r="AS71" s="107">
        <v>8</v>
      </c>
      <c r="AT71" s="107"/>
      <c r="AU71" s="107"/>
      <c r="AV71" s="107"/>
      <c r="AW71" s="107"/>
      <c r="AX71" s="107"/>
      <c r="AY71" s="107"/>
      <c r="AZ71" s="107"/>
      <c r="BA71" s="107"/>
      <c r="BB71" s="107"/>
      <c r="BC71" s="107"/>
      <c r="BD71" s="107"/>
      <c r="BE71" s="107"/>
      <c r="BF71" s="107"/>
      <c r="BG71" s="107">
        <v>10</v>
      </c>
      <c r="BH71" s="107"/>
      <c r="BI71" s="107"/>
      <c r="BJ71" s="107"/>
      <c r="BK71" s="107"/>
      <c r="BL71" s="107"/>
      <c r="BM71" s="107">
        <v>3</v>
      </c>
      <c r="BN71" s="107"/>
      <c r="BO71" s="107"/>
      <c r="BQ71" s="107"/>
      <c r="BR71" s="107"/>
      <c r="BS71" s="107"/>
      <c r="BT71" s="107"/>
      <c r="BU71" s="107"/>
      <c r="BV71" s="107"/>
      <c r="BW71" s="107"/>
      <c r="BX71" s="107"/>
      <c r="BY71" s="107"/>
      <c r="BZ71" s="107"/>
      <c r="CA71" s="107"/>
      <c r="CB71" s="107"/>
      <c r="CC71" s="107"/>
      <c r="CD71" s="107"/>
      <c r="CE71" s="107"/>
      <c r="CF71" s="107"/>
    </row>
    <row r="72" spans="2:84" ht="16.5">
      <c r="B72" s="107"/>
      <c r="C72" s="107"/>
      <c r="D72" s="107"/>
      <c r="E72" s="107"/>
      <c r="F72" s="107"/>
      <c r="G72" s="107"/>
      <c r="H72" s="107"/>
      <c r="I72" s="107"/>
      <c r="J72" s="107"/>
      <c r="K72" s="107"/>
      <c r="L72" s="107"/>
      <c r="M72" s="107"/>
      <c r="N72" s="107"/>
      <c r="O72" s="107"/>
      <c r="P72" s="107"/>
      <c r="Q72" s="107"/>
      <c r="R72" s="107"/>
      <c r="S72" s="107"/>
      <c r="T72" s="107"/>
      <c r="U72" s="107"/>
      <c r="V72" s="107"/>
      <c r="W72" s="107" t="s">
        <v>274</v>
      </c>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Q72" s="107"/>
      <c r="BR72" s="107"/>
      <c r="BS72" s="107"/>
      <c r="BT72" s="107"/>
      <c r="BU72" s="107"/>
      <c r="BV72" s="107"/>
      <c r="BW72" s="107"/>
      <c r="BX72" s="107"/>
      <c r="BY72" s="107"/>
      <c r="BZ72" s="107"/>
      <c r="CA72" s="107"/>
      <c r="CB72" s="107"/>
      <c r="CC72" s="107"/>
      <c r="CD72" s="107"/>
      <c r="CE72" s="107"/>
      <c r="CF72" s="107"/>
    </row>
    <row r="73" spans="2:84" ht="16.5">
      <c r="B73" s="107"/>
      <c r="C73" s="107"/>
      <c r="D73" s="107"/>
      <c r="E73" s="107"/>
      <c r="F73" s="107"/>
      <c r="G73" s="107"/>
      <c r="H73" s="107"/>
      <c r="I73" s="107"/>
      <c r="J73" s="107"/>
      <c r="K73" s="107"/>
      <c r="L73" s="107"/>
      <c r="M73" s="107"/>
      <c r="N73" s="107"/>
      <c r="O73" s="107"/>
      <c r="P73" s="107"/>
      <c r="Q73" s="107"/>
      <c r="R73" s="107"/>
      <c r="S73" s="111" t="s">
        <v>3994</v>
      </c>
      <c r="T73" s="107"/>
      <c r="U73" s="107"/>
      <c r="V73" s="107"/>
      <c r="W73" s="107" t="s">
        <v>275</v>
      </c>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Q73" s="107"/>
      <c r="BR73" s="107"/>
      <c r="BS73" s="107"/>
      <c r="BT73" s="107"/>
      <c r="BU73" s="107"/>
      <c r="BV73" s="107"/>
      <c r="BW73" s="107"/>
      <c r="BX73" s="107"/>
      <c r="BY73" s="107"/>
      <c r="BZ73" s="107"/>
      <c r="CA73" s="107"/>
      <c r="CB73" s="107"/>
      <c r="CC73" s="107"/>
      <c r="CD73" s="107"/>
      <c r="CE73" s="107"/>
      <c r="CF73" s="107"/>
    </row>
    <row r="74" spans="2:84" ht="16.5">
      <c r="B74" s="107"/>
      <c r="C74" s="107"/>
      <c r="D74" s="107"/>
      <c r="E74" s="107"/>
      <c r="F74" s="107"/>
      <c r="G74" s="107"/>
      <c r="H74" s="107"/>
      <c r="I74" s="107"/>
      <c r="J74" s="107"/>
      <c r="K74" s="107"/>
      <c r="L74" s="107"/>
      <c r="M74" s="107"/>
      <c r="N74" s="107"/>
      <c r="O74" s="107"/>
      <c r="P74" s="107"/>
      <c r="Q74" s="107"/>
      <c r="R74" s="107"/>
      <c r="S74" s="107"/>
      <c r="T74" s="107"/>
      <c r="U74" s="107"/>
      <c r="V74" s="107"/>
      <c r="W74" s="107" t="s">
        <v>276</v>
      </c>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Q74" s="107"/>
      <c r="BR74" s="107"/>
      <c r="BS74" s="107"/>
      <c r="BT74" s="107"/>
      <c r="BU74" s="107"/>
      <c r="BV74" s="107"/>
      <c r="BW74" s="107"/>
      <c r="BX74" s="107"/>
      <c r="BY74" s="107"/>
      <c r="BZ74" s="107"/>
      <c r="CA74" s="107"/>
      <c r="CB74" s="107"/>
      <c r="CC74" s="107"/>
      <c r="CD74" s="107"/>
      <c r="CE74" s="107"/>
      <c r="CF74" s="107"/>
    </row>
    <row r="75" spans="2:84" ht="16.5">
      <c r="B75" s="107"/>
      <c r="C75" s="107"/>
      <c r="D75" s="107"/>
      <c r="E75" s="107"/>
      <c r="F75" s="107"/>
      <c r="G75" s="107"/>
      <c r="H75" s="107"/>
      <c r="I75" s="107"/>
      <c r="J75" s="107"/>
      <c r="K75" s="107"/>
      <c r="L75" s="107"/>
      <c r="M75" s="107"/>
      <c r="N75" s="107"/>
      <c r="O75" s="107"/>
      <c r="P75" s="107"/>
      <c r="Q75" s="107"/>
      <c r="R75" s="107"/>
      <c r="S75" s="107"/>
      <c r="T75" s="107"/>
      <c r="U75" s="107"/>
      <c r="V75" s="107"/>
      <c r="W75" s="107" t="s">
        <v>277</v>
      </c>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Q75" s="107"/>
      <c r="BR75" s="107"/>
      <c r="BS75" s="107"/>
      <c r="BT75" s="107"/>
      <c r="BU75" s="107"/>
      <c r="BV75" s="107"/>
      <c r="BW75" s="107"/>
      <c r="BX75" s="107"/>
      <c r="BY75" s="107"/>
      <c r="BZ75" s="107"/>
      <c r="CA75" s="107"/>
      <c r="CB75" s="107"/>
      <c r="CC75" s="107"/>
      <c r="CD75" s="107"/>
      <c r="CE75" s="107"/>
      <c r="CF75" s="107"/>
    </row>
    <row r="76" spans="2:84" ht="16.5">
      <c r="B76" s="107"/>
      <c r="C76" s="107"/>
      <c r="D76" s="107"/>
      <c r="E76" s="107"/>
      <c r="F76" s="107"/>
      <c r="G76" s="107"/>
      <c r="H76" s="107"/>
      <c r="I76" s="107"/>
      <c r="J76" s="107"/>
      <c r="K76" s="107"/>
      <c r="L76" s="107"/>
      <c r="M76" s="107"/>
      <c r="N76" s="107"/>
      <c r="O76" s="107"/>
      <c r="P76" s="107"/>
      <c r="Q76" s="107"/>
      <c r="R76" s="107"/>
      <c r="S76" s="107"/>
      <c r="T76" s="107"/>
      <c r="U76" s="107"/>
      <c r="V76" s="107"/>
      <c r="W76" s="107" t="s">
        <v>278</v>
      </c>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Q76" s="107"/>
      <c r="BR76" s="107"/>
      <c r="BS76" s="107"/>
      <c r="BT76" s="107"/>
      <c r="BU76" s="107"/>
      <c r="BV76" s="107"/>
      <c r="BW76" s="107"/>
      <c r="BX76" s="107"/>
      <c r="BY76" s="107"/>
      <c r="BZ76" s="107"/>
      <c r="CA76" s="107"/>
      <c r="CB76" s="107"/>
      <c r="CC76" s="107"/>
      <c r="CD76" s="107"/>
      <c r="CE76" s="107"/>
      <c r="CF76" s="107"/>
    </row>
    <row r="77" spans="2:84" ht="16.5">
      <c r="B77" s="107"/>
      <c r="C77" s="107"/>
      <c r="D77" s="107"/>
      <c r="E77" s="107"/>
      <c r="F77" s="107"/>
      <c r="G77" s="107"/>
      <c r="H77" s="107"/>
      <c r="I77" s="107"/>
      <c r="J77" s="107"/>
      <c r="K77" s="107"/>
      <c r="L77" s="107"/>
      <c r="M77" s="107"/>
      <c r="N77" s="107"/>
      <c r="O77" s="107"/>
      <c r="P77" s="107"/>
      <c r="Q77" s="107"/>
      <c r="R77" s="107"/>
      <c r="S77" s="107"/>
      <c r="T77" s="107"/>
      <c r="U77" s="107"/>
      <c r="V77" s="107"/>
      <c r="W77" s="107" t="s">
        <v>279</v>
      </c>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Q77" s="107"/>
      <c r="BR77" s="107"/>
      <c r="BS77" s="107"/>
      <c r="BT77" s="107"/>
      <c r="BU77" s="107"/>
      <c r="BV77" s="107"/>
      <c r="BW77" s="107"/>
      <c r="BX77" s="107"/>
      <c r="BY77" s="107"/>
      <c r="BZ77" s="107"/>
      <c r="CA77" s="107"/>
      <c r="CB77" s="107"/>
      <c r="CC77" s="107"/>
      <c r="CD77" s="107"/>
      <c r="CE77" s="107"/>
      <c r="CF77" s="107"/>
    </row>
    <row r="78" spans="2:84" ht="16.5">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Q78" s="107"/>
      <c r="BR78" s="107"/>
      <c r="BS78" s="107"/>
      <c r="BT78" s="107"/>
      <c r="BU78" s="107"/>
      <c r="BV78" s="107"/>
      <c r="BW78" s="107"/>
      <c r="BX78" s="107"/>
      <c r="BY78" s="107"/>
      <c r="BZ78" s="107"/>
      <c r="CA78" s="107"/>
      <c r="CB78" s="107"/>
      <c r="CC78" s="107"/>
      <c r="CD78" s="107"/>
      <c r="CE78" s="107"/>
      <c r="CF78" s="107"/>
    </row>
    <row r="79" spans="2:84" ht="16.5">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Q79" s="107"/>
      <c r="BR79" s="107"/>
      <c r="BS79" s="107"/>
      <c r="BT79" s="107"/>
      <c r="BU79" s="107"/>
      <c r="BV79" s="107"/>
      <c r="BW79" s="107"/>
      <c r="BX79" s="107"/>
      <c r="BY79" s="107"/>
      <c r="BZ79" s="107"/>
      <c r="CA79" s="107"/>
      <c r="CB79" s="107"/>
      <c r="CC79" s="107"/>
      <c r="CD79" s="107"/>
      <c r="CE79" s="107"/>
      <c r="CF79" s="107"/>
    </row>
    <row r="80" spans="2:84" ht="16.5">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Q80" s="107"/>
      <c r="BR80" s="107"/>
      <c r="BS80" s="107"/>
      <c r="BT80" s="107"/>
      <c r="BU80" s="107"/>
      <c r="BV80" s="107"/>
      <c r="BW80" s="107"/>
      <c r="BX80" s="107"/>
      <c r="BY80" s="107"/>
      <c r="BZ80" s="107"/>
      <c r="CA80" s="107"/>
      <c r="CB80" s="107"/>
      <c r="CC80" s="107"/>
      <c r="CD80" s="107"/>
      <c r="CE80" s="107"/>
      <c r="CF80" s="107"/>
    </row>
    <row r="81" spans="2:84" ht="16.5">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Q81" s="107"/>
      <c r="BR81" s="107"/>
      <c r="BS81" s="107"/>
      <c r="BT81" s="107"/>
      <c r="BU81" s="107"/>
      <c r="BV81" s="107"/>
      <c r="BW81" s="107"/>
      <c r="BX81" s="107"/>
      <c r="BY81" s="107"/>
      <c r="BZ81" s="107"/>
      <c r="CA81" s="107"/>
      <c r="CB81" s="107"/>
      <c r="CC81" s="107"/>
      <c r="CD81" s="107"/>
      <c r="CE81" s="107"/>
      <c r="CF81" s="107"/>
    </row>
    <row r="82" spans="2:84" ht="16.5">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Q82" s="107"/>
      <c r="BR82" s="107"/>
      <c r="BS82" s="107"/>
      <c r="BT82" s="107"/>
      <c r="BU82" s="107"/>
      <c r="BV82" s="107"/>
      <c r="BW82" s="107"/>
      <c r="BX82" s="107"/>
      <c r="BY82" s="107"/>
      <c r="BZ82" s="107"/>
      <c r="CA82" s="107"/>
      <c r="CB82" s="107"/>
      <c r="CC82" s="107"/>
      <c r="CD82" s="107"/>
      <c r="CE82" s="107"/>
      <c r="CF82" s="107"/>
    </row>
    <row r="83" spans="2:84" ht="16.5">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Q83" s="107"/>
      <c r="BR83" s="107"/>
      <c r="BS83" s="107"/>
      <c r="BT83" s="107"/>
      <c r="BU83" s="107"/>
      <c r="BV83" s="107"/>
      <c r="BW83" s="107"/>
      <c r="BX83" s="107"/>
      <c r="BY83" s="107"/>
      <c r="BZ83" s="107"/>
      <c r="CA83" s="107"/>
      <c r="CB83" s="107"/>
      <c r="CC83" s="107"/>
      <c r="CD83" s="107"/>
      <c r="CE83" s="107"/>
      <c r="CF83" s="107"/>
    </row>
    <row r="84" spans="2:84" ht="16.5">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Q84" s="107"/>
      <c r="BR84" s="107"/>
      <c r="BS84" s="107"/>
      <c r="BT84" s="107"/>
      <c r="BU84" s="107"/>
      <c r="BV84" s="107"/>
      <c r="BW84" s="107"/>
      <c r="BX84" s="107"/>
      <c r="BY84" s="107"/>
      <c r="BZ84" s="107"/>
      <c r="CA84" s="107"/>
      <c r="CB84" s="107"/>
      <c r="CC84" s="107"/>
      <c r="CD84" s="107"/>
      <c r="CE84" s="107"/>
      <c r="CF84" s="107"/>
    </row>
    <row r="85" spans="2:84" ht="16.5">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Q85" s="107"/>
      <c r="BR85" s="107"/>
      <c r="BS85" s="107"/>
      <c r="BT85" s="107"/>
      <c r="BU85" s="107"/>
      <c r="BV85" s="107"/>
      <c r="BW85" s="107"/>
      <c r="BX85" s="107"/>
      <c r="BY85" s="107"/>
      <c r="BZ85" s="107"/>
      <c r="CA85" s="107"/>
      <c r="CB85" s="107"/>
      <c r="CC85" s="107"/>
      <c r="CD85" s="107"/>
      <c r="CE85" s="107"/>
      <c r="CF85" s="107"/>
    </row>
    <row r="86" spans="2:84" ht="16.5">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Q86" s="107"/>
      <c r="BR86" s="107"/>
      <c r="BS86" s="107"/>
      <c r="BT86" s="107"/>
      <c r="BU86" s="107"/>
      <c r="BV86" s="107"/>
      <c r="BW86" s="107"/>
      <c r="BX86" s="107"/>
      <c r="BY86" s="107"/>
      <c r="BZ86" s="107"/>
      <c r="CA86" s="107"/>
      <c r="CB86" s="107"/>
      <c r="CC86" s="107"/>
      <c r="CD86" s="107"/>
      <c r="CE86" s="107"/>
      <c r="CF86" s="107"/>
    </row>
    <row r="87" spans="2:84" ht="16.5">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Q87" s="107"/>
      <c r="BR87" s="107"/>
      <c r="BS87" s="107"/>
      <c r="BT87" s="107"/>
      <c r="BU87" s="107"/>
      <c r="BV87" s="107"/>
      <c r="BW87" s="107"/>
      <c r="BX87" s="107"/>
      <c r="BY87" s="107"/>
      <c r="BZ87" s="107"/>
      <c r="CA87" s="107"/>
      <c r="CB87" s="107"/>
      <c r="CC87" s="107"/>
      <c r="CD87" s="107"/>
      <c r="CE87" s="107"/>
      <c r="CF87" s="107"/>
    </row>
    <row r="88" spans="2:84" ht="16.5">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Q88" s="107"/>
      <c r="BR88" s="107"/>
      <c r="BS88" s="107"/>
      <c r="BT88" s="107"/>
      <c r="BU88" s="107"/>
      <c r="BV88" s="107"/>
      <c r="BW88" s="107"/>
      <c r="BX88" s="107"/>
      <c r="BY88" s="107"/>
      <c r="BZ88" s="107"/>
      <c r="CA88" s="107"/>
      <c r="CB88" s="107"/>
      <c r="CC88" s="107"/>
      <c r="CD88" s="107"/>
      <c r="CE88" s="107"/>
      <c r="CF88" s="107"/>
    </row>
    <row r="89" spans="2:84" ht="16.5">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Q89" s="107"/>
      <c r="BR89" s="107"/>
      <c r="BS89" s="107"/>
      <c r="BT89" s="107"/>
      <c r="BU89" s="107"/>
      <c r="BV89" s="107"/>
      <c r="BW89" s="107"/>
      <c r="BX89" s="107"/>
      <c r="BY89" s="107"/>
      <c r="BZ89" s="107"/>
      <c r="CA89" s="107"/>
      <c r="CB89" s="107"/>
      <c r="CC89" s="107"/>
      <c r="CD89" s="107"/>
      <c r="CE89" s="107"/>
      <c r="CF89" s="107"/>
    </row>
    <row r="90" spans="2:84" ht="16.5">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Q90" s="107"/>
      <c r="BR90" s="107"/>
      <c r="BS90" s="107"/>
      <c r="BT90" s="107"/>
      <c r="BU90" s="107"/>
      <c r="BV90" s="107"/>
      <c r="BW90" s="107"/>
      <c r="BX90" s="107"/>
      <c r="BY90" s="107"/>
      <c r="BZ90" s="107"/>
      <c r="CA90" s="107"/>
      <c r="CB90" s="107"/>
      <c r="CC90" s="107"/>
      <c r="CD90" s="107"/>
      <c r="CE90" s="107"/>
      <c r="CF90" s="107"/>
    </row>
    <row r="91" spans="2:84" ht="16.5">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Q91" s="107"/>
      <c r="BR91" s="107"/>
      <c r="BS91" s="107"/>
      <c r="BT91" s="107"/>
      <c r="BU91" s="107"/>
      <c r="BV91" s="107"/>
      <c r="BW91" s="107"/>
      <c r="BX91" s="107"/>
      <c r="BY91" s="107"/>
      <c r="BZ91" s="107"/>
      <c r="CA91" s="107"/>
      <c r="CB91" s="107"/>
      <c r="CC91" s="107"/>
      <c r="CD91" s="107"/>
      <c r="CE91" s="107"/>
      <c r="CF91" s="107"/>
    </row>
    <row r="92" spans="2:84" ht="16.5">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Q92" s="107"/>
      <c r="BR92" s="107"/>
      <c r="BS92" s="107"/>
      <c r="BT92" s="107"/>
      <c r="BU92" s="107"/>
      <c r="BV92" s="107"/>
      <c r="BW92" s="107"/>
      <c r="BX92" s="107"/>
      <c r="BY92" s="107"/>
      <c r="BZ92" s="107"/>
      <c r="CA92" s="107"/>
      <c r="CB92" s="107"/>
      <c r="CC92" s="107"/>
      <c r="CD92" s="107"/>
      <c r="CE92" s="107"/>
      <c r="CF92" s="107"/>
    </row>
    <row r="93" spans="2:84" ht="16.5">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Q93" s="107"/>
      <c r="BR93" s="107"/>
      <c r="BS93" s="107"/>
      <c r="BT93" s="107"/>
      <c r="BU93" s="107"/>
      <c r="BV93" s="107"/>
      <c r="BW93" s="107"/>
      <c r="BX93" s="107"/>
      <c r="BY93" s="107"/>
      <c r="BZ93" s="107"/>
      <c r="CA93" s="107"/>
      <c r="CB93" s="107"/>
      <c r="CC93" s="107"/>
      <c r="CD93" s="107"/>
      <c r="CE93" s="107"/>
      <c r="CF93" s="107"/>
    </row>
    <row r="94" spans="2:84" ht="16.5">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Q94" s="107"/>
      <c r="BR94" s="107"/>
      <c r="BS94" s="107"/>
      <c r="BT94" s="107"/>
      <c r="BU94" s="107"/>
      <c r="BV94" s="107"/>
      <c r="BW94" s="107"/>
      <c r="BX94" s="107"/>
      <c r="BY94" s="107"/>
      <c r="BZ94" s="107"/>
      <c r="CA94" s="107"/>
      <c r="CB94" s="107"/>
      <c r="CC94" s="107"/>
      <c r="CD94" s="107"/>
      <c r="CE94" s="107"/>
      <c r="CF94" s="107"/>
    </row>
    <row r="95" spans="2:84" ht="16.5">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Q95" s="107"/>
      <c r="BR95" s="107"/>
      <c r="BS95" s="107"/>
      <c r="BT95" s="107"/>
      <c r="BU95" s="107"/>
      <c r="BV95" s="107"/>
      <c r="BW95" s="107"/>
      <c r="BX95" s="107"/>
      <c r="BY95" s="107"/>
      <c r="BZ95" s="107"/>
      <c r="CA95" s="107"/>
      <c r="CB95" s="107"/>
      <c r="CC95" s="107"/>
      <c r="CD95" s="107"/>
      <c r="CE95" s="107"/>
      <c r="CF95" s="107"/>
    </row>
    <row r="96" spans="2:84" ht="16.5">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Q96" s="107"/>
      <c r="BR96" s="107"/>
      <c r="BS96" s="107"/>
      <c r="BT96" s="107"/>
      <c r="BU96" s="107"/>
      <c r="BV96" s="107"/>
      <c r="BW96" s="107"/>
      <c r="BX96" s="107"/>
      <c r="BY96" s="107"/>
      <c r="BZ96" s="107"/>
      <c r="CA96" s="107"/>
      <c r="CB96" s="107"/>
      <c r="CC96" s="107"/>
      <c r="CD96" s="107"/>
      <c r="CE96" s="107"/>
      <c r="CF96" s="107"/>
    </row>
    <row r="97" spans="2:84" ht="16.5">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Q97" s="107"/>
      <c r="BR97" s="107"/>
      <c r="BS97" s="107"/>
      <c r="BT97" s="107"/>
      <c r="BU97" s="107"/>
      <c r="BV97" s="107"/>
      <c r="BW97" s="107"/>
      <c r="BX97" s="107"/>
      <c r="BY97" s="107"/>
      <c r="BZ97" s="107"/>
      <c r="CA97" s="107"/>
      <c r="CB97" s="107"/>
      <c r="CC97" s="107"/>
      <c r="CD97" s="107"/>
      <c r="CE97" s="107"/>
      <c r="CF97" s="107"/>
    </row>
    <row r="98" spans="2:84" ht="16.5">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Q98" s="107"/>
      <c r="BR98" s="107"/>
      <c r="BS98" s="107"/>
      <c r="BT98" s="107"/>
      <c r="BU98" s="107"/>
      <c r="BV98" s="107"/>
      <c r="BW98" s="107"/>
      <c r="BX98" s="107"/>
      <c r="BY98" s="107"/>
      <c r="BZ98" s="107"/>
      <c r="CA98" s="107"/>
      <c r="CB98" s="107"/>
      <c r="CC98" s="107"/>
      <c r="CD98" s="107"/>
      <c r="CE98" s="107"/>
      <c r="CF98" s="107"/>
    </row>
    <row r="99" spans="2:84" ht="16.5">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Q99" s="107"/>
      <c r="BR99" s="107"/>
      <c r="BS99" s="107"/>
      <c r="BT99" s="107"/>
      <c r="BU99" s="107"/>
      <c r="BV99" s="107"/>
      <c r="BW99" s="107"/>
      <c r="BX99" s="107"/>
      <c r="BY99" s="107"/>
      <c r="BZ99" s="107"/>
      <c r="CA99" s="107"/>
      <c r="CB99" s="107"/>
      <c r="CC99" s="107"/>
      <c r="CD99" s="107"/>
      <c r="CE99" s="107"/>
      <c r="CF99" s="107"/>
    </row>
    <row r="100" spans="2:84" ht="16.5">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Q100" s="107"/>
      <c r="BR100" s="107"/>
      <c r="BS100" s="107"/>
      <c r="BT100" s="107"/>
      <c r="BU100" s="107"/>
      <c r="BV100" s="107"/>
      <c r="BW100" s="107"/>
      <c r="BX100" s="107"/>
      <c r="BY100" s="107"/>
      <c r="BZ100" s="107"/>
      <c r="CA100" s="107"/>
      <c r="CB100" s="107"/>
      <c r="CC100" s="107"/>
      <c r="CD100" s="107"/>
      <c r="CE100" s="107"/>
      <c r="CF100" s="107"/>
    </row>
    <row r="101" spans="2:84" ht="16.5">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Q101" s="107"/>
      <c r="BR101" s="107"/>
      <c r="BS101" s="107"/>
      <c r="BT101" s="107"/>
      <c r="BU101" s="107"/>
      <c r="BV101" s="107"/>
      <c r="BW101" s="107"/>
      <c r="BX101" s="107"/>
      <c r="BY101" s="107"/>
      <c r="BZ101" s="107"/>
      <c r="CA101" s="107"/>
      <c r="CB101" s="107"/>
      <c r="CC101" s="107"/>
      <c r="CD101" s="107"/>
      <c r="CE101" s="107"/>
      <c r="CF101" s="107"/>
    </row>
    <row r="102" spans="2:84" ht="16.5">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Q102" s="107"/>
      <c r="BR102" s="107"/>
      <c r="BS102" s="107"/>
      <c r="BT102" s="107"/>
      <c r="BU102" s="107"/>
      <c r="BV102" s="107"/>
      <c r="BW102" s="107"/>
      <c r="BX102" s="107"/>
      <c r="BY102" s="107"/>
      <c r="BZ102" s="107"/>
      <c r="CA102" s="107"/>
      <c r="CB102" s="107"/>
      <c r="CC102" s="107"/>
      <c r="CD102" s="107"/>
      <c r="CE102" s="107"/>
      <c r="CF102" s="107"/>
    </row>
    <row r="103" spans="2:84" ht="16.5">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Q103" s="107"/>
      <c r="BR103" s="107"/>
      <c r="BS103" s="107"/>
      <c r="BT103" s="107"/>
      <c r="BU103" s="107"/>
      <c r="BV103" s="107"/>
      <c r="BW103" s="107"/>
      <c r="BX103" s="107"/>
      <c r="BY103" s="107"/>
      <c r="BZ103" s="107"/>
      <c r="CA103" s="107"/>
      <c r="CB103" s="107"/>
      <c r="CC103" s="107"/>
      <c r="CD103" s="107"/>
      <c r="CE103" s="107"/>
      <c r="CF103" s="107"/>
    </row>
    <row r="104" spans="2:84" ht="16.5">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Q104" s="107"/>
      <c r="BR104" s="107"/>
      <c r="BS104" s="107"/>
      <c r="BT104" s="107"/>
      <c r="BU104" s="107"/>
      <c r="BV104" s="107"/>
      <c r="BW104" s="107"/>
      <c r="BX104" s="107"/>
      <c r="BY104" s="107"/>
      <c r="BZ104" s="107"/>
      <c r="CA104" s="107"/>
      <c r="CB104" s="107"/>
      <c r="CC104" s="107"/>
      <c r="CD104" s="107"/>
      <c r="CE104" s="107"/>
      <c r="CF104" s="107"/>
    </row>
    <row r="105" spans="2:84" ht="16.5">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Q105" s="107"/>
      <c r="BR105" s="107"/>
      <c r="BS105" s="107"/>
      <c r="BT105" s="107"/>
      <c r="BU105" s="107"/>
      <c r="BV105" s="107"/>
      <c r="BW105" s="107"/>
      <c r="BX105" s="107"/>
      <c r="BY105" s="107"/>
      <c r="BZ105" s="107"/>
      <c r="CA105" s="107"/>
      <c r="CB105" s="107"/>
      <c r="CC105" s="107"/>
      <c r="CD105" s="107"/>
      <c r="CE105" s="107"/>
      <c r="CF105" s="107"/>
    </row>
    <row r="106" spans="2:84" ht="16.5">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Q106" s="107"/>
      <c r="BR106" s="107"/>
      <c r="BS106" s="107"/>
      <c r="BT106" s="107"/>
      <c r="BU106" s="107"/>
      <c r="BV106" s="107"/>
      <c r="BW106" s="107"/>
      <c r="BX106" s="107"/>
      <c r="BY106" s="107"/>
      <c r="BZ106" s="107"/>
      <c r="CA106" s="107"/>
      <c r="CB106" s="107"/>
      <c r="CC106" s="107"/>
      <c r="CD106" s="107"/>
      <c r="CE106" s="107"/>
      <c r="CF106" s="107"/>
    </row>
    <row r="107" spans="2:84" ht="16.5">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Q107" s="107"/>
      <c r="BR107" s="107"/>
      <c r="BS107" s="107"/>
      <c r="BT107" s="107"/>
      <c r="BU107" s="107"/>
      <c r="BV107" s="107"/>
      <c r="BW107" s="107"/>
      <c r="BX107" s="107"/>
      <c r="BY107" s="107"/>
      <c r="BZ107" s="107"/>
      <c r="CA107" s="107"/>
      <c r="CB107" s="107"/>
      <c r="CC107" s="107"/>
      <c r="CD107" s="107"/>
      <c r="CE107" s="107"/>
      <c r="CF107" s="107"/>
    </row>
    <row r="108" spans="2:84" ht="16.5">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Q108" s="107"/>
      <c r="BR108" s="107"/>
      <c r="BS108" s="107"/>
      <c r="BT108" s="107"/>
      <c r="BU108" s="107"/>
      <c r="BV108" s="107"/>
      <c r="BW108" s="107"/>
      <c r="BX108" s="107"/>
      <c r="BY108" s="107"/>
      <c r="BZ108" s="107"/>
      <c r="CA108" s="107"/>
      <c r="CB108" s="107"/>
      <c r="CC108" s="107"/>
      <c r="CD108" s="107"/>
      <c r="CE108" s="107"/>
      <c r="CF108" s="107"/>
    </row>
    <row r="109" spans="2:84" ht="16.5">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Q109" s="107"/>
      <c r="BR109" s="107"/>
      <c r="BS109" s="107"/>
      <c r="BT109" s="107"/>
      <c r="BU109" s="107"/>
      <c r="BV109" s="107"/>
      <c r="BW109" s="107"/>
      <c r="BX109" s="107"/>
      <c r="BY109" s="107"/>
      <c r="BZ109" s="107"/>
      <c r="CA109" s="107"/>
      <c r="CB109" s="107"/>
      <c r="CC109" s="107"/>
      <c r="CD109" s="107"/>
      <c r="CE109" s="107"/>
      <c r="CF109" s="107"/>
    </row>
    <row r="110" spans="2:84" ht="16.5">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Q110" s="107"/>
      <c r="BR110" s="107"/>
      <c r="BS110" s="107"/>
      <c r="BT110" s="107"/>
      <c r="BU110" s="107"/>
      <c r="BV110" s="107"/>
      <c r="BW110" s="107"/>
      <c r="BX110" s="107"/>
      <c r="BY110" s="107"/>
      <c r="BZ110" s="107"/>
      <c r="CA110" s="107"/>
      <c r="CB110" s="107"/>
      <c r="CC110" s="107"/>
      <c r="CD110" s="107"/>
      <c r="CE110" s="107"/>
      <c r="CF110" s="107"/>
    </row>
    <row r="111" spans="2:84" ht="16.5">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Q111" s="107"/>
      <c r="BR111" s="107"/>
      <c r="BS111" s="107"/>
      <c r="BT111" s="107"/>
      <c r="BU111" s="107"/>
      <c r="BV111" s="107"/>
      <c r="BW111" s="107"/>
      <c r="BX111" s="107"/>
      <c r="BY111" s="107"/>
      <c r="BZ111" s="107"/>
      <c r="CA111" s="107"/>
      <c r="CB111" s="107"/>
      <c r="CC111" s="107"/>
      <c r="CD111" s="107"/>
      <c r="CE111" s="107"/>
      <c r="CF111" s="107"/>
    </row>
    <row r="112" spans="2:84" ht="16.5">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Q112" s="107"/>
      <c r="BR112" s="107"/>
      <c r="BS112" s="107"/>
      <c r="BT112" s="107"/>
      <c r="BU112" s="107"/>
      <c r="BV112" s="107"/>
      <c r="BW112" s="107"/>
      <c r="BX112" s="107"/>
      <c r="BY112" s="107"/>
      <c r="BZ112" s="107"/>
      <c r="CA112" s="107"/>
      <c r="CB112" s="107"/>
      <c r="CC112" s="107"/>
      <c r="CD112" s="107"/>
      <c r="CE112" s="107"/>
      <c r="CF112" s="107"/>
    </row>
    <row r="113" spans="2:84" ht="16.5">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Q113" s="107"/>
      <c r="BR113" s="107"/>
      <c r="BS113" s="107"/>
      <c r="BT113" s="107"/>
      <c r="BU113" s="107"/>
      <c r="BV113" s="107"/>
      <c r="BW113" s="107"/>
      <c r="BX113" s="107"/>
      <c r="BY113" s="107"/>
      <c r="BZ113" s="107"/>
      <c r="CA113" s="107"/>
      <c r="CB113" s="107"/>
      <c r="CC113" s="107"/>
      <c r="CD113" s="107"/>
      <c r="CE113" s="107"/>
      <c r="CF113" s="107"/>
    </row>
    <row r="114" spans="2:84" ht="16.5">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Q114" s="107"/>
      <c r="BR114" s="107"/>
      <c r="BS114" s="107"/>
      <c r="BT114" s="107"/>
      <c r="BU114" s="107"/>
      <c r="BV114" s="107"/>
      <c r="BW114" s="107"/>
      <c r="BX114" s="107"/>
      <c r="BY114" s="107"/>
      <c r="BZ114" s="107"/>
      <c r="CA114" s="107"/>
      <c r="CB114" s="107"/>
      <c r="CC114" s="107"/>
      <c r="CD114" s="107"/>
      <c r="CE114" s="107"/>
      <c r="CF114" s="107"/>
    </row>
    <row r="115" spans="2:84" ht="16.5">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Q115" s="107"/>
      <c r="BR115" s="107"/>
      <c r="BS115" s="107"/>
      <c r="BT115" s="107"/>
      <c r="BU115" s="107"/>
      <c r="BV115" s="107"/>
      <c r="BW115" s="107"/>
      <c r="BX115" s="107"/>
      <c r="BY115" s="107"/>
      <c r="BZ115" s="107"/>
      <c r="CA115" s="107"/>
      <c r="CB115" s="107"/>
      <c r="CC115" s="107"/>
      <c r="CD115" s="107"/>
      <c r="CE115" s="107"/>
      <c r="CF115" s="107"/>
    </row>
    <row r="116" spans="2:84" ht="16.5">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Q116" s="107"/>
      <c r="BR116" s="107"/>
      <c r="BS116" s="107"/>
      <c r="BT116" s="107"/>
      <c r="BU116" s="107"/>
      <c r="BV116" s="107"/>
      <c r="BW116" s="107"/>
      <c r="BX116" s="107"/>
      <c r="BY116" s="107"/>
      <c r="BZ116" s="107"/>
      <c r="CA116" s="107"/>
      <c r="CB116" s="107"/>
      <c r="CC116" s="107"/>
      <c r="CD116" s="107"/>
      <c r="CE116" s="107"/>
      <c r="CF116" s="107"/>
    </row>
    <row r="117" spans="2:84" ht="16.5">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Q117" s="107"/>
      <c r="BR117" s="107"/>
      <c r="BS117" s="107"/>
      <c r="BT117" s="107"/>
      <c r="BU117" s="107"/>
      <c r="BV117" s="107"/>
      <c r="BW117" s="107"/>
      <c r="BX117" s="107"/>
      <c r="BY117" s="107"/>
      <c r="BZ117" s="107"/>
      <c r="CA117" s="107"/>
      <c r="CB117" s="107"/>
      <c r="CC117" s="107"/>
      <c r="CD117" s="107"/>
      <c r="CE117" s="107"/>
      <c r="CF117" s="107"/>
    </row>
  </sheetData>
  <conditionalFormatting sqref="CF3 C3 E3 G3 I3 K3 M3 O3 Q3 S3 U3 W3 Y3 AA3 AC3 BE3 BG3 AI3 AK3 AM3 AO3 AQ3 AS3 AU3 AW3 AY3 BA3 CB3 BM3 BC3 BR3 BK3 BX3 CD3 BZ3 AG3 BT3 BV3 AE3 BI3">
    <cfRule type="cellIs" priority="1" dxfId="0" operator="equal" stopIfTrue="1">
      <formula>"R"</formula>
    </cfRule>
    <cfRule type="cellIs" priority="2" dxfId="1" operator="equal" stopIfTrue="1">
      <formula>"Y"</formula>
    </cfRule>
    <cfRule type="cellIs" priority="3" dxfId="2" operator="equal" stopIfTrue="1">
      <formula>"M"</formula>
    </cfRule>
  </conditionalFormatting>
  <printOptions/>
  <pageMargins left="0.17" right="0.17" top="1.02" bottom="0.24" header="0.19" footer="0.16"/>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B2438"/>
  <sheetViews>
    <sheetView zoomScale="75" zoomScaleNormal="75" workbookViewId="0" topLeftCell="A1">
      <pane ySplit="1" topLeftCell="BM98" activePane="bottomLeft" state="frozen"/>
      <selection pane="topLeft" activeCell="A1" sqref="A1"/>
      <selection pane="bottomLeft" activeCell="A106" sqref="A106"/>
    </sheetView>
  </sheetViews>
  <sheetFormatPr defaultColWidth="9.00390625" defaultRowHeight="16.5"/>
  <cols>
    <col min="1" max="1" width="7.875" style="1" customWidth="1"/>
    <col min="2" max="2" width="5.625" style="2" customWidth="1"/>
    <col min="3" max="16384" width="9.00390625" style="1" customWidth="1"/>
  </cols>
  <sheetData>
    <row r="1" spans="1:2" s="5" customFormat="1" ht="16.5">
      <c r="A1" s="1"/>
      <c r="B1" s="2"/>
    </row>
    <row r="2" spans="1:2" ht="16.5">
      <c r="A2" s="6" t="s">
        <v>5301</v>
      </c>
      <c r="B2" s="7" t="s">
        <v>1018</v>
      </c>
    </row>
    <row r="3" spans="1:2" ht="16.5">
      <c r="A3" s="112" t="s">
        <v>2466</v>
      </c>
      <c r="B3" s="57">
        <v>100</v>
      </c>
    </row>
    <row r="4" spans="1:2" ht="16.5">
      <c r="A4" s="1" t="s">
        <v>2467</v>
      </c>
      <c r="B4" s="2">
        <v>2145</v>
      </c>
    </row>
    <row r="5" spans="1:2" ht="16.5">
      <c r="A5" s="1" t="s">
        <v>2468</v>
      </c>
      <c r="B5" s="2">
        <v>553</v>
      </c>
    </row>
    <row r="6" spans="1:2" ht="16.5">
      <c r="A6" s="1" t="s">
        <v>2469</v>
      </c>
      <c r="B6" s="2">
        <v>4630</v>
      </c>
    </row>
    <row r="7" spans="1:2" ht="16.5">
      <c r="A7" s="1" t="s">
        <v>2470</v>
      </c>
      <c r="B7" s="2">
        <v>662</v>
      </c>
    </row>
    <row r="8" spans="1:2" ht="16.5">
      <c r="A8" s="1" t="s">
        <v>2471</v>
      </c>
      <c r="B8" s="2">
        <v>4446</v>
      </c>
    </row>
    <row r="9" spans="1:2" ht="16.5">
      <c r="A9" s="1" t="s">
        <v>2472</v>
      </c>
      <c r="B9" s="2">
        <v>537</v>
      </c>
    </row>
    <row r="10" spans="1:2" ht="16.5">
      <c r="A10" s="1" t="s">
        <v>2473</v>
      </c>
      <c r="B10" s="2">
        <v>4817</v>
      </c>
    </row>
    <row r="11" spans="1:2" ht="16.5">
      <c r="A11" s="1" t="s">
        <v>2474</v>
      </c>
      <c r="B11" s="2">
        <v>2202</v>
      </c>
    </row>
    <row r="12" spans="1:2" ht="16.5">
      <c r="A12" s="1" t="s">
        <v>2475</v>
      </c>
      <c r="B12" s="4">
        <v>3922</v>
      </c>
    </row>
    <row r="13" spans="1:2" ht="16.5">
      <c r="A13" s="1" t="s">
        <v>2476</v>
      </c>
      <c r="B13" s="2">
        <v>4712</v>
      </c>
    </row>
    <row r="14" spans="1:2" ht="16.5">
      <c r="A14" s="1" t="s">
        <v>2477</v>
      </c>
      <c r="B14" s="2">
        <v>3825</v>
      </c>
    </row>
    <row r="15" spans="1:2" ht="16.5">
      <c r="A15" s="1" t="s">
        <v>2478</v>
      </c>
      <c r="B15" s="2">
        <v>4948</v>
      </c>
    </row>
    <row r="16" spans="1:2" ht="16.5">
      <c r="A16" s="1" t="s">
        <v>2479</v>
      </c>
      <c r="B16" s="2">
        <v>4952</v>
      </c>
    </row>
    <row r="17" spans="1:2" ht="16.5">
      <c r="A17" s="1" t="s">
        <v>2480</v>
      </c>
      <c r="B17" s="2">
        <v>3254</v>
      </c>
    </row>
    <row r="18" spans="1:2" ht="16.5">
      <c r="A18" s="1" t="s">
        <v>2481</v>
      </c>
      <c r="B18" s="2">
        <v>3701</v>
      </c>
    </row>
    <row r="19" spans="1:2" ht="16.5">
      <c r="A19" s="1" t="s">
        <v>2482</v>
      </c>
      <c r="B19" s="4">
        <v>2042</v>
      </c>
    </row>
    <row r="20" spans="1:2" ht="16.5">
      <c r="A20" s="1" t="s">
        <v>2483</v>
      </c>
      <c r="B20" s="2">
        <v>3230</v>
      </c>
    </row>
    <row r="21" spans="1:2" ht="16.5">
      <c r="A21" s="1" t="s">
        <v>2484</v>
      </c>
      <c r="B21" s="2">
        <v>4953</v>
      </c>
    </row>
    <row r="22" spans="1:2" ht="16.5">
      <c r="A22" s="1" t="s">
        <v>2485</v>
      </c>
      <c r="B22" s="2">
        <v>3431</v>
      </c>
    </row>
    <row r="23" spans="1:2" ht="16.5">
      <c r="A23" s="1" t="s">
        <v>2486</v>
      </c>
      <c r="B23" s="4">
        <v>3902</v>
      </c>
    </row>
    <row r="24" spans="1:2" ht="16.5">
      <c r="A24" s="1" t="s">
        <v>2487</v>
      </c>
      <c r="B24" s="2">
        <v>3130</v>
      </c>
    </row>
    <row r="25" spans="1:2" ht="16.5">
      <c r="A25" s="1" t="s">
        <v>2488</v>
      </c>
      <c r="B25" s="57">
        <v>806</v>
      </c>
    </row>
    <row r="26" spans="1:2" ht="16.5">
      <c r="A26" s="1" t="s">
        <v>2489</v>
      </c>
      <c r="B26" s="57">
        <v>924</v>
      </c>
    </row>
    <row r="27" spans="1:2" ht="16.5">
      <c r="A27" s="1" t="s">
        <v>2490</v>
      </c>
      <c r="B27" s="2">
        <v>3707</v>
      </c>
    </row>
    <row r="28" spans="1:2" ht="16.5">
      <c r="A28" s="1" t="s">
        <v>2491</v>
      </c>
      <c r="B28" s="2">
        <v>1152</v>
      </c>
    </row>
    <row r="29" spans="1:2" ht="16.5">
      <c r="A29" s="1" t="s">
        <v>2492</v>
      </c>
      <c r="B29" s="2">
        <v>4634</v>
      </c>
    </row>
    <row r="30" spans="1:2" ht="16.5">
      <c r="A30" s="1" t="s">
        <v>2493</v>
      </c>
      <c r="B30" s="2">
        <v>3448</v>
      </c>
    </row>
    <row r="31" spans="1:2" ht="16.5">
      <c r="A31" s="1" t="s">
        <v>2494</v>
      </c>
      <c r="B31" s="2">
        <v>1106</v>
      </c>
    </row>
    <row r="32" spans="1:2" ht="16.5">
      <c r="A32" s="1" t="s">
        <v>2495</v>
      </c>
      <c r="B32" s="4">
        <v>239</v>
      </c>
    </row>
    <row r="33" spans="1:2" ht="16.5">
      <c r="A33" s="1" t="s">
        <v>2496</v>
      </c>
      <c r="B33" s="2">
        <v>1809</v>
      </c>
    </row>
    <row r="34" spans="1:2" ht="16.5">
      <c r="A34" s="1" t="s">
        <v>2497</v>
      </c>
      <c r="B34" s="2">
        <v>1619</v>
      </c>
    </row>
    <row r="35" spans="1:2" ht="16.5">
      <c r="A35" s="1" t="s">
        <v>2498</v>
      </c>
      <c r="B35" s="2">
        <v>3818</v>
      </c>
    </row>
    <row r="36" spans="1:2" ht="16.5">
      <c r="A36" s="1" t="s">
        <v>2499</v>
      </c>
      <c r="B36" s="2">
        <v>1231</v>
      </c>
    </row>
    <row r="37" spans="1:2" ht="16.5">
      <c r="A37" s="1" t="s">
        <v>2500</v>
      </c>
      <c r="B37" s="57">
        <v>948</v>
      </c>
    </row>
    <row r="38" spans="1:2" ht="16.5">
      <c r="A38" s="1" t="s">
        <v>2501</v>
      </c>
      <c r="B38" s="2">
        <v>1246</v>
      </c>
    </row>
    <row r="39" spans="1:2" ht="16.5">
      <c r="A39" s="1" t="s">
        <v>2502</v>
      </c>
      <c r="B39" s="57">
        <v>820</v>
      </c>
    </row>
    <row r="40" spans="1:2" ht="16.5">
      <c r="A40" s="1" t="s">
        <v>2503</v>
      </c>
      <c r="B40" s="2">
        <v>1721</v>
      </c>
    </row>
    <row r="41" spans="1:2" ht="16.5">
      <c r="A41" s="1" t="s">
        <v>2504</v>
      </c>
      <c r="B41" s="57">
        <v>930</v>
      </c>
    </row>
    <row r="42" spans="1:2" ht="16.5">
      <c r="A42" s="1" t="s">
        <v>2505</v>
      </c>
      <c r="B42" s="57">
        <v>743</v>
      </c>
    </row>
    <row r="43" spans="1:2" ht="16.5">
      <c r="A43" s="1" t="s">
        <v>2506</v>
      </c>
      <c r="B43" s="2">
        <v>315</v>
      </c>
    </row>
    <row r="44" spans="1:2" ht="16.5">
      <c r="A44" s="1" t="s">
        <v>2507</v>
      </c>
      <c r="B44" s="2">
        <v>1242</v>
      </c>
    </row>
    <row r="45" spans="1:2" ht="16.5">
      <c r="A45" s="1" t="s">
        <v>2508</v>
      </c>
      <c r="B45" s="2">
        <v>4836</v>
      </c>
    </row>
    <row r="46" spans="1:2" ht="16.5">
      <c r="A46" s="1" t="s">
        <v>2509</v>
      </c>
      <c r="B46" s="2">
        <v>1405</v>
      </c>
    </row>
    <row r="47" spans="1:2" ht="16.5">
      <c r="A47" s="1" t="s">
        <v>2510</v>
      </c>
      <c r="B47" s="2">
        <v>3323</v>
      </c>
    </row>
    <row r="48" spans="1:2" ht="16.5">
      <c r="A48" s="1" t="s">
        <v>2511</v>
      </c>
      <c r="B48" s="2">
        <v>1127</v>
      </c>
    </row>
    <row r="49" spans="1:2" ht="16.5">
      <c r="A49" s="1" t="s">
        <v>2512</v>
      </c>
      <c r="B49" s="57">
        <v>857</v>
      </c>
    </row>
    <row r="50" spans="1:2" ht="16.5">
      <c r="A50" s="1" t="s">
        <v>2513</v>
      </c>
      <c r="B50" s="2">
        <v>121</v>
      </c>
    </row>
    <row r="51" spans="1:2" ht="16.5">
      <c r="A51" s="1" t="s">
        <v>2514</v>
      </c>
      <c r="B51" s="2">
        <v>3129</v>
      </c>
    </row>
    <row r="52" spans="1:2" ht="16.5">
      <c r="A52" s="1" t="s">
        <v>2515</v>
      </c>
      <c r="B52" s="2">
        <v>4727</v>
      </c>
    </row>
    <row r="53" spans="1:2" ht="16.5">
      <c r="A53" s="1" t="s">
        <v>2516</v>
      </c>
      <c r="B53" s="2">
        <v>3233</v>
      </c>
    </row>
    <row r="54" spans="1:2" ht="16.5">
      <c r="A54" s="1" t="s">
        <v>2517</v>
      </c>
      <c r="B54" s="8">
        <v>3623</v>
      </c>
    </row>
    <row r="55" spans="1:2" ht="16.5">
      <c r="A55" s="1" t="s">
        <v>2518</v>
      </c>
      <c r="B55" s="2">
        <v>3544</v>
      </c>
    </row>
    <row r="56" spans="1:2" ht="16.5">
      <c r="A56" s="1" t="s">
        <v>2519</v>
      </c>
      <c r="B56" s="2">
        <v>513</v>
      </c>
    </row>
    <row r="57" spans="1:2" ht="16.5">
      <c r="A57" s="1" t="s">
        <v>2520</v>
      </c>
      <c r="B57" s="57">
        <v>805</v>
      </c>
    </row>
    <row r="58" spans="1:2" ht="16.5">
      <c r="A58" s="1" t="s">
        <v>2521</v>
      </c>
      <c r="B58" s="2">
        <v>4429</v>
      </c>
    </row>
    <row r="59" spans="1:2" ht="16.5">
      <c r="A59" s="1" t="s">
        <v>2522</v>
      </c>
      <c r="B59" s="2">
        <v>2657</v>
      </c>
    </row>
    <row r="60" spans="1:2" ht="16.5">
      <c r="A60" s="1" t="s">
        <v>2522</v>
      </c>
      <c r="B60" s="2">
        <v>4707</v>
      </c>
    </row>
    <row r="61" spans="1:2" ht="16.5">
      <c r="A61" s="1" t="s">
        <v>2523</v>
      </c>
      <c r="B61" s="57">
        <v>918</v>
      </c>
    </row>
    <row r="62" spans="1:2" ht="16.5">
      <c r="A62" s="1" t="s">
        <v>2524</v>
      </c>
      <c r="B62" s="2">
        <v>1811</v>
      </c>
    </row>
    <row r="63" spans="1:2" ht="16.5">
      <c r="A63" s="1" t="s">
        <v>2525</v>
      </c>
      <c r="B63" s="2">
        <v>1332</v>
      </c>
    </row>
    <row r="64" spans="1:2" ht="16.5">
      <c r="A64" s="1" t="s">
        <v>2526</v>
      </c>
      <c r="B64" s="2">
        <v>3712</v>
      </c>
    </row>
    <row r="65" spans="1:2" ht="16.5">
      <c r="A65" s="1" t="s">
        <v>2527</v>
      </c>
      <c r="B65" s="2">
        <v>3302</v>
      </c>
    </row>
    <row r="66" spans="1:2" ht="16.5">
      <c r="A66" s="1" t="s">
        <v>2528</v>
      </c>
      <c r="B66" s="2">
        <v>3313</v>
      </c>
    </row>
    <row r="67" spans="1:2" ht="16.5">
      <c r="A67" s="1" t="s">
        <v>2529</v>
      </c>
      <c r="B67" s="2">
        <v>646</v>
      </c>
    </row>
    <row r="68" spans="1:2" ht="16.5">
      <c r="A68" s="1" t="s">
        <v>2530</v>
      </c>
      <c r="B68" s="2">
        <v>1848</v>
      </c>
    </row>
    <row r="69" spans="1:2" ht="16.5">
      <c r="A69" s="1" t="s">
        <v>2531</v>
      </c>
      <c r="B69" s="57">
        <v>943</v>
      </c>
    </row>
    <row r="70" spans="1:2" ht="16.5">
      <c r="A70" s="1" t="s">
        <v>2532</v>
      </c>
      <c r="B70" s="2">
        <v>4412</v>
      </c>
    </row>
    <row r="71" spans="1:2" ht="16.5">
      <c r="A71" s="1" t="s">
        <v>2533</v>
      </c>
      <c r="B71" s="2">
        <v>4328</v>
      </c>
    </row>
    <row r="72" spans="1:2" ht="16.5">
      <c r="A72" s="1" t="s">
        <v>2534</v>
      </c>
      <c r="B72" s="2">
        <v>3236</v>
      </c>
    </row>
    <row r="73" spans="1:2" ht="16.5">
      <c r="A73" s="1" t="s">
        <v>2535</v>
      </c>
      <c r="B73" s="2">
        <v>1329</v>
      </c>
    </row>
    <row r="74" spans="1:2" ht="16.5">
      <c r="A74" s="1" t="s">
        <v>2536</v>
      </c>
      <c r="B74" s="2">
        <v>3834</v>
      </c>
    </row>
    <row r="75" spans="1:2" ht="16.5">
      <c r="A75" s="1" t="s">
        <v>2537</v>
      </c>
      <c r="B75" s="2">
        <v>4613</v>
      </c>
    </row>
    <row r="76" spans="1:2" ht="16.5">
      <c r="A76" s="1" t="s">
        <v>2538</v>
      </c>
      <c r="B76" s="2">
        <v>3717</v>
      </c>
    </row>
    <row r="77" spans="1:2" ht="16.5">
      <c r="A77" s="1" t="s">
        <v>2539</v>
      </c>
      <c r="B77" s="2">
        <v>4144</v>
      </c>
    </row>
    <row r="78" spans="1:2" ht="16.5">
      <c r="A78" s="1" t="s">
        <v>2540</v>
      </c>
      <c r="B78" s="57">
        <v>852</v>
      </c>
    </row>
    <row r="79" spans="1:2" ht="16.5">
      <c r="A79" s="1" t="s">
        <v>2541</v>
      </c>
      <c r="B79" s="2">
        <v>1601</v>
      </c>
    </row>
    <row r="80" spans="1:2" ht="16.5">
      <c r="A80" s="1" t="s">
        <v>2542</v>
      </c>
      <c r="B80" s="2">
        <v>149</v>
      </c>
    </row>
    <row r="81" spans="1:2" ht="16.5">
      <c r="A81" s="1" t="s">
        <v>2543</v>
      </c>
      <c r="B81" s="2">
        <v>2424</v>
      </c>
    </row>
    <row r="82" spans="1:2" ht="16.5">
      <c r="A82" s="1" t="s">
        <v>2544</v>
      </c>
      <c r="B82" s="2">
        <v>1618</v>
      </c>
    </row>
    <row r="83" spans="1:2" ht="16.5">
      <c r="A83" s="1" t="s">
        <v>2545</v>
      </c>
      <c r="B83" s="2">
        <v>2101</v>
      </c>
    </row>
    <row r="84" spans="1:2" ht="16.5">
      <c r="A84" s="1" t="s">
        <v>2546</v>
      </c>
      <c r="B84" s="2">
        <v>4252</v>
      </c>
    </row>
    <row r="85" spans="1:2" ht="16.5">
      <c r="A85" s="1" t="s">
        <v>2547</v>
      </c>
      <c r="B85" s="2">
        <v>504</v>
      </c>
    </row>
    <row r="86" spans="1:2" ht="16.5">
      <c r="A86" s="1" t="s">
        <v>2548</v>
      </c>
      <c r="B86" s="2">
        <v>227</v>
      </c>
    </row>
    <row r="87" spans="1:2" ht="16.5">
      <c r="A87" s="1" t="s">
        <v>2549</v>
      </c>
      <c r="B87" s="2">
        <v>4327</v>
      </c>
    </row>
    <row r="88" spans="1:2" ht="16.5">
      <c r="A88" s="1" t="s">
        <v>2550</v>
      </c>
      <c r="B88" s="2">
        <v>3116</v>
      </c>
    </row>
    <row r="89" spans="1:2" ht="16.5">
      <c r="A89" s="1" t="s">
        <v>2551</v>
      </c>
      <c r="B89" s="2">
        <v>1534</v>
      </c>
    </row>
    <row r="90" spans="1:2" ht="16.5">
      <c r="A90" s="1" t="s">
        <v>2552</v>
      </c>
      <c r="B90" s="57">
        <v>733</v>
      </c>
    </row>
    <row r="91" spans="1:2" ht="16.5">
      <c r="A91" s="1" t="s">
        <v>2553</v>
      </c>
      <c r="B91" s="2">
        <v>312</v>
      </c>
    </row>
    <row r="92" spans="1:2" ht="16.5">
      <c r="A92" s="1" t="s">
        <v>2554</v>
      </c>
      <c r="B92" s="2">
        <v>3103</v>
      </c>
    </row>
    <row r="93" spans="1:2" ht="16.5">
      <c r="A93" s="1" t="s">
        <v>2555</v>
      </c>
      <c r="B93" s="2">
        <v>4701</v>
      </c>
    </row>
    <row r="94" spans="1:2" ht="16.5">
      <c r="A94" s="1" t="s">
        <v>2556</v>
      </c>
      <c r="B94" s="2">
        <v>4704</v>
      </c>
    </row>
    <row r="95" spans="1:2" ht="16.5">
      <c r="A95" s="1" t="s">
        <v>2557</v>
      </c>
      <c r="B95" s="2">
        <v>361</v>
      </c>
    </row>
    <row r="96" spans="1:2" ht="16.5">
      <c r="A96" s="1" t="s">
        <v>2558</v>
      </c>
      <c r="B96" s="2">
        <v>325</v>
      </c>
    </row>
    <row r="97" spans="1:2" ht="16.5">
      <c r="A97" s="1" t="s">
        <v>2559</v>
      </c>
      <c r="B97" s="2">
        <v>449</v>
      </c>
    </row>
    <row r="98" spans="1:2" ht="16.5">
      <c r="A98" s="1" t="s">
        <v>2560</v>
      </c>
      <c r="B98" s="2">
        <v>4725</v>
      </c>
    </row>
    <row r="99" spans="1:2" ht="16.5">
      <c r="A99" s="1" t="s">
        <v>2561</v>
      </c>
      <c r="B99" s="4">
        <v>1005</v>
      </c>
    </row>
    <row r="100" spans="1:2" ht="16.5">
      <c r="A100" s="1" t="s">
        <v>2562</v>
      </c>
      <c r="B100" s="2">
        <v>4632</v>
      </c>
    </row>
    <row r="101" spans="1:2" ht="16.5">
      <c r="A101" s="1" t="s">
        <v>2563</v>
      </c>
      <c r="B101" s="4">
        <v>2020</v>
      </c>
    </row>
    <row r="102" spans="1:2" ht="16.5">
      <c r="A102" s="1" t="s">
        <v>2564</v>
      </c>
      <c r="B102" s="4">
        <v>3912</v>
      </c>
    </row>
    <row r="103" spans="1:2" ht="16.5">
      <c r="A103" s="1" t="s">
        <v>2565</v>
      </c>
      <c r="B103" s="4">
        <v>1945</v>
      </c>
    </row>
    <row r="104" spans="1:2" ht="16.5">
      <c r="A104" s="1" t="s">
        <v>2566</v>
      </c>
      <c r="B104" s="2">
        <v>1402</v>
      </c>
    </row>
    <row r="105" spans="1:2" ht="16.5">
      <c r="A105" s="1" t="s">
        <v>2567</v>
      </c>
      <c r="B105" s="2">
        <v>247</v>
      </c>
    </row>
    <row r="106" spans="1:2" ht="16.5">
      <c r="A106" s="1" t="s">
        <v>2568</v>
      </c>
      <c r="B106" s="2">
        <v>456</v>
      </c>
    </row>
    <row r="107" spans="1:2" ht="16.5">
      <c r="A107" s="1" t="s">
        <v>2569</v>
      </c>
      <c r="B107" s="2">
        <v>354</v>
      </c>
    </row>
    <row r="108" spans="1:2" ht="16.5">
      <c r="A108" s="1" t="s">
        <v>2570</v>
      </c>
      <c r="B108" s="2">
        <v>1312</v>
      </c>
    </row>
    <row r="109" spans="1:2" ht="16.5">
      <c r="A109" s="1" t="s">
        <v>2571</v>
      </c>
      <c r="B109" s="4">
        <v>2050</v>
      </c>
    </row>
    <row r="110" spans="1:2" ht="16.5">
      <c r="A110" s="1" t="s">
        <v>2572</v>
      </c>
      <c r="B110" s="57">
        <v>734</v>
      </c>
    </row>
    <row r="111" spans="1:2" ht="16.5">
      <c r="A111" s="1" t="s">
        <v>2573</v>
      </c>
      <c r="B111" s="2">
        <v>4236</v>
      </c>
    </row>
    <row r="112" spans="1:2" ht="16.5">
      <c r="A112" s="1" t="s">
        <v>410</v>
      </c>
      <c r="B112" s="2">
        <v>1532</v>
      </c>
    </row>
    <row r="113" spans="1:2" ht="16.5">
      <c r="A113" s="1" t="s">
        <v>411</v>
      </c>
      <c r="B113" s="4">
        <v>1927</v>
      </c>
    </row>
    <row r="114" spans="1:2" ht="16.5">
      <c r="A114" s="1" t="s">
        <v>412</v>
      </c>
      <c r="B114" s="2">
        <v>344</v>
      </c>
    </row>
    <row r="115" spans="1:2" ht="16.5">
      <c r="A115" s="1" t="s">
        <v>413</v>
      </c>
      <c r="B115" s="2">
        <v>4923</v>
      </c>
    </row>
    <row r="116" spans="1:2" ht="16.5">
      <c r="A116" s="1" t="s">
        <v>414</v>
      </c>
      <c r="B116" s="2">
        <v>3628</v>
      </c>
    </row>
    <row r="117" spans="1:2" ht="16.5">
      <c r="A117" s="1" t="s">
        <v>415</v>
      </c>
      <c r="B117" s="2">
        <v>4929</v>
      </c>
    </row>
    <row r="118" spans="1:2" ht="16.5">
      <c r="A118" s="1" t="s">
        <v>416</v>
      </c>
      <c r="B118" s="2">
        <v>136</v>
      </c>
    </row>
    <row r="119" spans="1:2" ht="16.5">
      <c r="A119" s="1" t="s">
        <v>417</v>
      </c>
      <c r="B119" s="2">
        <v>255</v>
      </c>
    </row>
    <row r="120" spans="1:2" ht="16.5">
      <c r="A120" s="1" t="s">
        <v>418</v>
      </c>
      <c r="B120" s="2">
        <v>4205</v>
      </c>
    </row>
    <row r="121" spans="1:2" ht="16.5">
      <c r="A121" s="1" t="s">
        <v>419</v>
      </c>
      <c r="B121" s="4">
        <v>1943</v>
      </c>
    </row>
    <row r="122" spans="1:2" ht="16.5">
      <c r="A122" s="1" t="s">
        <v>420</v>
      </c>
      <c r="B122" s="4">
        <v>1946</v>
      </c>
    </row>
    <row r="123" spans="1:2" ht="16.5">
      <c r="A123" s="1" t="s">
        <v>421</v>
      </c>
      <c r="B123" s="4">
        <v>2055</v>
      </c>
    </row>
    <row r="124" spans="1:2" ht="16.5">
      <c r="A124" s="1" t="s">
        <v>422</v>
      </c>
      <c r="B124" s="2">
        <v>4738</v>
      </c>
    </row>
    <row r="125" spans="1:2" ht="16.5">
      <c r="A125" s="1" t="s">
        <v>5168</v>
      </c>
      <c r="B125" s="2">
        <v>4910</v>
      </c>
    </row>
    <row r="126" spans="1:2" ht="16.5">
      <c r="A126" s="1" t="s">
        <v>5169</v>
      </c>
      <c r="B126" s="2">
        <v>4128</v>
      </c>
    </row>
    <row r="127" spans="1:2" ht="16.5">
      <c r="A127" s="1" t="s">
        <v>5170</v>
      </c>
      <c r="B127" s="2">
        <v>3217</v>
      </c>
    </row>
    <row r="128" spans="1:2" ht="16.5">
      <c r="A128" s="1" t="s">
        <v>5171</v>
      </c>
      <c r="B128" s="2">
        <v>2515</v>
      </c>
    </row>
    <row r="129" spans="1:2" ht="16.5">
      <c r="A129" s="1" t="s">
        <v>5172</v>
      </c>
      <c r="B129" s="2">
        <v>4915</v>
      </c>
    </row>
    <row r="130" spans="1:2" ht="16.5">
      <c r="A130" s="1" t="s">
        <v>5173</v>
      </c>
      <c r="B130" s="2">
        <v>2232</v>
      </c>
    </row>
    <row r="131" spans="1:2" ht="16.5">
      <c r="A131" s="1" t="s">
        <v>5174</v>
      </c>
      <c r="B131" s="2">
        <v>1834</v>
      </c>
    </row>
    <row r="132" spans="1:2" ht="16.5">
      <c r="A132" s="1" t="s">
        <v>5175</v>
      </c>
      <c r="B132" s="2">
        <v>649</v>
      </c>
    </row>
    <row r="133" spans="1:2" ht="16.5">
      <c r="A133" s="1" t="s">
        <v>5176</v>
      </c>
      <c r="B133" s="2">
        <v>4239</v>
      </c>
    </row>
    <row r="134" spans="1:2" ht="16.5">
      <c r="A134" s="1" t="s">
        <v>5177</v>
      </c>
      <c r="B134" s="2">
        <v>3348</v>
      </c>
    </row>
    <row r="135" spans="1:2" ht="16.5">
      <c r="A135" s="1" t="s">
        <v>5178</v>
      </c>
      <c r="B135" s="2">
        <v>2517</v>
      </c>
    </row>
    <row r="136" spans="1:2" ht="16.5">
      <c r="A136" s="1" t="s">
        <v>5179</v>
      </c>
      <c r="B136" s="57">
        <v>801</v>
      </c>
    </row>
    <row r="137" spans="1:2" ht="16.5">
      <c r="A137" s="1" t="s">
        <v>5180</v>
      </c>
      <c r="B137" s="2">
        <v>3253</v>
      </c>
    </row>
    <row r="138" spans="1:2" ht="16.5">
      <c r="A138" s="1" t="s">
        <v>5181</v>
      </c>
      <c r="B138" s="2">
        <v>2201</v>
      </c>
    </row>
    <row r="139" spans="1:2" ht="16.5">
      <c r="A139" s="1" t="s">
        <v>5182</v>
      </c>
      <c r="B139" s="4">
        <v>3950</v>
      </c>
    </row>
    <row r="140" spans="1:2" ht="16.5">
      <c r="A140" s="1" t="s">
        <v>5183</v>
      </c>
      <c r="B140" s="2">
        <v>233</v>
      </c>
    </row>
    <row r="141" spans="1:2" ht="16.5">
      <c r="A141" s="1" t="s">
        <v>5184</v>
      </c>
      <c r="B141" s="2">
        <v>4520</v>
      </c>
    </row>
    <row r="142" spans="1:2" ht="16.5">
      <c r="A142" s="1" t="s">
        <v>5185</v>
      </c>
      <c r="B142" s="2">
        <v>1633</v>
      </c>
    </row>
    <row r="143" spans="1:2" ht="16.5">
      <c r="A143" s="1" t="s">
        <v>5186</v>
      </c>
      <c r="B143" s="2">
        <v>4809</v>
      </c>
    </row>
    <row r="144" spans="1:2" ht="16.5">
      <c r="A144" s="1" t="s">
        <v>5187</v>
      </c>
      <c r="B144" s="2">
        <v>1719</v>
      </c>
    </row>
    <row r="145" spans="1:2" ht="16.5">
      <c r="A145" s="1" t="s">
        <v>5188</v>
      </c>
      <c r="B145" s="2">
        <v>2127</v>
      </c>
    </row>
    <row r="146" spans="1:2" ht="16.5">
      <c r="A146" s="1" t="s">
        <v>5189</v>
      </c>
      <c r="B146" s="2">
        <v>3433</v>
      </c>
    </row>
    <row r="147" spans="1:2" ht="16.5">
      <c r="A147" s="1" t="s">
        <v>5190</v>
      </c>
      <c r="B147" s="2">
        <v>3328</v>
      </c>
    </row>
    <row r="148" spans="1:2" ht="16.5">
      <c r="A148" s="1" t="s">
        <v>5191</v>
      </c>
      <c r="B148" s="2">
        <v>1804</v>
      </c>
    </row>
    <row r="149" spans="1:2" ht="16.5">
      <c r="A149" s="1" t="s">
        <v>5192</v>
      </c>
      <c r="B149" s="2">
        <v>4716</v>
      </c>
    </row>
    <row r="150" spans="1:2" ht="16.5">
      <c r="A150" s="1" t="s">
        <v>2464</v>
      </c>
      <c r="B150" s="57">
        <v>716</v>
      </c>
    </row>
    <row r="151" spans="1:2" ht="16.5">
      <c r="A151" s="1" t="s">
        <v>5193</v>
      </c>
      <c r="B151" s="2">
        <v>2622</v>
      </c>
    </row>
    <row r="152" spans="1:2" ht="16.5">
      <c r="A152" s="1" t="s">
        <v>5194</v>
      </c>
      <c r="B152" s="4">
        <v>1060</v>
      </c>
    </row>
    <row r="153" spans="1:2" ht="16.5">
      <c r="A153" s="1" t="s">
        <v>5195</v>
      </c>
      <c r="B153" s="2">
        <v>350</v>
      </c>
    </row>
    <row r="154" spans="1:2" ht="16.5">
      <c r="A154" s="1" t="s">
        <v>5196</v>
      </c>
      <c r="B154" s="2">
        <v>3101</v>
      </c>
    </row>
    <row r="155" spans="1:2" ht="16.5">
      <c r="A155" s="1" t="s">
        <v>5197</v>
      </c>
      <c r="B155" s="2">
        <v>1624</v>
      </c>
    </row>
    <row r="156" spans="1:2" ht="16.5">
      <c r="A156" s="1" t="s">
        <v>5198</v>
      </c>
      <c r="B156" s="2">
        <v>621</v>
      </c>
    </row>
    <row r="157" spans="1:2" ht="16.5">
      <c r="A157" s="1" t="s">
        <v>5199</v>
      </c>
      <c r="B157" s="2">
        <v>3620</v>
      </c>
    </row>
    <row r="158" spans="1:2" ht="16.5">
      <c r="A158" s="1" t="s">
        <v>5200</v>
      </c>
      <c r="B158" s="2">
        <v>2244</v>
      </c>
    </row>
    <row r="159" spans="1:2" ht="16.5">
      <c r="A159" s="1" t="s">
        <v>5201</v>
      </c>
      <c r="B159" s="2">
        <v>3416</v>
      </c>
    </row>
    <row r="160" spans="1:2" ht="16.5">
      <c r="A160" s="1" t="s">
        <v>5202</v>
      </c>
      <c r="B160" s="4">
        <v>3913</v>
      </c>
    </row>
    <row r="161" spans="1:2" ht="16.5">
      <c r="A161" s="1" t="s">
        <v>5203</v>
      </c>
      <c r="B161" s="2">
        <v>2455</v>
      </c>
    </row>
    <row r="162" spans="1:2" ht="16.5">
      <c r="A162" s="1" t="s">
        <v>5204</v>
      </c>
      <c r="B162" s="4">
        <v>3921</v>
      </c>
    </row>
    <row r="163" spans="1:2" ht="16.5">
      <c r="A163" s="1" t="s">
        <v>5205</v>
      </c>
      <c r="B163" s="2">
        <v>1348</v>
      </c>
    </row>
    <row r="164" spans="1:2" ht="16.5">
      <c r="A164" s="1" t="s">
        <v>5206</v>
      </c>
      <c r="B164" s="57">
        <v>934</v>
      </c>
    </row>
    <row r="165" spans="1:2" ht="16.5">
      <c r="A165" s="1" t="s">
        <v>5207</v>
      </c>
      <c r="B165" s="2">
        <v>4935</v>
      </c>
    </row>
    <row r="166" spans="1:2" ht="16.5">
      <c r="A166" s="1" t="s">
        <v>5208</v>
      </c>
      <c r="B166" s="2">
        <v>4932</v>
      </c>
    </row>
    <row r="167" spans="1:2" ht="16.5">
      <c r="A167" s="1" t="s">
        <v>5209</v>
      </c>
      <c r="B167" s="57">
        <v>633</v>
      </c>
    </row>
    <row r="168" spans="1:2" ht="16.5">
      <c r="A168" s="1" t="s">
        <v>5210</v>
      </c>
      <c r="B168" s="2">
        <v>1140</v>
      </c>
    </row>
    <row r="169" spans="1:2" ht="16.5">
      <c r="A169" s="1" t="s">
        <v>5211</v>
      </c>
      <c r="B169" s="4">
        <v>1905</v>
      </c>
    </row>
    <row r="170" spans="1:2" ht="16.5">
      <c r="A170" s="1" t="s">
        <v>5212</v>
      </c>
      <c r="B170" s="2">
        <v>2544</v>
      </c>
    </row>
    <row r="171" spans="1:2" ht="16.5">
      <c r="A171" s="1" t="s">
        <v>5213</v>
      </c>
      <c r="B171" s="2">
        <v>3406</v>
      </c>
    </row>
    <row r="172" spans="1:2" ht="16.5">
      <c r="A172" s="1" t="s">
        <v>5214</v>
      </c>
      <c r="B172" s="2">
        <v>2658</v>
      </c>
    </row>
    <row r="173" spans="1:2" ht="16.5">
      <c r="A173" s="1" t="s">
        <v>5215</v>
      </c>
      <c r="B173" s="57">
        <v>936</v>
      </c>
    </row>
    <row r="174" spans="1:2" ht="16.5">
      <c r="A174" s="1" t="s">
        <v>5216</v>
      </c>
      <c r="B174" s="2">
        <v>1736</v>
      </c>
    </row>
    <row r="175" spans="1:2" ht="16.5">
      <c r="A175" s="1" t="s">
        <v>5217</v>
      </c>
      <c r="B175" s="2">
        <v>4101</v>
      </c>
    </row>
    <row r="176" spans="1:2" ht="16.5">
      <c r="A176" s="1" t="s">
        <v>5218</v>
      </c>
      <c r="B176" s="2">
        <v>4330</v>
      </c>
    </row>
    <row r="177" spans="1:2" ht="16.5">
      <c r="A177" s="1" t="s">
        <v>5219</v>
      </c>
      <c r="B177" s="2">
        <v>2304</v>
      </c>
    </row>
    <row r="178" spans="1:2" ht="16.5">
      <c r="A178" s="1" t="s">
        <v>5220</v>
      </c>
      <c r="B178" s="2">
        <v>3845</v>
      </c>
    </row>
    <row r="179" spans="1:2" ht="16.5">
      <c r="A179" s="1" t="s">
        <v>5221</v>
      </c>
      <c r="B179" s="2">
        <v>4844</v>
      </c>
    </row>
    <row r="180" spans="1:2" ht="16.5">
      <c r="A180" s="1" t="s">
        <v>5222</v>
      </c>
      <c r="B180" s="2">
        <v>1432</v>
      </c>
    </row>
    <row r="181" spans="1:2" ht="16.5">
      <c r="A181" s="1" t="s">
        <v>5223</v>
      </c>
      <c r="B181" s="2">
        <v>2606</v>
      </c>
    </row>
    <row r="182" spans="1:2" ht="16.5">
      <c r="A182" s="1" t="s">
        <v>5224</v>
      </c>
      <c r="B182" s="2">
        <v>4643</v>
      </c>
    </row>
    <row r="183" spans="1:2" ht="16.5">
      <c r="A183" s="1" t="s">
        <v>5225</v>
      </c>
      <c r="B183" s="2">
        <v>3141</v>
      </c>
    </row>
    <row r="184" spans="1:2" ht="16.5">
      <c r="A184" s="1" t="s">
        <v>5225</v>
      </c>
      <c r="B184" s="2">
        <v>3858</v>
      </c>
    </row>
    <row r="185" spans="1:2" ht="16.5">
      <c r="A185" s="1" t="s">
        <v>5226</v>
      </c>
      <c r="B185" s="2">
        <v>4536</v>
      </c>
    </row>
    <row r="186" spans="1:2" ht="16.5">
      <c r="A186" s="1" t="s">
        <v>5227</v>
      </c>
      <c r="B186" s="2">
        <v>2452</v>
      </c>
    </row>
    <row r="187" spans="1:2" ht="16.5">
      <c r="A187" s="1" t="s">
        <v>5228</v>
      </c>
      <c r="B187" s="2">
        <v>159</v>
      </c>
    </row>
    <row r="188" spans="1:2" ht="16.5">
      <c r="A188" s="1" t="s">
        <v>5229</v>
      </c>
      <c r="B188" s="2">
        <v>406</v>
      </c>
    </row>
    <row r="189" spans="1:2" ht="16.5">
      <c r="A189" s="1" t="s">
        <v>5230</v>
      </c>
      <c r="B189" s="2">
        <v>459</v>
      </c>
    </row>
    <row r="190" spans="1:2" ht="16.5">
      <c r="A190" s="1" t="s">
        <v>5231</v>
      </c>
      <c r="B190" s="57">
        <v>813</v>
      </c>
    </row>
    <row r="191" spans="1:2" ht="16.5">
      <c r="A191" s="1" t="s">
        <v>5232</v>
      </c>
      <c r="B191" s="2">
        <v>146</v>
      </c>
    </row>
    <row r="192" spans="1:2" ht="16.5">
      <c r="A192" s="1" t="s">
        <v>5233</v>
      </c>
      <c r="B192" s="2">
        <v>4223</v>
      </c>
    </row>
    <row r="193" spans="1:2" ht="16.5">
      <c r="A193" s="1" t="s">
        <v>5234</v>
      </c>
      <c r="B193" s="2">
        <v>2523</v>
      </c>
    </row>
    <row r="194" spans="1:2" ht="16.5">
      <c r="A194" s="1" t="s">
        <v>5235</v>
      </c>
      <c r="B194" s="2">
        <v>4539</v>
      </c>
    </row>
    <row r="195" spans="1:2" ht="16.5">
      <c r="A195" s="1" t="s">
        <v>5236</v>
      </c>
      <c r="B195" s="2">
        <v>3813</v>
      </c>
    </row>
    <row r="196" spans="1:2" ht="16.5">
      <c r="A196" s="1" t="s">
        <v>534</v>
      </c>
      <c r="B196" s="2">
        <v>1101</v>
      </c>
    </row>
    <row r="197" spans="1:2" ht="16.5">
      <c r="A197" s="1" t="s">
        <v>535</v>
      </c>
      <c r="B197" s="2">
        <v>4822</v>
      </c>
    </row>
    <row r="198" spans="1:2" ht="16.5">
      <c r="A198" s="1" t="s">
        <v>536</v>
      </c>
      <c r="B198" s="2">
        <v>4830</v>
      </c>
    </row>
    <row r="199" spans="1:2" ht="16.5">
      <c r="A199" s="1" t="s">
        <v>537</v>
      </c>
      <c r="B199" s="2">
        <v>2358</v>
      </c>
    </row>
    <row r="200" spans="1:2" ht="16.5">
      <c r="A200" s="1" t="s">
        <v>538</v>
      </c>
      <c r="B200" s="2">
        <v>2215</v>
      </c>
    </row>
    <row r="201" spans="1:2" ht="16.5">
      <c r="A201" s="1" t="s">
        <v>539</v>
      </c>
      <c r="B201" s="57">
        <v>821</v>
      </c>
    </row>
    <row r="202" spans="1:2" ht="16.5">
      <c r="A202" s="1" t="s">
        <v>540</v>
      </c>
      <c r="B202" s="2">
        <v>4726</v>
      </c>
    </row>
    <row r="203" spans="1:2" ht="16.5">
      <c r="A203" s="1" t="s">
        <v>541</v>
      </c>
      <c r="B203" s="2">
        <v>2216</v>
      </c>
    </row>
    <row r="204" spans="1:2" ht="16.5">
      <c r="A204" s="1" t="s">
        <v>542</v>
      </c>
      <c r="B204" s="2">
        <v>4705</v>
      </c>
    </row>
    <row r="205" spans="1:2" ht="16.5">
      <c r="A205" s="1" t="s">
        <v>543</v>
      </c>
      <c r="B205" s="2">
        <v>3350</v>
      </c>
    </row>
    <row r="206" spans="1:2" ht="16.5">
      <c r="A206" s="1" t="s">
        <v>543</v>
      </c>
      <c r="B206" s="2">
        <v>3452</v>
      </c>
    </row>
    <row r="207" spans="1:2" ht="16.5">
      <c r="A207" s="1" t="s">
        <v>544</v>
      </c>
      <c r="B207" s="2">
        <v>563</v>
      </c>
    </row>
    <row r="208" spans="1:2" ht="16.5">
      <c r="A208" s="1" t="s">
        <v>545</v>
      </c>
      <c r="B208" s="57">
        <v>909</v>
      </c>
    </row>
    <row r="209" spans="1:2" ht="16.5">
      <c r="A209" s="1" t="s">
        <v>546</v>
      </c>
      <c r="B209" s="2">
        <v>4218</v>
      </c>
    </row>
    <row r="210" spans="1:2" ht="16.5">
      <c r="A210" s="1" t="s">
        <v>547</v>
      </c>
      <c r="B210" s="2">
        <v>2433</v>
      </c>
    </row>
    <row r="211" spans="1:2" ht="16.5">
      <c r="A211" s="1" t="s">
        <v>548</v>
      </c>
      <c r="B211" s="2">
        <v>4147</v>
      </c>
    </row>
    <row r="212" spans="1:2" ht="16.5">
      <c r="A212" s="1" t="s">
        <v>549</v>
      </c>
      <c r="B212" s="2">
        <v>2507</v>
      </c>
    </row>
    <row r="213" spans="1:2" ht="16.5">
      <c r="A213" s="1" t="s">
        <v>550</v>
      </c>
      <c r="B213" s="2">
        <v>1149</v>
      </c>
    </row>
    <row r="214" spans="1:2" ht="16.5">
      <c r="A214" s="1" t="s">
        <v>551</v>
      </c>
      <c r="B214" s="57">
        <v>915</v>
      </c>
    </row>
    <row r="215" spans="1:2" ht="16.5">
      <c r="A215" s="1" t="s">
        <v>552</v>
      </c>
      <c r="B215" s="4">
        <v>2035</v>
      </c>
    </row>
    <row r="216" spans="1:2" ht="16.5">
      <c r="A216" s="1" t="s">
        <v>553</v>
      </c>
      <c r="B216" s="57">
        <v>736</v>
      </c>
    </row>
    <row r="217" spans="1:2" ht="16.5">
      <c r="A217" s="1" t="s">
        <v>554</v>
      </c>
      <c r="B217" s="2">
        <v>4422</v>
      </c>
    </row>
    <row r="218" spans="1:2" ht="16.5">
      <c r="A218" s="1" t="s">
        <v>555</v>
      </c>
      <c r="B218" s="2">
        <v>4628</v>
      </c>
    </row>
    <row r="219" spans="1:2" ht="16.5">
      <c r="A219" s="1" t="s">
        <v>556</v>
      </c>
      <c r="B219" s="57">
        <v>933</v>
      </c>
    </row>
    <row r="220" spans="1:2" ht="16.5">
      <c r="A220" s="1" t="s">
        <v>557</v>
      </c>
      <c r="B220" s="2">
        <v>1156</v>
      </c>
    </row>
    <row r="221" spans="1:2" ht="16.5">
      <c r="A221" s="1" t="s">
        <v>558</v>
      </c>
      <c r="B221" s="4">
        <v>1506</v>
      </c>
    </row>
    <row r="222" spans="1:2" ht="16.5">
      <c r="A222" s="1" t="s">
        <v>559</v>
      </c>
      <c r="B222" s="2">
        <v>1606</v>
      </c>
    </row>
    <row r="223" spans="1:2" ht="16.5">
      <c r="A223" s="1" t="s">
        <v>560</v>
      </c>
      <c r="B223" s="2">
        <v>1302</v>
      </c>
    </row>
    <row r="224" spans="1:2" ht="16.5">
      <c r="A224" s="1" t="s">
        <v>561</v>
      </c>
      <c r="B224" s="2">
        <v>1216</v>
      </c>
    </row>
    <row r="225" spans="1:2" ht="16.5">
      <c r="A225" s="1" t="s">
        <v>562</v>
      </c>
      <c r="B225" s="2">
        <v>4148</v>
      </c>
    </row>
    <row r="226" spans="1:2" ht="16.5">
      <c r="A226" s="1" t="s">
        <v>563</v>
      </c>
      <c r="B226" s="2">
        <v>4928</v>
      </c>
    </row>
    <row r="227" spans="1:2" ht="16.5">
      <c r="A227" s="1" t="s">
        <v>564</v>
      </c>
      <c r="B227" s="2">
        <v>3807</v>
      </c>
    </row>
    <row r="228" spans="1:2" ht="16.5">
      <c r="A228" s="1" t="s">
        <v>565</v>
      </c>
      <c r="B228" s="2">
        <v>3146</v>
      </c>
    </row>
    <row r="229" spans="1:2" ht="16.5">
      <c r="A229" s="1" t="s">
        <v>566</v>
      </c>
      <c r="B229" s="2">
        <v>3231</v>
      </c>
    </row>
    <row r="230" spans="1:2" ht="16.5">
      <c r="A230" s="1" t="s">
        <v>567</v>
      </c>
      <c r="B230" s="57">
        <v>701</v>
      </c>
    </row>
    <row r="231" spans="1:2" ht="16.5">
      <c r="A231" s="1" t="s">
        <v>568</v>
      </c>
      <c r="B231" s="4">
        <v>3936</v>
      </c>
    </row>
    <row r="232" spans="1:2" ht="16.5">
      <c r="A232" s="1" t="s">
        <v>569</v>
      </c>
      <c r="B232" s="2">
        <v>1745</v>
      </c>
    </row>
    <row r="233" spans="1:2" ht="16.5">
      <c r="A233" s="1" t="s">
        <v>570</v>
      </c>
      <c r="B233" s="2">
        <v>4840</v>
      </c>
    </row>
    <row r="234" spans="1:2" ht="16.5">
      <c r="A234" s="1" t="s">
        <v>571</v>
      </c>
      <c r="B234" s="2">
        <v>4611</v>
      </c>
    </row>
    <row r="235" spans="1:2" ht="16.5">
      <c r="A235" s="1" t="s">
        <v>572</v>
      </c>
      <c r="B235" s="2">
        <v>2245</v>
      </c>
    </row>
    <row r="236" spans="1:2" ht="16.5">
      <c r="A236" s="1" t="s">
        <v>573</v>
      </c>
      <c r="B236" s="2">
        <v>2204</v>
      </c>
    </row>
    <row r="237" spans="1:2" ht="16.5">
      <c r="A237" s="1" t="s">
        <v>574</v>
      </c>
      <c r="B237" s="4">
        <v>1428</v>
      </c>
    </row>
    <row r="238" spans="1:2" ht="16.5">
      <c r="A238" s="1" t="s">
        <v>575</v>
      </c>
      <c r="B238" s="2">
        <v>3417</v>
      </c>
    </row>
    <row r="239" spans="1:2" ht="16.5">
      <c r="A239" s="1" t="s">
        <v>576</v>
      </c>
      <c r="B239" s="2">
        <v>4644</v>
      </c>
    </row>
    <row r="240" spans="1:2" ht="16.5">
      <c r="A240" s="1" t="s">
        <v>577</v>
      </c>
      <c r="B240" s="57">
        <v>735</v>
      </c>
    </row>
    <row r="241" spans="1:2" ht="16.5">
      <c r="A241" s="1" t="s">
        <v>578</v>
      </c>
      <c r="B241" s="2">
        <v>3405</v>
      </c>
    </row>
    <row r="242" spans="1:2" ht="16.5">
      <c r="A242" s="1" t="s">
        <v>579</v>
      </c>
      <c r="B242" s="2">
        <v>3336</v>
      </c>
    </row>
    <row r="243" spans="1:2" ht="16.5">
      <c r="A243" s="122" t="s">
        <v>580</v>
      </c>
      <c r="B243" s="2">
        <v>2405</v>
      </c>
    </row>
    <row r="244" spans="1:2" ht="16.5">
      <c r="A244" s="1" t="s">
        <v>581</v>
      </c>
      <c r="B244" s="2">
        <v>106</v>
      </c>
    </row>
    <row r="245" spans="1:2" ht="16.5">
      <c r="A245" s="1" t="s">
        <v>582</v>
      </c>
      <c r="B245" s="2">
        <v>634</v>
      </c>
    </row>
    <row r="246" spans="1:2" ht="16.5">
      <c r="A246" s="1" t="s">
        <v>381</v>
      </c>
      <c r="B246" s="2">
        <v>3705</v>
      </c>
    </row>
    <row r="247" spans="1:2" ht="16.5">
      <c r="A247" s="1" t="s">
        <v>583</v>
      </c>
      <c r="B247" s="2">
        <v>1258</v>
      </c>
    </row>
    <row r="248" spans="1:2" ht="16.5">
      <c r="A248" s="1" t="s">
        <v>377</v>
      </c>
      <c r="B248" s="2">
        <v>3124</v>
      </c>
    </row>
    <row r="249" spans="1:2" ht="16.5">
      <c r="A249" s="1" t="s">
        <v>378</v>
      </c>
      <c r="B249" s="2">
        <v>4214</v>
      </c>
    </row>
    <row r="250" spans="1:2" ht="16.5">
      <c r="A250" s="1" t="s">
        <v>379</v>
      </c>
      <c r="B250" s="2">
        <v>1749</v>
      </c>
    </row>
    <row r="251" spans="1:2" ht="16.5">
      <c r="A251" s="1" t="s">
        <v>380</v>
      </c>
      <c r="B251" s="2">
        <v>438</v>
      </c>
    </row>
    <row r="252" spans="1:2" ht="16.5">
      <c r="A252" s="1" t="s">
        <v>382</v>
      </c>
      <c r="B252" s="2">
        <v>218</v>
      </c>
    </row>
    <row r="253" spans="1:2" ht="16.5">
      <c r="A253" s="1" t="s">
        <v>383</v>
      </c>
      <c r="B253" s="2">
        <v>2411</v>
      </c>
    </row>
    <row r="254" spans="1:2" ht="16.5">
      <c r="A254" s="1" t="s">
        <v>384</v>
      </c>
      <c r="B254" s="2">
        <v>128</v>
      </c>
    </row>
    <row r="255" spans="1:2" ht="16.5">
      <c r="A255" s="1" t="s">
        <v>385</v>
      </c>
      <c r="B255" s="4">
        <v>2039</v>
      </c>
    </row>
    <row r="256" spans="1:2" ht="16.5">
      <c r="A256" s="1" t="s">
        <v>386</v>
      </c>
      <c r="B256" s="57">
        <v>727</v>
      </c>
    </row>
    <row r="257" spans="1:2" ht="16.5">
      <c r="A257" s="1" t="s">
        <v>387</v>
      </c>
      <c r="B257" s="2">
        <v>3342</v>
      </c>
    </row>
    <row r="258" spans="1:2" ht="16.5">
      <c r="A258" s="1" t="s">
        <v>388</v>
      </c>
      <c r="B258" s="2">
        <v>103</v>
      </c>
    </row>
    <row r="259" spans="1:2" ht="16.5">
      <c r="A259" s="1" t="s">
        <v>389</v>
      </c>
      <c r="B259" s="57">
        <v>717</v>
      </c>
    </row>
    <row r="260" spans="1:2" ht="16.5">
      <c r="A260" s="1" t="s">
        <v>390</v>
      </c>
      <c r="B260" s="2">
        <v>536</v>
      </c>
    </row>
    <row r="261" spans="1:2" ht="16.5">
      <c r="A261" s="1" t="s">
        <v>391</v>
      </c>
      <c r="B261" s="2">
        <v>1650</v>
      </c>
    </row>
    <row r="262" spans="1:2" ht="16.5">
      <c r="A262" s="1" t="s">
        <v>392</v>
      </c>
      <c r="B262" s="2">
        <v>3426</v>
      </c>
    </row>
    <row r="263" spans="1:2" ht="16.5">
      <c r="A263" s="1" t="s">
        <v>393</v>
      </c>
      <c r="B263" s="2">
        <v>1844</v>
      </c>
    </row>
    <row r="264" spans="1:2" ht="16.5">
      <c r="A264" s="1" t="s">
        <v>394</v>
      </c>
      <c r="B264" s="2">
        <v>3352</v>
      </c>
    </row>
    <row r="265" spans="1:2" ht="16.5">
      <c r="A265" s="1" t="s">
        <v>395</v>
      </c>
      <c r="B265" s="2">
        <v>1630</v>
      </c>
    </row>
    <row r="266" spans="1:2" ht="16.5">
      <c r="A266" s="1" t="s">
        <v>396</v>
      </c>
      <c r="B266" s="2">
        <v>4432</v>
      </c>
    </row>
    <row r="267" spans="1:2" ht="16.5">
      <c r="A267" s="1" t="s">
        <v>397</v>
      </c>
      <c r="B267" s="2">
        <v>1621</v>
      </c>
    </row>
    <row r="268" spans="1:2" ht="16.5">
      <c r="A268" s="1" t="s">
        <v>398</v>
      </c>
      <c r="B268" s="57">
        <v>913</v>
      </c>
    </row>
    <row r="269" spans="1:2" ht="16.5">
      <c r="A269" s="1" t="s">
        <v>399</v>
      </c>
      <c r="B269" s="2">
        <v>346</v>
      </c>
    </row>
    <row r="270" spans="1:2" ht="16.5">
      <c r="A270" s="1" t="s">
        <v>400</v>
      </c>
      <c r="B270" s="2">
        <v>1817</v>
      </c>
    </row>
    <row r="271" spans="1:2" ht="16.5">
      <c r="A271" s="1" t="s">
        <v>401</v>
      </c>
      <c r="B271" s="57">
        <v>706</v>
      </c>
    </row>
    <row r="272" spans="1:2" ht="16.5">
      <c r="A272" s="122" t="s">
        <v>402</v>
      </c>
      <c r="B272" s="4">
        <v>2407</v>
      </c>
    </row>
    <row r="273" spans="1:2" ht="16.5">
      <c r="A273" s="1" t="s">
        <v>403</v>
      </c>
      <c r="B273" s="2">
        <v>650</v>
      </c>
    </row>
    <row r="274" spans="1:2" ht="16.5">
      <c r="A274" s="1" t="s">
        <v>404</v>
      </c>
      <c r="B274" s="2">
        <v>1401</v>
      </c>
    </row>
    <row r="275" spans="1:2" ht="16.5">
      <c r="A275" s="1" t="s">
        <v>405</v>
      </c>
      <c r="B275" s="2">
        <v>623</v>
      </c>
    </row>
    <row r="276" spans="1:2" ht="16.5">
      <c r="A276" s="1" t="s">
        <v>406</v>
      </c>
      <c r="B276" s="2">
        <v>105</v>
      </c>
    </row>
    <row r="277" spans="1:2" ht="16.5">
      <c r="A277" s="1" t="s">
        <v>407</v>
      </c>
      <c r="B277" s="2">
        <v>2103</v>
      </c>
    </row>
    <row r="278" spans="1:2" ht="16.5">
      <c r="A278" s="1" t="s">
        <v>408</v>
      </c>
      <c r="B278" s="2">
        <v>2503</v>
      </c>
    </row>
    <row r="279" spans="1:2" ht="16.5">
      <c r="A279" s="1" t="s">
        <v>409</v>
      </c>
      <c r="B279" s="4">
        <v>1039</v>
      </c>
    </row>
    <row r="280" spans="1:2" ht="16.5">
      <c r="A280" s="1" t="s">
        <v>259</v>
      </c>
      <c r="B280" s="2">
        <v>229</v>
      </c>
    </row>
    <row r="281" spans="1:2" ht="16.5">
      <c r="A281" s="1" t="s">
        <v>260</v>
      </c>
      <c r="B281" s="2">
        <v>1128</v>
      </c>
    </row>
    <row r="282" spans="1:2" ht="16.5">
      <c r="A282" s="1" t="s">
        <v>261</v>
      </c>
      <c r="B282" s="4">
        <v>3968</v>
      </c>
    </row>
    <row r="283" spans="1:2" ht="16.5">
      <c r="A283" s="1" t="s">
        <v>653</v>
      </c>
      <c r="B283" s="2">
        <v>349</v>
      </c>
    </row>
    <row r="284" spans="1:2" ht="16.5">
      <c r="A284" s="1" t="s">
        <v>654</v>
      </c>
      <c r="B284" s="8">
        <v>3641</v>
      </c>
    </row>
    <row r="285" spans="1:2" ht="16.5">
      <c r="A285" s="1" t="s">
        <v>655</v>
      </c>
      <c r="B285" s="4">
        <v>1028</v>
      </c>
    </row>
    <row r="286" spans="1:2" ht="16.5">
      <c r="A286" s="1" t="s">
        <v>656</v>
      </c>
      <c r="B286" s="2">
        <v>2634</v>
      </c>
    </row>
    <row r="287" spans="1:2" ht="16.5">
      <c r="A287" s="1" t="s">
        <v>657</v>
      </c>
      <c r="B287" s="2">
        <v>628</v>
      </c>
    </row>
    <row r="288" spans="1:2" ht="16.5">
      <c r="A288" s="1" t="s">
        <v>658</v>
      </c>
      <c r="B288" s="2">
        <v>4227</v>
      </c>
    </row>
    <row r="289" spans="1:2" ht="16.5">
      <c r="A289" s="1" t="s">
        <v>659</v>
      </c>
      <c r="B289" s="2">
        <v>3449</v>
      </c>
    </row>
    <row r="290" spans="1:2" ht="16.5">
      <c r="A290" s="1" t="s">
        <v>660</v>
      </c>
      <c r="B290" s="2">
        <v>2150</v>
      </c>
    </row>
    <row r="291" spans="1:2" ht="16.5">
      <c r="A291" s="1" t="s">
        <v>661</v>
      </c>
      <c r="B291" s="2">
        <v>4248</v>
      </c>
    </row>
    <row r="292" spans="1:2" ht="16.5">
      <c r="A292" s="1" t="s">
        <v>662</v>
      </c>
      <c r="B292" s="2">
        <v>1408</v>
      </c>
    </row>
    <row r="293" spans="1:2" ht="16.5">
      <c r="A293" s="1" t="s">
        <v>663</v>
      </c>
      <c r="B293" s="2">
        <v>3420</v>
      </c>
    </row>
    <row r="294" spans="1:2" ht="16.5">
      <c r="A294" s="1" t="s">
        <v>664</v>
      </c>
      <c r="B294" s="2">
        <v>2521</v>
      </c>
    </row>
    <row r="295" spans="1:2" ht="16.5">
      <c r="A295" s="1" t="s">
        <v>665</v>
      </c>
      <c r="B295" s="2">
        <v>401</v>
      </c>
    </row>
    <row r="296" spans="1:2" ht="16.5">
      <c r="A296" s="1" t="s">
        <v>666</v>
      </c>
      <c r="B296" s="2">
        <v>4210</v>
      </c>
    </row>
    <row r="297" spans="1:2" ht="16.5">
      <c r="A297" s="1" t="s">
        <v>667</v>
      </c>
      <c r="B297" s="2">
        <v>3316</v>
      </c>
    </row>
    <row r="298" spans="1:2" ht="16.5">
      <c r="A298" s="1" t="s">
        <v>668</v>
      </c>
      <c r="B298" s="2">
        <v>1137</v>
      </c>
    </row>
    <row r="299" spans="1:2" ht="16.5">
      <c r="A299" s="1" t="s">
        <v>669</v>
      </c>
      <c r="B299" s="57">
        <v>809</v>
      </c>
    </row>
    <row r="300" spans="1:2" ht="16.5">
      <c r="A300" s="1" t="s">
        <v>670</v>
      </c>
      <c r="B300" s="57">
        <v>659</v>
      </c>
    </row>
    <row r="301" spans="1:2" ht="16.5">
      <c r="A301" s="1" t="s">
        <v>671</v>
      </c>
      <c r="B301" s="4">
        <v>3905</v>
      </c>
    </row>
    <row r="302" spans="1:2" ht="16.5">
      <c r="A302" s="1" t="s">
        <v>672</v>
      </c>
      <c r="B302" s="2">
        <v>3520</v>
      </c>
    </row>
    <row r="303" spans="1:2" ht="16.5">
      <c r="A303" s="1" t="s">
        <v>673</v>
      </c>
      <c r="B303" s="2">
        <v>311</v>
      </c>
    </row>
    <row r="304" spans="1:2" ht="16.5">
      <c r="A304" s="1" t="s">
        <v>674</v>
      </c>
      <c r="B304" s="2">
        <v>4522</v>
      </c>
    </row>
    <row r="305" spans="1:2" ht="16.5">
      <c r="A305" s="1" t="s">
        <v>675</v>
      </c>
      <c r="B305" s="2">
        <v>3121</v>
      </c>
    </row>
    <row r="306" spans="1:2" ht="16.5">
      <c r="A306" s="1" t="s">
        <v>676</v>
      </c>
      <c r="B306" s="4">
        <v>3904</v>
      </c>
    </row>
    <row r="307" spans="1:2" ht="16.5">
      <c r="A307" s="1" t="s">
        <v>677</v>
      </c>
      <c r="B307" s="2">
        <v>107</v>
      </c>
    </row>
    <row r="308" spans="1:2" ht="16.5">
      <c r="A308" s="1" t="s">
        <v>678</v>
      </c>
      <c r="B308" s="2">
        <v>3551</v>
      </c>
    </row>
    <row r="309" spans="1:2" ht="16.5">
      <c r="A309" s="1" t="s">
        <v>679</v>
      </c>
      <c r="B309" s="4">
        <v>1252</v>
      </c>
    </row>
    <row r="310" spans="1:2" ht="16.5">
      <c r="A310" s="1" t="s">
        <v>680</v>
      </c>
      <c r="B310" s="2">
        <v>3242</v>
      </c>
    </row>
    <row r="311" spans="1:2" ht="16.5">
      <c r="A311" s="1" t="s">
        <v>681</v>
      </c>
      <c r="B311" s="8">
        <v>3625</v>
      </c>
    </row>
    <row r="312" spans="1:2" ht="16.5">
      <c r="A312" s="1" t="s">
        <v>682</v>
      </c>
      <c r="B312" s="2">
        <v>2505</v>
      </c>
    </row>
    <row r="313" spans="1:2" ht="16.5">
      <c r="A313" s="1" t="s">
        <v>683</v>
      </c>
      <c r="B313" s="57">
        <v>829</v>
      </c>
    </row>
    <row r="314" spans="1:2" ht="16.5">
      <c r="A314" s="1" t="s">
        <v>684</v>
      </c>
      <c r="B314" s="2">
        <v>160</v>
      </c>
    </row>
    <row r="315" spans="1:2" ht="16.5">
      <c r="A315" s="1" t="s">
        <v>685</v>
      </c>
      <c r="B315" s="8">
        <v>3613</v>
      </c>
    </row>
    <row r="316" spans="1:2" ht="16.5">
      <c r="A316" s="1" t="s">
        <v>686</v>
      </c>
      <c r="B316" s="4">
        <v>1001</v>
      </c>
    </row>
    <row r="317" spans="1:2" ht="16.5">
      <c r="A317" s="1" t="s">
        <v>687</v>
      </c>
      <c r="B317" s="2">
        <v>648</v>
      </c>
    </row>
    <row r="318" spans="1:2" ht="16.5">
      <c r="A318" s="1" t="s">
        <v>688</v>
      </c>
      <c r="B318" s="2">
        <v>4428</v>
      </c>
    </row>
    <row r="319" spans="1:2" ht="16.5">
      <c r="A319" s="1" t="s">
        <v>4009</v>
      </c>
      <c r="B319" s="2">
        <v>3538</v>
      </c>
    </row>
    <row r="320" spans="1:2" ht="16.5">
      <c r="A320" s="1" t="s">
        <v>4010</v>
      </c>
      <c r="B320" s="2">
        <v>4146</v>
      </c>
    </row>
    <row r="321" spans="1:2" ht="16.5">
      <c r="A321" s="1" t="s">
        <v>4011</v>
      </c>
      <c r="B321" s="2">
        <v>3148</v>
      </c>
    </row>
    <row r="322" spans="1:2" ht="16.5">
      <c r="A322" s="1" t="s">
        <v>4012</v>
      </c>
      <c r="B322" s="2">
        <v>4319</v>
      </c>
    </row>
    <row r="323" spans="1:2" ht="16.5">
      <c r="A323" s="1" t="s">
        <v>4013</v>
      </c>
      <c r="B323" s="2">
        <v>1605</v>
      </c>
    </row>
    <row r="324" spans="1:2" ht="16.5">
      <c r="A324" s="1" t="s">
        <v>4014</v>
      </c>
      <c r="B324" s="2">
        <v>1831</v>
      </c>
    </row>
    <row r="325" spans="1:2" ht="16.5">
      <c r="A325" s="1" t="s">
        <v>4015</v>
      </c>
      <c r="B325" s="2">
        <v>2518</v>
      </c>
    </row>
    <row r="326" spans="1:2" ht="16.5">
      <c r="A326" s="1" t="s">
        <v>4016</v>
      </c>
      <c r="B326" s="2">
        <v>3713</v>
      </c>
    </row>
    <row r="327" spans="1:2" ht="16.5">
      <c r="A327" s="1" t="s">
        <v>4017</v>
      </c>
      <c r="B327" s="2">
        <v>4619</v>
      </c>
    </row>
    <row r="328" spans="1:2" ht="16.5">
      <c r="A328" s="1" t="s">
        <v>4018</v>
      </c>
      <c r="B328" s="4">
        <v>3919</v>
      </c>
    </row>
    <row r="329" spans="1:2" ht="16.5">
      <c r="A329" s="1" t="s">
        <v>4019</v>
      </c>
      <c r="B329" s="2">
        <v>3341</v>
      </c>
    </row>
    <row r="330" spans="1:2" ht="16.5">
      <c r="A330" s="1" t="s">
        <v>4020</v>
      </c>
      <c r="B330" s="2">
        <v>1326</v>
      </c>
    </row>
    <row r="331" spans="1:2" ht="16.5">
      <c r="A331" s="1" t="s">
        <v>4021</v>
      </c>
      <c r="B331" s="2">
        <v>2305</v>
      </c>
    </row>
    <row r="332" spans="1:2" ht="16.5">
      <c r="A332" s="1" t="s">
        <v>4022</v>
      </c>
      <c r="B332" s="2">
        <v>4220</v>
      </c>
    </row>
    <row r="333" spans="1:2" ht="16.5">
      <c r="A333" s="1" t="s">
        <v>4023</v>
      </c>
      <c r="B333" s="2">
        <v>1604</v>
      </c>
    </row>
    <row r="334" spans="1:2" ht="16.5">
      <c r="A334" s="1" t="s">
        <v>4024</v>
      </c>
      <c r="B334" s="2">
        <v>1450</v>
      </c>
    </row>
    <row r="335" spans="1:2" ht="16.5">
      <c r="A335" s="1" t="s">
        <v>4025</v>
      </c>
      <c r="B335" s="4">
        <v>2052</v>
      </c>
    </row>
    <row r="336" spans="1:2" ht="16.5">
      <c r="A336" s="1" t="s">
        <v>4026</v>
      </c>
      <c r="B336" s="2">
        <v>4117</v>
      </c>
    </row>
    <row r="337" spans="1:2" ht="16.5">
      <c r="A337" s="1" t="s">
        <v>4027</v>
      </c>
      <c r="B337" s="2">
        <v>3852</v>
      </c>
    </row>
    <row r="338" spans="1:2" ht="16.5">
      <c r="A338" s="1" t="s">
        <v>4028</v>
      </c>
      <c r="B338" s="2">
        <v>343</v>
      </c>
    </row>
    <row r="339" spans="1:2" ht="16.5">
      <c r="A339" s="1" t="s">
        <v>4029</v>
      </c>
      <c r="B339" s="57">
        <v>828</v>
      </c>
    </row>
    <row r="340" spans="1:2" ht="16.5">
      <c r="A340" s="1" t="s">
        <v>4030</v>
      </c>
      <c r="B340" s="2">
        <v>1256</v>
      </c>
    </row>
    <row r="341" spans="1:2" ht="16.5">
      <c r="A341" s="1" t="s">
        <v>4031</v>
      </c>
      <c r="B341" s="57">
        <v>1550</v>
      </c>
    </row>
    <row r="342" spans="1:2" ht="16.5">
      <c r="A342" s="1" t="s">
        <v>4032</v>
      </c>
      <c r="B342" s="2">
        <v>2222</v>
      </c>
    </row>
    <row r="343" spans="1:2" ht="16.5">
      <c r="A343" s="1" t="s">
        <v>4033</v>
      </c>
      <c r="B343" s="4">
        <v>1948</v>
      </c>
    </row>
    <row r="344" spans="1:2" ht="16.5">
      <c r="A344" s="1" t="s">
        <v>4034</v>
      </c>
      <c r="B344" s="2">
        <v>1151</v>
      </c>
    </row>
    <row r="345" spans="1:2" ht="16.5">
      <c r="A345" s="1" t="s">
        <v>4035</v>
      </c>
      <c r="B345" s="2">
        <v>4235</v>
      </c>
    </row>
    <row r="346" spans="1:2" ht="16.5">
      <c r="A346" s="1" t="s">
        <v>4036</v>
      </c>
      <c r="B346" s="2">
        <v>2102</v>
      </c>
    </row>
    <row r="347" spans="1:2" ht="16.5">
      <c r="A347" s="1" t="s">
        <v>4037</v>
      </c>
      <c r="B347" s="2">
        <v>4947</v>
      </c>
    </row>
    <row r="348" spans="1:2" ht="16.5">
      <c r="A348" s="1" t="s">
        <v>4038</v>
      </c>
      <c r="B348" s="57">
        <v>632</v>
      </c>
    </row>
    <row r="349" spans="1:2" ht="16.5">
      <c r="A349" s="1" t="s">
        <v>4039</v>
      </c>
      <c r="B349" s="2">
        <v>2239</v>
      </c>
    </row>
    <row r="350" spans="1:2" ht="16.5">
      <c r="A350" s="1" t="s">
        <v>4040</v>
      </c>
      <c r="B350" s="2">
        <v>4645</v>
      </c>
    </row>
    <row r="351" spans="1:2" ht="16.5">
      <c r="A351" s="1" t="s">
        <v>4041</v>
      </c>
      <c r="B351" s="2">
        <v>1230</v>
      </c>
    </row>
    <row r="352" spans="1:2" ht="16.5">
      <c r="A352" s="1" t="s">
        <v>4042</v>
      </c>
      <c r="B352" s="2">
        <v>4430</v>
      </c>
    </row>
    <row r="353" spans="1:2" ht="16.5">
      <c r="A353" s="1" t="s">
        <v>4043</v>
      </c>
      <c r="B353" s="2">
        <v>1229</v>
      </c>
    </row>
    <row r="354" spans="1:2" ht="16.5">
      <c r="A354" s="1" t="s">
        <v>735</v>
      </c>
      <c r="B354" s="2">
        <v>4414</v>
      </c>
    </row>
    <row r="355" spans="1:2" ht="16.5">
      <c r="A355" s="1" t="s">
        <v>736</v>
      </c>
      <c r="B355" s="2">
        <v>1441</v>
      </c>
    </row>
    <row r="356" spans="1:2" ht="16.5">
      <c r="A356" s="1" t="s">
        <v>3057</v>
      </c>
      <c r="B356" s="57">
        <v>740</v>
      </c>
    </row>
    <row r="357" spans="1:2" ht="16.5">
      <c r="A357" s="1" t="s">
        <v>3058</v>
      </c>
      <c r="B357" s="2">
        <v>3848</v>
      </c>
    </row>
    <row r="358" spans="1:2" ht="16.5">
      <c r="A358" s="1" t="s">
        <v>3059</v>
      </c>
      <c r="B358" s="8">
        <v>3619</v>
      </c>
    </row>
    <row r="359" spans="1:2" ht="16.5">
      <c r="A359" s="1" t="s">
        <v>3060</v>
      </c>
      <c r="B359" s="2">
        <v>308</v>
      </c>
    </row>
    <row r="360" spans="1:2" ht="16.5">
      <c r="A360" s="1" t="s">
        <v>3061</v>
      </c>
      <c r="B360" s="2">
        <v>1631</v>
      </c>
    </row>
    <row r="361" spans="1:2" ht="16.5">
      <c r="A361" s="1" t="s">
        <v>3062</v>
      </c>
      <c r="B361" s="2">
        <v>1232</v>
      </c>
    </row>
    <row r="362" spans="1:2" ht="16.5">
      <c r="A362" s="1" t="s">
        <v>3063</v>
      </c>
      <c r="B362" s="4">
        <v>2045</v>
      </c>
    </row>
    <row r="363" spans="1:2" ht="16.5">
      <c r="A363" s="1" t="s">
        <v>3064</v>
      </c>
      <c r="B363" s="2">
        <v>2429</v>
      </c>
    </row>
    <row r="364" spans="1:2" ht="16.5">
      <c r="A364" s="1" t="s">
        <v>3065</v>
      </c>
      <c r="B364" s="2">
        <v>4335</v>
      </c>
    </row>
    <row r="365" spans="1:2" ht="16.5">
      <c r="A365" s="1" t="s">
        <v>3066</v>
      </c>
      <c r="B365" s="2">
        <v>427</v>
      </c>
    </row>
    <row r="366" spans="1:2" ht="16.5">
      <c r="A366" s="1" t="s">
        <v>3067</v>
      </c>
      <c r="B366" s="2">
        <v>2536</v>
      </c>
    </row>
    <row r="367" spans="1:2" ht="16.5">
      <c r="A367" s="1" t="s">
        <v>3068</v>
      </c>
      <c r="B367" s="2">
        <v>4743</v>
      </c>
    </row>
    <row r="368" spans="1:2" ht="16.5">
      <c r="A368" s="1" t="s">
        <v>3069</v>
      </c>
      <c r="B368" s="2">
        <v>4438</v>
      </c>
    </row>
    <row r="369" spans="1:2" ht="16.5">
      <c r="A369" s="1" t="s">
        <v>3070</v>
      </c>
      <c r="B369" s="4">
        <v>3945</v>
      </c>
    </row>
    <row r="370" spans="1:2" ht="16.5">
      <c r="A370" s="1" t="s">
        <v>3071</v>
      </c>
      <c r="B370" s="2">
        <v>1325</v>
      </c>
    </row>
    <row r="371" spans="1:2" ht="16.5">
      <c r="A371" s="1" t="s">
        <v>3072</v>
      </c>
      <c r="B371" s="2">
        <v>2126</v>
      </c>
    </row>
    <row r="372" spans="1:2" ht="16.5">
      <c r="A372" s="1" t="s">
        <v>3073</v>
      </c>
      <c r="B372" s="8">
        <v>3621</v>
      </c>
    </row>
    <row r="373" spans="1:2" ht="16.5">
      <c r="A373" s="1" t="s">
        <v>3074</v>
      </c>
      <c r="B373" s="57">
        <v>851</v>
      </c>
    </row>
    <row r="374" spans="1:2" ht="16.5">
      <c r="A374" s="1" t="s">
        <v>3075</v>
      </c>
      <c r="B374" s="57">
        <v>1557</v>
      </c>
    </row>
    <row r="375" spans="1:2" ht="16.5">
      <c r="A375" s="1" t="s">
        <v>3076</v>
      </c>
      <c r="B375" s="2">
        <v>3249</v>
      </c>
    </row>
    <row r="376" spans="1:2" ht="16.5">
      <c r="A376" s="1" t="s">
        <v>3077</v>
      </c>
      <c r="B376" s="4">
        <v>1929</v>
      </c>
    </row>
    <row r="377" spans="1:2" ht="16.5">
      <c r="A377" s="1" t="s">
        <v>3078</v>
      </c>
      <c r="B377" s="2">
        <v>4849</v>
      </c>
    </row>
    <row r="378" spans="1:2" ht="16.5">
      <c r="A378" s="1" t="s">
        <v>3079</v>
      </c>
      <c r="B378" s="2">
        <v>4340</v>
      </c>
    </row>
    <row r="379" spans="1:2" ht="16.5">
      <c r="A379" s="1" t="s">
        <v>3080</v>
      </c>
      <c r="B379" s="2">
        <v>318</v>
      </c>
    </row>
    <row r="380" spans="1:2" ht="16.5">
      <c r="A380" s="1" t="s">
        <v>3081</v>
      </c>
      <c r="B380" s="2">
        <v>4728</v>
      </c>
    </row>
    <row r="381" spans="1:2" ht="16.5">
      <c r="A381" s="1" t="s">
        <v>3082</v>
      </c>
      <c r="B381" s="2">
        <v>2450</v>
      </c>
    </row>
    <row r="382" spans="1:2" ht="16.5">
      <c r="A382" s="1" t="s">
        <v>3083</v>
      </c>
      <c r="B382" s="57">
        <v>742</v>
      </c>
    </row>
    <row r="383" spans="1:2" ht="16.5">
      <c r="A383" s="1" t="s">
        <v>3084</v>
      </c>
      <c r="B383" s="2">
        <v>1114</v>
      </c>
    </row>
    <row r="384" spans="1:2" ht="16.5">
      <c r="A384" s="1" t="s">
        <v>3085</v>
      </c>
      <c r="B384" s="57">
        <v>802</v>
      </c>
    </row>
    <row r="385" spans="1:2" ht="16.5">
      <c r="A385" s="1" t="s">
        <v>3086</v>
      </c>
      <c r="B385" s="2">
        <v>419</v>
      </c>
    </row>
    <row r="386" spans="1:2" ht="16.5">
      <c r="A386" s="122" t="s">
        <v>3087</v>
      </c>
      <c r="B386" s="2">
        <v>1303</v>
      </c>
    </row>
    <row r="387" spans="1:2" ht="16.5">
      <c r="A387" s="1" t="s">
        <v>3088</v>
      </c>
      <c r="B387" s="4">
        <v>1917</v>
      </c>
    </row>
    <row r="388" spans="1:2" ht="16.5">
      <c r="A388" s="1" t="s">
        <v>3089</v>
      </c>
      <c r="B388" s="4">
        <v>1034</v>
      </c>
    </row>
    <row r="389" spans="1:2" ht="16.5">
      <c r="A389" s="1" t="s">
        <v>3090</v>
      </c>
      <c r="B389" s="2">
        <v>2311</v>
      </c>
    </row>
    <row r="390" spans="1:2" ht="16.5">
      <c r="A390" s="1" t="s">
        <v>3091</v>
      </c>
      <c r="B390" s="2">
        <v>3219</v>
      </c>
    </row>
    <row r="391" spans="1:2" ht="16.5">
      <c r="A391" s="1" t="s">
        <v>3092</v>
      </c>
      <c r="B391" s="2">
        <v>2302</v>
      </c>
    </row>
    <row r="392" spans="1:2" ht="16.5">
      <c r="A392" s="1" t="s">
        <v>3093</v>
      </c>
      <c r="B392" s="2">
        <v>609</v>
      </c>
    </row>
    <row r="393" spans="1:2" ht="16.5">
      <c r="A393" s="1" t="s">
        <v>3094</v>
      </c>
      <c r="B393" s="2">
        <v>1709</v>
      </c>
    </row>
    <row r="394" spans="1:2" ht="16.5">
      <c r="A394" s="1" t="s">
        <v>3095</v>
      </c>
      <c r="B394" s="2">
        <v>3435</v>
      </c>
    </row>
    <row r="395" spans="1:2" ht="16.5">
      <c r="A395" s="1" t="s">
        <v>3096</v>
      </c>
      <c r="B395" s="4">
        <v>1025</v>
      </c>
    </row>
    <row r="396" spans="1:2" ht="16.5">
      <c r="A396" s="1" t="s">
        <v>3097</v>
      </c>
      <c r="B396" s="2">
        <v>1741</v>
      </c>
    </row>
    <row r="397" spans="1:2" ht="16.5">
      <c r="A397" s="1" t="s">
        <v>3098</v>
      </c>
      <c r="B397" s="2">
        <v>1732</v>
      </c>
    </row>
    <row r="398" spans="1:2" ht="16.5">
      <c r="A398" s="1" t="s">
        <v>3099</v>
      </c>
      <c r="B398" s="4">
        <v>1002</v>
      </c>
    </row>
    <row r="399" spans="1:2" ht="16.5">
      <c r="A399" s="1" t="s">
        <v>3100</v>
      </c>
      <c r="B399" s="2">
        <v>1511</v>
      </c>
    </row>
    <row r="400" spans="1:2" ht="16.5">
      <c r="A400" s="1" t="s">
        <v>3101</v>
      </c>
      <c r="B400" s="2">
        <v>4734</v>
      </c>
    </row>
    <row r="401" spans="1:2" ht="16.5">
      <c r="A401" s="1" t="s">
        <v>3102</v>
      </c>
      <c r="B401" s="2">
        <v>2351</v>
      </c>
    </row>
    <row r="402" spans="1:2" ht="16.5">
      <c r="A402" s="1" t="s">
        <v>3103</v>
      </c>
      <c r="B402" s="2">
        <v>3243</v>
      </c>
    </row>
    <row r="403" spans="1:2" ht="16.5">
      <c r="A403" s="1" t="s">
        <v>3049</v>
      </c>
      <c r="B403" s="2">
        <v>547</v>
      </c>
    </row>
    <row r="404" spans="1:2" ht="16.5">
      <c r="A404" s="1" t="s">
        <v>3050</v>
      </c>
      <c r="B404" s="2">
        <v>3140</v>
      </c>
    </row>
    <row r="405" spans="1:2" ht="16.5">
      <c r="A405" s="1" t="s">
        <v>3051</v>
      </c>
      <c r="B405" s="4">
        <v>1054</v>
      </c>
    </row>
    <row r="406" spans="1:2" ht="16.5">
      <c r="A406" s="1" t="s">
        <v>3052</v>
      </c>
      <c r="B406" s="2">
        <v>122</v>
      </c>
    </row>
    <row r="407" spans="1:2" ht="16.5">
      <c r="A407" s="1" t="s">
        <v>3053</v>
      </c>
      <c r="B407" s="4">
        <v>1925</v>
      </c>
    </row>
    <row r="408" spans="1:2" ht="16.5">
      <c r="A408" s="1" t="s">
        <v>3054</v>
      </c>
      <c r="B408" s="2">
        <v>507</v>
      </c>
    </row>
    <row r="409" spans="1:2" ht="16.5">
      <c r="A409" s="1" t="s">
        <v>3055</v>
      </c>
      <c r="B409" s="2">
        <v>4126</v>
      </c>
    </row>
    <row r="410" spans="1:2" ht="16.5">
      <c r="A410" s="1" t="s">
        <v>3056</v>
      </c>
      <c r="B410" s="2">
        <v>2133</v>
      </c>
    </row>
    <row r="411" spans="1:2" ht="16.5">
      <c r="A411" s="1" t="s">
        <v>0</v>
      </c>
      <c r="B411" s="2">
        <v>447</v>
      </c>
    </row>
    <row r="412" spans="1:2" ht="16.5">
      <c r="A412" s="1" t="s">
        <v>1</v>
      </c>
      <c r="B412" s="2">
        <v>4241</v>
      </c>
    </row>
    <row r="413" spans="1:2" ht="16.5">
      <c r="A413" s="1" t="s">
        <v>1</v>
      </c>
      <c r="B413" s="2">
        <v>4253</v>
      </c>
    </row>
    <row r="414" spans="1:2" ht="16.5">
      <c r="A414" s="1" t="s">
        <v>2</v>
      </c>
      <c r="B414" s="2">
        <v>129</v>
      </c>
    </row>
    <row r="415" spans="1:2" ht="16.5">
      <c r="A415" s="1" t="s">
        <v>3</v>
      </c>
      <c r="B415" s="2">
        <v>1431</v>
      </c>
    </row>
    <row r="416" spans="1:2" ht="16.5">
      <c r="A416" s="1" t="s">
        <v>4</v>
      </c>
      <c r="B416" s="2">
        <v>4419</v>
      </c>
    </row>
    <row r="417" spans="1:2" ht="16.5">
      <c r="A417" s="1" t="s">
        <v>5</v>
      </c>
      <c r="B417" s="2">
        <v>3836</v>
      </c>
    </row>
    <row r="418" spans="1:2" ht="16.5">
      <c r="A418" s="1" t="s">
        <v>6</v>
      </c>
      <c r="B418" s="2">
        <v>1725</v>
      </c>
    </row>
    <row r="419" spans="1:2" ht="16.5">
      <c r="A419" s="1" t="s">
        <v>7</v>
      </c>
      <c r="B419" s="2">
        <v>4527</v>
      </c>
    </row>
    <row r="420" spans="1:2" ht="16.5">
      <c r="A420" s="1" t="s">
        <v>8</v>
      </c>
      <c r="B420" s="2">
        <v>110</v>
      </c>
    </row>
    <row r="421" spans="1:2" ht="16.5">
      <c r="A421" s="1" t="s">
        <v>9</v>
      </c>
      <c r="B421" s="2">
        <v>360</v>
      </c>
    </row>
    <row r="422" spans="1:2" ht="16.5">
      <c r="A422" s="1" t="s">
        <v>10</v>
      </c>
      <c r="B422" s="8">
        <v>3639</v>
      </c>
    </row>
    <row r="423" spans="1:2" ht="16.5">
      <c r="A423" s="1" t="s">
        <v>11</v>
      </c>
      <c r="B423" s="57">
        <v>1553</v>
      </c>
    </row>
    <row r="424" spans="1:2" ht="16.5">
      <c r="A424" s="1" t="s">
        <v>12</v>
      </c>
      <c r="B424" s="2">
        <v>1420</v>
      </c>
    </row>
    <row r="425" spans="1:2" ht="16.5">
      <c r="A425" s="1" t="s">
        <v>13</v>
      </c>
      <c r="B425" s="2">
        <v>1260</v>
      </c>
    </row>
    <row r="426" spans="1:2" ht="16.5">
      <c r="A426" s="1" t="s">
        <v>14</v>
      </c>
      <c r="B426" s="2">
        <v>3307</v>
      </c>
    </row>
    <row r="427" spans="1:2" ht="16.5">
      <c r="A427" s="1" t="s">
        <v>15</v>
      </c>
      <c r="B427" s="4">
        <v>3940</v>
      </c>
    </row>
    <row r="428" spans="1:2" ht="16.5">
      <c r="A428" s="1" t="s">
        <v>16</v>
      </c>
      <c r="B428" s="2">
        <v>2613</v>
      </c>
    </row>
    <row r="429" spans="1:2" ht="16.5">
      <c r="A429" s="1" t="s">
        <v>17</v>
      </c>
      <c r="B429" s="2">
        <v>421</v>
      </c>
    </row>
    <row r="430" spans="1:2" ht="16.5">
      <c r="A430" s="1" t="s">
        <v>18</v>
      </c>
      <c r="B430" s="2">
        <v>2355</v>
      </c>
    </row>
    <row r="431" spans="1:2" ht="16.5">
      <c r="A431" s="1" t="s">
        <v>19</v>
      </c>
      <c r="B431" s="2">
        <v>1313</v>
      </c>
    </row>
    <row r="432" spans="1:2" ht="16.5">
      <c r="A432" s="1" t="s">
        <v>20</v>
      </c>
      <c r="B432" s="2">
        <v>4920</v>
      </c>
    </row>
    <row r="433" spans="1:2" ht="16.5">
      <c r="A433" s="1" t="s">
        <v>21</v>
      </c>
      <c r="B433" s="2">
        <v>3117</v>
      </c>
    </row>
    <row r="434" spans="1:2" ht="16.5">
      <c r="A434" s="1" t="s">
        <v>22</v>
      </c>
      <c r="B434" s="2">
        <v>3413</v>
      </c>
    </row>
    <row r="435" spans="1:2" ht="16.5">
      <c r="A435" s="1" t="s">
        <v>23</v>
      </c>
      <c r="B435" s="2">
        <v>4532</v>
      </c>
    </row>
    <row r="436" spans="1:2" ht="16.5">
      <c r="A436" s="1" t="s">
        <v>24</v>
      </c>
      <c r="B436" s="2">
        <v>2131</v>
      </c>
    </row>
    <row r="437" spans="1:2" ht="16.5">
      <c r="A437" s="1" t="s">
        <v>25</v>
      </c>
      <c r="B437" s="4">
        <v>1919</v>
      </c>
    </row>
    <row r="438" spans="1:2" ht="16.5">
      <c r="A438" s="1" t="s">
        <v>26</v>
      </c>
      <c r="B438" s="2">
        <v>4715</v>
      </c>
    </row>
    <row r="439" spans="1:2" ht="16.5">
      <c r="A439" s="1" t="s">
        <v>27</v>
      </c>
      <c r="B439" s="2">
        <v>108</v>
      </c>
    </row>
    <row r="440" spans="1:2" ht="16.5">
      <c r="A440" s="1" t="s">
        <v>28</v>
      </c>
      <c r="B440" s="2">
        <v>3349</v>
      </c>
    </row>
    <row r="441" spans="1:2" ht="16.5">
      <c r="A441" s="1" t="s">
        <v>29</v>
      </c>
      <c r="B441" s="2">
        <v>4206</v>
      </c>
    </row>
    <row r="442" spans="1:2" ht="16.5">
      <c r="A442" s="1" t="s">
        <v>30</v>
      </c>
      <c r="B442" s="2">
        <v>3125</v>
      </c>
    </row>
    <row r="443" spans="1:2" ht="16.5">
      <c r="A443" s="1" t="s">
        <v>31</v>
      </c>
      <c r="B443" s="2">
        <v>3132</v>
      </c>
    </row>
    <row r="444" spans="1:2" ht="16.5">
      <c r="A444" s="1" t="s">
        <v>31</v>
      </c>
      <c r="B444" s="2">
        <v>3241</v>
      </c>
    </row>
    <row r="445" spans="1:2" ht="16.5">
      <c r="A445" s="1" t="s">
        <v>32</v>
      </c>
      <c r="B445" s="2">
        <v>3542</v>
      </c>
    </row>
    <row r="446" spans="1:2" ht="16.5">
      <c r="A446" s="1" t="s">
        <v>33</v>
      </c>
      <c r="B446" s="2">
        <v>3816</v>
      </c>
    </row>
    <row r="447" spans="1:2" ht="16.5">
      <c r="A447" s="1" t="s">
        <v>34</v>
      </c>
      <c r="B447" s="2">
        <v>545</v>
      </c>
    </row>
    <row r="448" spans="1:2" ht="16.5">
      <c r="A448" s="1" t="s">
        <v>35</v>
      </c>
      <c r="B448" s="2">
        <v>2330</v>
      </c>
    </row>
    <row r="449" spans="1:2" ht="16.5">
      <c r="A449" s="1" t="s">
        <v>36</v>
      </c>
      <c r="B449" s="2">
        <v>4909</v>
      </c>
    </row>
    <row r="450" spans="1:2" ht="16.5">
      <c r="A450" s="1" t="s">
        <v>37</v>
      </c>
      <c r="B450" s="2">
        <v>4129</v>
      </c>
    </row>
    <row r="451" spans="1:2" ht="16.5">
      <c r="A451" s="1" t="s">
        <v>38</v>
      </c>
      <c r="B451" s="4">
        <v>2028</v>
      </c>
    </row>
    <row r="452" spans="1:2" ht="16.5">
      <c r="A452" s="1" t="s">
        <v>39</v>
      </c>
      <c r="B452" s="4">
        <v>2448</v>
      </c>
    </row>
    <row r="453" spans="1:2" ht="16.5">
      <c r="A453" s="1" t="s">
        <v>40</v>
      </c>
      <c r="B453" s="2">
        <v>1208</v>
      </c>
    </row>
    <row r="454" spans="1:2" ht="16.5">
      <c r="A454" s="1" t="s">
        <v>41</v>
      </c>
      <c r="B454" s="2">
        <v>4442</v>
      </c>
    </row>
    <row r="455" spans="1:2" ht="16.5">
      <c r="A455" s="1" t="s">
        <v>42</v>
      </c>
      <c r="B455" s="2">
        <v>2105</v>
      </c>
    </row>
    <row r="456" spans="1:2" ht="16.5">
      <c r="A456" s="1" t="s">
        <v>43</v>
      </c>
      <c r="B456" s="2">
        <v>1712</v>
      </c>
    </row>
    <row r="457" spans="1:2" ht="16.5">
      <c r="A457" s="1" t="s">
        <v>44</v>
      </c>
      <c r="B457" s="4">
        <v>1423</v>
      </c>
    </row>
    <row r="458" spans="1:2" ht="16.5">
      <c r="A458" s="1" t="s">
        <v>45</v>
      </c>
      <c r="B458" s="2">
        <v>2603</v>
      </c>
    </row>
    <row r="459" spans="1:2" ht="16.5">
      <c r="A459" s="1" t="s">
        <v>46</v>
      </c>
      <c r="B459" s="2">
        <v>1541</v>
      </c>
    </row>
    <row r="460" spans="1:2" ht="16.5">
      <c r="A460" s="1" t="s">
        <v>47</v>
      </c>
      <c r="B460" s="2">
        <v>1411</v>
      </c>
    </row>
    <row r="461" spans="1:2" ht="16.5">
      <c r="A461" s="1" t="s">
        <v>48</v>
      </c>
      <c r="B461" s="2">
        <v>3612</v>
      </c>
    </row>
    <row r="462" spans="1:2" ht="16.5">
      <c r="A462" s="1" t="s">
        <v>49</v>
      </c>
      <c r="B462" s="2">
        <v>3821</v>
      </c>
    </row>
    <row r="463" spans="1:2" ht="16.5">
      <c r="A463" s="1" t="s">
        <v>50</v>
      </c>
      <c r="B463" s="2">
        <v>4733</v>
      </c>
    </row>
    <row r="464" spans="1:2" ht="16.5">
      <c r="A464" s="1" t="s">
        <v>51</v>
      </c>
      <c r="B464" s="2">
        <v>4942</v>
      </c>
    </row>
    <row r="465" spans="1:2" ht="16.5">
      <c r="A465" s="1" t="s">
        <v>52</v>
      </c>
      <c r="B465" s="57">
        <v>822</v>
      </c>
    </row>
    <row r="466" spans="1:2" ht="16.5">
      <c r="A466" s="1" t="s">
        <v>53</v>
      </c>
      <c r="B466" s="2">
        <v>4803</v>
      </c>
    </row>
    <row r="467" spans="1:2" ht="16.5">
      <c r="A467" s="1" t="s">
        <v>54</v>
      </c>
      <c r="B467" s="2">
        <v>3120</v>
      </c>
    </row>
    <row r="468" spans="1:2" ht="16.5">
      <c r="A468" s="1" t="s">
        <v>55</v>
      </c>
      <c r="B468" s="2">
        <v>3502</v>
      </c>
    </row>
    <row r="469" spans="1:2" ht="16.5">
      <c r="A469" s="1" t="s">
        <v>56</v>
      </c>
      <c r="B469" s="2">
        <v>2336</v>
      </c>
    </row>
    <row r="470" spans="1:2" ht="16.5">
      <c r="A470" s="1" t="s">
        <v>57</v>
      </c>
      <c r="B470" s="2">
        <v>2537</v>
      </c>
    </row>
    <row r="471" spans="1:2" ht="16.5">
      <c r="A471" s="1" t="s">
        <v>58</v>
      </c>
      <c r="B471" s="2">
        <v>4808</v>
      </c>
    </row>
    <row r="472" spans="1:2" ht="16.5">
      <c r="A472" s="1" t="s">
        <v>59</v>
      </c>
      <c r="B472" s="57">
        <v>954</v>
      </c>
    </row>
    <row r="473" spans="1:2" ht="16.5">
      <c r="A473" s="1" t="s">
        <v>60</v>
      </c>
      <c r="B473" s="2">
        <v>114</v>
      </c>
    </row>
    <row r="474" spans="1:2" ht="16.5">
      <c r="A474" s="1" t="s">
        <v>61</v>
      </c>
      <c r="B474" s="2">
        <v>3211</v>
      </c>
    </row>
    <row r="475" spans="1:2" ht="16.5">
      <c r="A475" s="1" t="s">
        <v>62</v>
      </c>
      <c r="B475" s="2">
        <v>1819</v>
      </c>
    </row>
    <row r="476" spans="1:2" ht="16.5">
      <c r="A476" s="1" t="s">
        <v>63</v>
      </c>
      <c r="B476" s="2">
        <v>3251</v>
      </c>
    </row>
    <row r="477" spans="1:2" ht="16.5">
      <c r="A477" s="1" t="s">
        <v>64</v>
      </c>
      <c r="B477" s="57">
        <v>1517</v>
      </c>
    </row>
    <row r="478" spans="1:2" ht="16.5">
      <c r="A478" s="1" t="s">
        <v>65</v>
      </c>
      <c r="B478" s="2">
        <v>2419</v>
      </c>
    </row>
    <row r="479" spans="1:2" ht="16.5">
      <c r="A479" s="1" t="s">
        <v>66</v>
      </c>
      <c r="B479" s="4">
        <v>2005</v>
      </c>
    </row>
    <row r="480" spans="1:2" ht="16.5">
      <c r="A480" s="1" t="s">
        <v>67</v>
      </c>
      <c r="B480" s="2">
        <v>1204</v>
      </c>
    </row>
    <row r="481" spans="1:2" ht="16.5">
      <c r="A481" s="1" t="s">
        <v>68</v>
      </c>
      <c r="B481" s="4">
        <v>2031</v>
      </c>
    </row>
    <row r="482" spans="1:2" ht="16.5">
      <c r="A482" s="1" t="s">
        <v>69</v>
      </c>
      <c r="B482" s="2">
        <v>2242</v>
      </c>
    </row>
    <row r="483" spans="1:2" ht="16.5">
      <c r="A483" s="1" t="s">
        <v>70</v>
      </c>
      <c r="B483" s="2">
        <v>3527</v>
      </c>
    </row>
    <row r="484" spans="1:2" ht="16.5">
      <c r="A484" s="1" t="s">
        <v>70</v>
      </c>
      <c r="B484" s="2">
        <v>3862</v>
      </c>
    </row>
    <row r="485" spans="1:2" ht="16.5">
      <c r="A485" s="1" t="s">
        <v>71</v>
      </c>
      <c r="B485" s="2">
        <v>3630</v>
      </c>
    </row>
    <row r="486" spans="1:2" ht="16.5">
      <c r="A486" s="1" t="s">
        <v>72</v>
      </c>
      <c r="B486" s="2">
        <v>1510</v>
      </c>
    </row>
    <row r="487" spans="1:2" ht="16.5">
      <c r="A487" s="1" t="s">
        <v>73</v>
      </c>
      <c r="B487" s="2">
        <v>3710</v>
      </c>
    </row>
    <row r="488" spans="1:2" ht="16.5">
      <c r="A488" s="1" t="s">
        <v>74</v>
      </c>
      <c r="B488" s="4">
        <v>3966</v>
      </c>
    </row>
    <row r="489" spans="1:2" ht="16.5">
      <c r="A489" s="1" t="s">
        <v>75</v>
      </c>
      <c r="B489" s="4">
        <v>1451</v>
      </c>
    </row>
    <row r="490" spans="1:2" ht="16.5">
      <c r="A490" s="1" t="s">
        <v>76</v>
      </c>
      <c r="B490" s="2">
        <v>1444</v>
      </c>
    </row>
    <row r="491" spans="1:2" ht="16.5">
      <c r="A491" s="1" t="s">
        <v>77</v>
      </c>
      <c r="B491" s="2">
        <v>508</v>
      </c>
    </row>
    <row r="492" spans="1:2" ht="16.5">
      <c r="A492" s="1" t="s">
        <v>78</v>
      </c>
      <c r="B492" s="2">
        <v>2246</v>
      </c>
    </row>
    <row r="493" spans="1:2" ht="16.5">
      <c r="A493" s="1" t="s">
        <v>79</v>
      </c>
      <c r="B493" s="2">
        <v>3144</v>
      </c>
    </row>
    <row r="494" spans="1:2" ht="16.5">
      <c r="A494" s="1" t="s">
        <v>80</v>
      </c>
      <c r="B494" s="2">
        <v>535</v>
      </c>
    </row>
    <row r="495" spans="1:2" ht="16.5">
      <c r="A495" s="1" t="s">
        <v>81</v>
      </c>
      <c r="B495" s="2">
        <v>4845</v>
      </c>
    </row>
    <row r="496" spans="1:2" ht="16.5">
      <c r="A496" s="1" t="s">
        <v>82</v>
      </c>
      <c r="B496" s="2">
        <v>2601</v>
      </c>
    </row>
    <row r="497" spans="1:2" ht="16.5">
      <c r="A497" s="1" t="s">
        <v>83</v>
      </c>
      <c r="B497" s="4">
        <v>1913</v>
      </c>
    </row>
    <row r="498" spans="1:2" ht="16.5">
      <c r="A498" s="1" t="s">
        <v>84</v>
      </c>
      <c r="B498" s="2">
        <v>1746</v>
      </c>
    </row>
    <row r="499" spans="1:2" ht="16.5">
      <c r="A499" s="1" t="s">
        <v>85</v>
      </c>
      <c r="B499" s="2">
        <v>1735</v>
      </c>
    </row>
    <row r="500" spans="1:2" ht="16.5">
      <c r="A500" s="1" t="s">
        <v>86</v>
      </c>
      <c r="B500" s="2">
        <v>4302</v>
      </c>
    </row>
    <row r="501" spans="1:2" ht="16.5">
      <c r="A501" s="1" t="s">
        <v>87</v>
      </c>
      <c r="B501" s="2">
        <v>3145</v>
      </c>
    </row>
    <row r="502" spans="1:2" ht="16.5">
      <c r="A502" s="1" t="s">
        <v>88</v>
      </c>
      <c r="B502" s="2">
        <v>3429</v>
      </c>
    </row>
    <row r="503" spans="1:2" ht="16.5">
      <c r="A503" s="1" t="s">
        <v>89</v>
      </c>
      <c r="B503" s="2">
        <v>2338</v>
      </c>
    </row>
    <row r="504" spans="1:2" ht="16.5">
      <c r="A504" s="1" t="s">
        <v>90</v>
      </c>
      <c r="B504" s="2">
        <v>4202</v>
      </c>
    </row>
    <row r="505" spans="1:2" ht="16.5">
      <c r="A505" s="1" t="s">
        <v>91</v>
      </c>
      <c r="B505" s="2">
        <v>4518</v>
      </c>
    </row>
    <row r="506" spans="1:2" ht="16.5">
      <c r="A506" s="1" t="s">
        <v>92</v>
      </c>
      <c r="B506" s="4">
        <v>1914</v>
      </c>
    </row>
    <row r="507" spans="1:2" ht="16.5">
      <c r="A507" s="1" t="s">
        <v>93</v>
      </c>
      <c r="B507" s="2">
        <v>1233</v>
      </c>
    </row>
    <row r="508" spans="1:2" ht="16.5">
      <c r="A508" s="1" t="s">
        <v>94</v>
      </c>
      <c r="B508" s="2">
        <v>4732</v>
      </c>
    </row>
    <row r="509" spans="1:2" ht="16.5">
      <c r="A509" s="1" t="s">
        <v>95</v>
      </c>
      <c r="B509" s="2">
        <v>2203</v>
      </c>
    </row>
    <row r="510" spans="1:2" ht="16.5">
      <c r="A510" s="1" t="s">
        <v>96</v>
      </c>
      <c r="B510" s="4">
        <v>1932</v>
      </c>
    </row>
    <row r="511" spans="1:2" ht="16.5">
      <c r="A511" s="1" t="s">
        <v>97</v>
      </c>
      <c r="B511" s="2">
        <v>1257</v>
      </c>
    </row>
    <row r="512" spans="1:2" ht="16.5">
      <c r="A512" s="1" t="s">
        <v>98</v>
      </c>
      <c r="B512" s="2">
        <v>4130</v>
      </c>
    </row>
    <row r="513" spans="1:2" ht="16.5">
      <c r="A513" s="1" t="s">
        <v>99</v>
      </c>
      <c r="B513" s="2">
        <v>1849</v>
      </c>
    </row>
    <row r="514" spans="1:2" ht="16.5">
      <c r="A514" s="1" t="s">
        <v>100</v>
      </c>
      <c r="B514" s="2">
        <v>4121</v>
      </c>
    </row>
    <row r="515" spans="1:2" ht="16.5">
      <c r="A515" s="1" t="s">
        <v>101</v>
      </c>
      <c r="B515" s="2">
        <v>303</v>
      </c>
    </row>
    <row r="516" spans="1:2" ht="16.5">
      <c r="A516" s="1" t="s">
        <v>102</v>
      </c>
      <c r="B516" s="2">
        <v>3109</v>
      </c>
    </row>
    <row r="517" spans="1:2" ht="16.5">
      <c r="A517" s="1" t="s">
        <v>103</v>
      </c>
      <c r="B517" s="2">
        <v>214</v>
      </c>
    </row>
    <row r="518" spans="1:2" ht="16.5">
      <c r="A518" s="1" t="s">
        <v>104</v>
      </c>
      <c r="B518" s="4">
        <v>3910</v>
      </c>
    </row>
    <row r="519" spans="1:2" ht="16.5">
      <c r="A519" s="1" t="s">
        <v>105</v>
      </c>
      <c r="B519" s="2">
        <v>1307</v>
      </c>
    </row>
    <row r="520" spans="1:2" ht="16.5">
      <c r="A520" s="1" t="s">
        <v>106</v>
      </c>
      <c r="B520" s="57">
        <v>832</v>
      </c>
    </row>
    <row r="521" spans="1:2" ht="16.5">
      <c r="A521" s="1" t="s">
        <v>107</v>
      </c>
      <c r="B521" s="2">
        <v>4229</v>
      </c>
    </row>
    <row r="522" spans="1:2" ht="16.5">
      <c r="A522" s="1" t="s">
        <v>108</v>
      </c>
      <c r="B522" s="2">
        <v>1437</v>
      </c>
    </row>
    <row r="523" spans="1:2" ht="16.5">
      <c r="A523" s="1" t="s">
        <v>109</v>
      </c>
      <c r="B523" s="2">
        <v>3830</v>
      </c>
    </row>
    <row r="524" spans="1:2" ht="16.5">
      <c r="A524" s="1" t="s">
        <v>110</v>
      </c>
      <c r="B524" s="2">
        <v>1155</v>
      </c>
    </row>
    <row r="525" spans="1:2" ht="16.5">
      <c r="A525" s="1" t="s">
        <v>111</v>
      </c>
      <c r="B525" s="2">
        <v>4721</v>
      </c>
    </row>
    <row r="526" spans="1:2" ht="16.5">
      <c r="A526" s="1" t="s">
        <v>112</v>
      </c>
      <c r="B526" s="2">
        <v>3425</v>
      </c>
    </row>
    <row r="527" spans="1:2" ht="16.5">
      <c r="A527" s="1" t="s">
        <v>113</v>
      </c>
      <c r="B527" s="4">
        <v>3906</v>
      </c>
    </row>
    <row r="528" spans="1:2" ht="16.5">
      <c r="A528" s="1" t="s">
        <v>114</v>
      </c>
      <c r="B528" s="2">
        <v>1747</v>
      </c>
    </row>
    <row r="529" spans="1:2" ht="16.5">
      <c r="A529" s="1" t="s">
        <v>115</v>
      </c>
      <c r="B529" s="2">
        <v>1750</v>
      </c>
    </row>
    <row r="530" spans="1:2" ht="16.5">
      <c r="A530" s="1" t="s">
        <v>116</v>
      </c>
      <c r="B530" s="2">
        <v>2414</v>
      </c>
    </row>
    <row r="531" spans="1:2" ht="16.5">
      <c r="A531" s="1" t="s">
        <v>117</v>
      </c>
      <c r="B531" s="2">
        <v>4423</v>
      </c>
    </row>
    <row r="532" spans="1:2" ht="16.5">
      <c r="A532" s="1" t="s">
        <v>118</v>
      </c>
      <c r="B532" s="2">
        <v>4626</v>
      </c>
    </row>
    <row r="533" spans="1:2" ht="16.5">
      <c r="A533" s="1" t="s">
        <v>119</v>
      </c>
      <c r="B533" s="4">
        <v>1026</v>
      </c>
    </row>
    <row r="534" spans="1:2" ht="16.5">
      <c r="A534" s="1" t="s">
        <v>120</v>
      </c>
      <c r="B534" s="2">
        <v>262</v>
      </c>
    </row>
    <row r="535" spans="1:2" ht="16.5">
      <c r="A535" s="1" t="s">
        <v>121</v>
      </c>
      <c r="B535" s="2">
        <v>2427</v>
      </c>
    </row>
    <row r="536" spans="1:2" ht="16.5">
      <c r="A536" s="1" t="s">
        <v>122</v>
      </c>
      <c r="B536" s="2">
        <v>4922</v>
      </c>
    </row>
    <row r="537" spans="1:2" ht="16.5">
      <c r="A537" s="1" t="s">
        <v>123</v>
      </c>
      <c r="B537" s="2">
        <v>2337</v>
      </c>
    </row>
    <row r="538" spans="1:2" ht="16.5">
      <c r="A538" s="1" t="s">
        <v>124</v>
      </c>
      <c r="B538" s="57">
        <v>708</v>
      </c>
    </row>
    <row r="539" spans="1:2" ht="16.5">
      <c r="A539" s="1" t="s">
        <v>125</v>
      </c>
      <c r="B539" s="2">
        <v>3106</v>
      </c>
    </row>
    <row r="540" spans="1:2" ht="16.5">
      <c r="A540" s="1" t="s">
        <v>126</v>
      </c>
      <c r="B540" s="2">
        <v>2247</v>
      </c>
    </row>
    <row r="541" spans="1:2" ht="16.5">
      <c r="A541" s="1" t="s">
        <v>127</v>
      </c>
      <c r="B541" s="4">
        <v>1030</v>
      </c>
    </row>
    <row r="542" spans="1:2" ht="16.5">
      <c r="A542" s="1" t="s">
        <v>128</v>
      </c>
      <c r="B542" s="4">
        <v>3961</v>
      </c>
    </row>
    <row r="543" spans="1:2" ht="16.5">
      <c r="A543" s="1" t="s">
        <v>129</v>
      </c>
      <c r="B543" s="2">
        <v>2501</v>
      </c>
    </row>
    <row r="544" spans="1:2" ht="16.5">
      <c r="A544" s="1" t="s">
        <v>130</v>
      </c>
      <c r="B544" s="2">
        <v>2526</v>
      </c>
    </row>
    <row r="545" spans="1:2" ht="16.5">
      <c r="A545" s="1" t="s">
        <v>131</v>
      </c>
      <c r="B545" s="2">
        <v>1316</v>
      </c>
    </row>
    <row r="546" spans="1:2" ht="16.5">
      <c r="A546" s="1" t="s">
        <v>132</v>
      </c>
      <c r="B546" s="2">
        <v>1409</v>
      </c>
    </row>
    <row r="547" spans="1:2" ht="16.5">
      <c r="A547" s="1" t="s">
        <v>133</v>
      </c>
      <c r="B547" s="2">
        <v>655</v>
      </c>
    </row>
    <row r="548" spans="1:2" ht="16.5">
      <c r="A548" s="1" t="s">
        <v>134</v>
      </c>
      <c r="B548" s="2">
        <v>3725</v>
      </c>
    </row>
    <row r="549" spans="1:2" ht="16.5">
      <c r="A549" s="1" t="s">
        <v>135</v>
      </c>
      <c r="B549" s="2">
        <v>3321</v>
      </c>
    </row>
    <row r="550" spans="1:2" ht="16.5">
      <c r="A550" s="1" t="s">
        <v>136</v>
      </c>
      <c r="B550" s="2">
        <v>3306</v>
      </c>
    </row>
    <row r="551" spans="1:2" ht="16.5">
      <c r="A551" s="1" t="s">
        <v>137</v>
      </c>
      <c r="B551" s="2">
        <v>1263</v>
      </c>
    </row>
    <row r="552" spans="1:2" ht="16.5">
      <c r="A552" s="1" t="s">
        <v>138</v>
      </c>
      <c r="B552" s="2">
        <v>2423</v>
      </c>
    </row>
    <row r="553" spans="1:2" ht="16.5">
      <c r="A553" s="1" t="s">
        <v>139</v>
      </c>
      <c r="B553" s="2">
        <v>423</v>
      </c>
    </row>
    <row r="554" spans="1:2" ht="16.5">
      <c r="A554" s="1" t="s">
        <v>140</v>
      </c>
      <c r="B554" s="2">
        <v>1319</v>
      </c>
    </row>
    <row r="555" spans="1:2" ht="16.5">
      <c r="A555" s="1" t="s">
        <v>141</v>
      </c>
      <c r="B555" s="2">
        <v>4503</v>
      </c>
    </row>
    <row r="556" spans="1:2" ht="16.5">
      <c r="A556" s="1" t="s">
        <v>142</v>
      </c>
      <c r="B556" s="2">
        <v>2428</v>
      </c>
    </row>
    <row r="557" spans="1:2" ht="16.5">
      <c r="A557" s="1" t="s">
        <v>143</v>
      </c>
      <c r="B557" s="2">
        <v>3105</v>
      </c>
    </row>
    <row r="558" spans="1:2" ht="16.5">
      <c r="A558" s="1" t="s">
        <v>144</v>
      </c>
      <c r="B558" s="57">
        <v>707</v>
      </c>
    </row>
    <row r="559" spans="1:2" ht="16.5">
      <c r="A559" s="1" t="s">
        <v>145</v>
      </c>
      <c r="B559" s="2">
        <v>611</v>
      </c>
    </row>
    <row r="560" spans="1:2" ht="16.5">
      <c r="A560" s="1" t="s">
        <v>146</v>
      </c>
      <c r="B560" s="2">
        <v>4639</v>
      </c>
    </row>
    <row r="561" spans="1:2" ht="16.5">
      <c r="A561" s="1" t="s">
        <v>147</v>
      </c>
      <c r="B561" s="2">
        <v>2235</v>
      </c>
    </row>
    <row r="562" spans="1:2" ht="16.5">
      <c r="A562" s="1" t="s">
        <v>148</v>
      </c>
      <c r="B562" s="2">
        <v>424</v>
      </c>
    </row>
    <row r="563" spans="1:2" ht="16.5">
      <c r="A563" s="1" t="s">
        <v>149</v>
      </c>
      <c r="B563" s="2">
        <v>4744</v>
      </c>
    </row>
    <row r="564" spans="1:2" ht="16.5">
      <c r="A564" s="1" t="s">
        <v>150</v>
      </c>
      <c r="B564" s="2">
        <v>3244</v>
      </c>
    </row>
    <row r="565" spans="1:2" ht="16.5">
      <c r="A565" s="1" t="s">
        <v>151</v>
      </c>
      <c r="B565" s="2">
        <v>1320</v>
      </c>
    </row>
    <row r="566" spans="1:2" ht="16.5">
      <c r="A566" s="1" t="s">
        <v>152</v>
      </c>
      <c r="B566" s="2">
        <v>151</v>
      </c>
    </row>
    <row r="567" spans="1:2" ht="16.5">
      <c r="A567" s="1" t="s">
        <v>153</v>
      </c>
      <c r="B567" s="4">
        <v>1940</v>
      </c>
    </row>
    <row r="568" spans="1:2" ht="16.5">
      <c r="A568" s="1" t="s">
        <v>154</v>
      </c>
      <c r="B568" s="2">
        <v>1234</v>
      </c>
    </row>
    <row r="569" spans="1:2" ht="16.5">
      <c r="A569" s="1" t="s">
        <v>155</v>
      </c>
      <c r="B569" s="2">
        <v>1238</v>
      </c>
    </row>
    <row r="570" spans="1:2" ht="16.5">
      <c r="A570" s="1" t="s">
        <v>156</v>
      </c>
      <c r="B570" s="57">
        <v>601</v>
      </c>
    </row>
    <row r="571" spans="1:2" ht="16.5">
      <c r="A571" s="1" t="s">
        <v>157</v>
      </c>
      <c r="B571" s="2">
        <v>1449</v>
      </c>
    </row>
    <row r="572" spans="1:2" ht="16.5">
      <c r="A572" s="1" t="s">
        <v>158</v>
      </c>
      <c r="B572" s="2">
        <v>230</v>
      </c>
    </row>
    <row r="573" spans="1:2" ht="16.5">
      <c r="A573" s="1" t="s">
        <v>159</v>
      </c>
      <c r="B573" s="2">
        <v>3512</v>
      </c>
    </row>
    <row r="574" spans="1:2" ht="16.5">
      <c r="A574" s="1" t="s">
        <v>160</v>
      </c>
      <c r="B574" s="2">
        <v>4118</v>
      </c>
    </row>
    <row r="575" spans="1:2" ht="16.5">
      <c r="A575" s="1" t="s">
        <v>161</v>
      </c>
      <c r="B575" s="2">
        <v>3828</v>
      </c>
    </row>
    <row r="576" spans="1:2" ht="16.5">
      <c r="A576" s="1" t="s">
        <v>162</v>
      </c>
      <c r="B576" s="2">
        <v>339</v>
      </c>
    </row>
    <row r="577" spans="1:2" ht="16.5">
      <c r="A577" s="1" t="s">
        <v>163</v>
      </c>
      <c r="B577" s="2">
        <v>3142</v>
      </c>
    </row>
    <row r="578" spans="1:2" ht="16.5">
      <c r="A578" s="1" t="s">
        <v>164</v>
      </c>
      <c r="B578" s="2">
        <v>4505</v>
      </c>
    </row>
    <row r="579" spans="1:2" ht="16.5">
      <c r="A579" s="1" t="s">
        <v>165</v>
      </c>
      <c r="B579" s="4">
        <v>3934</v>
      </c>
    </row>
    <row r="580" spans="1:2" ht="16.5">
      <c r="A580" s="1" t="s">
        <v>166</v>
      </c>
      <c r="B580" s="57">
        <v>1555</v>
      </c>
    </row>
    <row r="581" spans="1:2" ht="16.5">
      <c r="A581" s="1" t="s">
        <v>167</v>
      </c>
      <c r="B581" s="2">
        <v>226</v>
      </c>
    </row>
    <row r="582" spans="1:2" ht="16.5">
      <c r="A582" s="1" t="s">
        <v>168</v>
      </c>
      <c r="B582" s="2">
        <v>3518</v>
      </c>
    </row>
    <row r="583" spans="1:2" ht="16.5">
      <c r="A583" s="1" t="s">
        <v>169</v>
      </c>
      <c r="B583" s="2">
        <v>2314</v>
      </c>
    </row>
    <row r="584" spans="1:2" ht="16.5">
      <c r="A584" s="1" t="s">
        <v>170</v>
      </c>
      <c r="B584" s="2">
        <v>4839</v>
      </c>
    </row>
    <row r="585" spans="1:2" ht="16.5">
      <c r="A585" s="1" t="s">
        <v>171</v>
      </c>
      <c r="B585" s="2">
        <v>3424</v>
      </c>
    </row>
    <row r="586" spans="1:2" ht="16.5">
      <c r="A586" s="1" t="s">
        <v>172</v>
      </c>
      <c r="B586" s="2">
        <v>506</v>
      </c>
    </row>
    <row r="587" spans="1:2" ht="16.5">
      <c r="A587" s="1" t="s">
        <v>173</v>
      </c>
      <c r="B587" s="2">
        <v>2653</v>
      </c>
    </row>
    <row r="588" spans="1:2" ht="16.5">
      <c r="A588" s="1" t="s">
        <v>174</v>
      </c>
      <c r="B588" s="2">
        <v>1117</v>
      </c>
    </row>
    <row r="589" spans="1:2" ht="16.5">
      <c r="A589" s="1" t="s">
        <v>175</v>
      </c>
      <c r="B589" s="2">
        <v>1138</v>
      </c>
    </row>
    <row r="590" spans="1:2" ht="16.5">
      <c r="A590" s="1" t="s">
        <v>176</v>
      </c>
      <c r="B590" s="2">
        <v>4954</v>
      </c>
    </row>
    <row r="591" spans="1:2" ht="16.5">
      <c r="A591" s="1" t="s">
        <v>177</v>
      </c>
      <c r="B591" s="2">
        <v>4902</v>
      </c>
    </row>
    <row r="592" spans="1:2" ht="16.5">
      <c r="A592" s="1" t="s">
        <v>178</v>
      </c>
      <c r="B592" s="2">
        <v>4137</v>
      </c>
    </row>
    <row r="593" spans="1:2" ht="16.5">
      <c r="A593" s="1" t="s">
        <v>179</v>
      </c>
      <c r="B593" s="2">
        <v>1829</v>
      </c>
    </row>
    <row r="594" spans="1:2" ht="16.5">
      <c r="A594" s="1" t="s">
        <v>179</v>
      </c>
      <c r="B594" s="2">
        <v>1833</v>
      </c>
    </row>
    <row r="595" spans="1:2" ht="16.5">
      <c r="A595" s="1" t="s">
        <v>180</v>
      </c>
      <c r="B595" s="2">
        <v>1102</v>
      </c>
    </row>
    <row r="596" spans="1:2" ht="16.5">
      <c r="A596" s="1" t="s">
        <v>181</v>
      </c>
      <c r="B596" s="2">
        <v>1330</v>
      </c>
    </row>
    <row r="597" spans="1:2" ht="16.5">
      <c r="A597" s="1" t="s">
        <v>182</v>
      </c>
      <c r="B597" s="2">
        <v>3113</v>
      </c>
    </row>
    <row r="598" spans="1:2" ht="16.5">
      <c r="A598" s="1" t="s">
        <v>183</v>
      </c>
      <c r="B598" s="2">
        <v>1640</v>
      </c>
    </row>
    <row r="599" spans="1:2" ht="16.5">
      <c r="A599" s="1" t="s">
        <v>184</v>
      </c>
      <c r="B599" s="2">
        <v>4134</v>
      </c>
    </row>
    <row r="600" spans="1:2" ht="16.5">
      <c r="A600" s="1" t="s">
        <v>185</v>
      </c>
      <c r="B600" s="2">
        <v>4119</v>
      </c>
    </row>
    <row r="601" spans="1:2" ht="16.5">
      <c r="A601" s="1" t="s">
        <v>186</v>
      </c>
      <c r="B601" s="2">
        <v>1214</v>
      </c>
    </row>
    <row r="602" spans="1:2" ht="16.5">
      <c r="A602" s="1" t="s">
        <v>187</v>
      </c>
      <c r="B602" s="2">
        <v>4719</v>
      </c>
    </row>
    <row r="603" spans="1:2" ht="16.5">
      <c r="A603" s="1" t="s">
        <v>188</v>
      </c>
      <c r="B603" s="2">
        <v>4730</v>
      </c>
    </row>
    <row r="604" spans="1:2" ht="16.5">
      <c r="A604" s="1" t="s">
        <v>189</v>
      </c>
      <c r="B604" s="4">
        <v>1015</v>
      </c>
    </row>
    <row r="605" spans="1:2" ht="16.5">
      <c r="A605" s="1" t="s">
        <v>190</v>
      </c>
      <c r="B605" s="4">
        <v>1058</v>
      </c>
    </row>
    <row r="606" spans="1:2" ht="16.5">
      <c r="A606" s="1" t="s">
        <v>191</v>
      </c>
      <c r="B606" s="57">
        <v>1556</v>
      </c>
    </row>
    <row r="607" spans="1:2" ht="16.5">
      <c r="A607" s="1" t="s">
        <v>192</v>
      </c>
      <c r="B607" s="2">
        <v>1835</v>
      </c>
    </row>
    <row r="608" spans="1:2" ht="16.5">
      <c r="A608" s="1" t="s">
        <v>193</v>
      </c>
      <c r="B608" s="2">
        <v>2218</v>
      </c>
    </row>
    <row r="609" spans="1:2" ht="16.5">
      <c r="A609" s="1" t="s">
        <v>194</v>
      </c>
      <c r="B609" s="2">
        <v>3446</v>
      </c>
    </row>
    <row r="610" spans="1:2" ht="16.5">
      <c r="A610" s="1" t="s">
        <v>195</v>
      </c>
      <c r="B610" s="2">
        <v>120</v>
      </c>
    </row>
    <row r="611" spans="1:2" ht="16.5">
      <c r="A611" s="1" t="s">
        <v>196</v>
      </c>
      <c r="B611" s="2">
        <v>3222</v>
      </c>
    </row>
    <row r="612" spans="1:2" ht="16.5">
      <c r="A612" s="1" t="s">
        <v>197</v>
      </c>
      <c r="B612" s="2">
        <v>1751</v>
      </c>
    </row>
    <row r="613" spans="1:2" ht="16.5">
      <c r="A613" s="1" t="s">
        <v>198</v>
      </c>
      <c r="B613" s="8">
        <v>3609</v>
      </c>
    </row>
    <row r="614" spans="1:2" ht="16.5">
      <c r="A614" s="1" t="s">
        <v>199</v>
      </c>
      <c r="B614" s="2">
        <v>4638</v>
      </c>
    </row>
    <row r="615" spans="1:2" ht="16.5">
      <c r="A615" s="1" t="s">
        <v>200</v>
      </c>
      <c r="B615" s="2">
        <v>142</v>
      </c>
    </row>
    <row r="616" spans="1:2" ht="16.5">
      <c r="A616" s="1" t="s">
        <v>201</v>
      </c>
      <c r="B616" s="2">
        <v>2543</v>
      </c>
    </row>
    <row r="617" spans="1:2" ht="16.5">
      <c r="A617" s="1" t="s">
        <v>202</v>
      </c>
      <c r="B617" s="2">
        <v>1120</v>
      </c>
    </row>
    <row r="618" spans="1:2" ht="16.5">
      <c r="A618" s="1" t="s">
        <v>203</v>
      </c>
      <c r="B618" s="2">
        <v>607</v>
      </c>
    </row>
    <row r="619" spans="1:2" ht="16.5">
      <c r="A619" s="1" t="s">
        <v>203</v>
      </c>
      <c r="B619" s="2">
        <v>1810</v>
      </c>
    </row>
    <row r="620" spans="1:2" ht="16.5">
      <c r="A620" s="1" t="s">
        <v>204</v>
      </c>
      <c r="B620" s="2">
        <v>613</v>
      </c>
    </row>
    <row r="621" spans="1:2" ht="16.5">
      <c r="A621" s="1" t="s">
        <v>205</v>
      </c>
      <c r="B621" s="4">
        <v>2053</v>
      </c>
    </row>
    <row r="622" spans="1:2" ht="16.5">
      <c r="A622" s="1" t="s">
        <v>206</v>
      </c>
      <c r="B622" s="2">
        <v>123</v>
      </c>
    </row>
    <row r="623" spans="1:2" ht="16.5">
      <c r="A623" s="1" t="s">
        <v>207</v>
      </c>
      <c r="B623" s="57">
        <v>1558</v>
      </c>
    </row>
    <row r="624" spans="1:2" ht="16.5">
      <c r="A624" s="1" t="s">
        <v>208</v>
      </c>
      <c r="B624" s="2">
        <v>1235</v>
      </c>
    </row>
    <row r="625" spans="1:2" ht="16.5">
      <c r="A625" s="1" t="s">
        <v>209</v>
      </c>
      <c r="B625" s="57">
        <v>911</v>
      </c>
    </row>
    <row r="626" spans="1:2" ht="16.5">
      <c r="A626" s="1" t="s">
        <v>210</v>
      </c>
      <c r="B626" s="4">
        <v>1061</v>
      </c>
    </row>
    <row r="627" spans="1:2" ht="16.5">
      <c r="A627" s="1" t="s">
        <v>211</v>
      </c>
      <c r="B627" s="2">
        <v>342</v>
      </c>
    </row>
    <row r="628" spans="1:2" ht="16.5">
      <c r="A628" s="1" t="s">
        <v>212</v>
      </c>
      <c r="B628" s="2">
        <v>1407</v>
      </c>
    </row>
    <row r="629" spans="1:2" ht="16.5">
      <c r="A629" s="1" t="s">
        <v>213</v>
      </c>
      <c r="B629" s="2">
        <v>367</v>
      </c>
    </row>
    <row r="630" spans="1:2" ht="16.5">
      <c r="A630" s="1" t="s">
        <v>213</v>
      </c>
      <c r="B630" s="57">
        <v>1545</v>
      </c>
    </row>
    <row r="631" spans="1:2" ht="16.5">
      <c r="A631" s="1" t="s">
        <v>214</v>
      </c>
      <c r="B631" s="2">
        <v>1158</v>
      </c>
    </row>
    <row r="632" spans="1:2" ht="16.5">
      <c r="A632" s="1" t="s">
        <v>215</v>
      </c>
      <c r="B632" s="4">
        <v>3965</v>
      </c>
    </row>
    <row r="633" spans="1:2" ht="16.5">
      <c r="A633" s="1" t="s">
        <v>216</v>
      </c>
      <c r="B633" s="2">
        <v>3610</v>
      </c>
    </row>
    <row r="634" spans="1:2" ht="16.5">
      <c r="A634" s="1" t="s">
        <v>217</v>
      </c>
      <c r="B634" s="2">
        <v>1502</v>
      </c>
    </row>
    <row r="635" spans="1:2" ht="16.5">
      <c r="A635" s="1" t="s">
        <v>218</v>
      </c>
      <c r="B635" s="2">
        <v>1212</v>
      </c>
    </row>
    <row r="636" spans="1:2" ht="16.5">
      <c r="A636" s="1" t="s">
        <v>219</v>
      </c>
      <c r="B636" s="2">
        <v>1406</v>
      </c>
    </row>
    <row r="637" spans="1:2" ht="16.5">
      <c r="A637" s="1" t="s">
        <v>220</v>
      </c>
      <c r="B637" s="2">
        <v>1213</v>
      </c>
    </row>
    <row r="638" spans="1:2" ht="16.5">
      <c r="A638" s="1" t="s">
        <v>221</v>
      </c>
      <c r="B638" s="2">
        <v>1403</v>
      </c>
    </row>
    <row r="639" spans="1:2" ht="16.5">
      <c r="A639" s="1" t="s">
        <v>222</v>
      </c>
      <c r="B639" s="4">
        <v>1044</v>
      </c>
    </row>
    <row r="640" spans="1:2" ht="16.5">
      <c r="A640" s="1" t="s">
        <v>223</v>
      </c>
      <c r="B640" s="2">
        <v>4247</v>
      </c>
    </row>
    <row r="641" spans="1:2" ht="16.5">
      <c r="A641" s="1" t="s">
        <v>224</v>
      </c>
      <c r="B641" s="2">
        <v>3215</v>
      </c>
    </row>
    <row r="642" spans="1:2" ht="16.5">
      <c r="A642" s="1" t="s">
        <v>225</v>
      </c>
      <c r="B642" s="2">
        <v>257</v>
      </c>
    </row>
    <row r="643" spans="1:2" ht="16.5">
      <c r="A643" s="1" t="s">
        <v>226</v>
      </c>
      <c r="B643" s="2">
        <v>4150</v>
      </c>
    </row>
    <row r="644" spans="1:2" ht="16.5">
      <c r="A644" s="1" t="s">
        <v>227</v>
      </c>
      <c r="B644" s="2">
        <v>3860</v>
      </c>
    </row>
    <row r="645" spans="1:2" ht="16.5">
      <c r="A645" s="1" t="s">
        <v>228</v>
      </c>
      <c r="B645" s="2">
        <v>4131</v>
      </c>
    </row>
    <row r="646" spans="1:2" ht="16.5">
      <c r="A646" s="1" t="s">
        <v>229</v>
      </c>
      <c r="B646" s="2">
        <v>4337</v>
      </c>
    </row>
    <row r="647" spans="1:2" ht="16.5">
      <c r="A647" s="1" t="s">
        <v>230</v>
      </c>
      <c r="B647" s="2">
        <v>336</v>
      </c>
    </row>
    <row r="648" spans="1:2" ht="16.5">
      <c r="A648" s="1" t="s">
        <v>231</v>
      </c>
      <c r="B648" s="4">
        <v>1018</v>
      </c>
    </row>
    <row r="649" spans="1:2" ht="16.5">
      <c r="A649" s="1" t="s">
        <v>232</v>
      </c>
      <c r="B649" s="57">
        <v>855</v>
      </c>
    </row>
    <row r="650" spans="1:2" ht="16.5">
      <c r="A650" s="1" t="s">
        <v>233</v>
      </c>
      <c r="B650" s="2">
        <v>4708</v>
      </c>
    </row>
    <row r="651" spans="1:2" ht="16.5">
      <c r="A651" s="1" t="s">
        <v>234</v>
      </c>
      <c r="B651" s="2">
        <v>3720</v>
      </c>
    </row>
    <row r="652" spans="1:2" ht="16.5">
      <c r="A652" s="1" t="s">
        <v>235</v>
      </c>
      <c r="B652" s="2">
        <v>4105</v>
      </c>
    </row>
    <row r="653" spans="1:2" ht="16.5">
      <c r="A653" s="1" t="s">
        <v>236</v>
      </c>
      <c r="B653" s="2">
        <v>2602</v>
      </c>
    </row>
    <row r="654" spans="1:2" ht="16.5">
      <c r="A654" s="1" t="s">
        <v>237</v>
      </c>
      <c r="B654" s="2">
        <v>228</v>
      </c>
    </row>
    <row r="655" spans="1:2" ht="16.5">
      <c r="A655" s="1" t="s">
        <v>238</v>
      </c>
      <c r="B655" s="2">
        <v>434</v>
      </c>
    </row>
    <row r="656" spans="1:2" ht="16.5">
      <c r="A656" s="112" t="s">
        <v>239</v>
      </c>
      <c r="B656" s="2">
        <v>2303</v>
      </c>
    </row>
    <row r="657" spans="1:2" ht="16.5">
      <c r="A657" s="1" t="s">
        <v>240</v>
      </c>
      <c r="B657" s="4">
        <v>2033</v>
      </c>
    </row>
    <row r="658" spans="1:2" ht="16.5">
      <c r="A658" s="1" t="s">
        <v>241</v>
      </c>
      <c r="B658" s="57">
        <v>1544</v>
      </c>
    </row>
    <row r="659" spans="1:2" ht="16.5">
      <c r="A659" s="1" t="s">
        <v>242</v>
      </c>
      <c r="B659" s="2">
        <v>4834</v>
      </c>
    </row>
    <row r="660" spans="1:2" ht="16.5">
      <c r="A660" s="1" t="s">
        <v>243</v>
      </c>
      <c r="B660" s="2">
        <v>1104</v>
      </c>
    </row>
    <row r="661" spans="1:2" ht="16.5">
      <c r="A661" s="1" t="s">
        <v>244</v>
      </c>
      <c r="B661" s="2">
        <v>3608</v>
      </c>
    </row>
    <row r="662" spans="1:2" ht="16.5">
      <c r="A662" s="1" t="s">
        <v>245</v>
      </c>
      <c r="B662" s="2">
        <v>1317</v>
      </c>
    </row>
    <row r="663" spans="1:2" ht="16.5">
      <c r="A663" s="1" t="s">
        <v>246</v>
      </c>
      <c r="B663" s="2">
        <v>408</v>
      </c>
    </row>
    <row r="664" spans="1:2" ht="16.5">
      <c r="A664" s="1" t="s">
        <v>247</v>
      </c>
      <c r="B664" s="2">
        <v>1323</v>
      </c>
    </row>
    <row r="665" spans="1:2" ht="16.5">
      <c r="A665" s="1" t="s">
        <v>248</v>
      </c>
      <c r="B665" s="57">
        <v>824</v>
      </c>
    </row>
    <row r="666" spans="1:2" ht="16.5">
      <c r="A666" s="1" t="s">
        <v>249</v>
      </c>
      <c r="B666" s="2">
        <v>3622</v>
      </c>
    </row>
    <row r="667" spans="1:2" ht="16.5">
      <c r="A667" s="1" t="s">
        <v>250</v>
      </c>
      <c r="B667" s="2">
        <v>435</v>
      </c>
    </row>
    <row r="668" spans="1:2" ht="16.5">
      <c r="A668" s="1" t="s">
        <v>251</v>
      </c>
      <c r="B668" s="2">
        <v>2646</v>
      </c>
    </row>
    <row r="669" spans="1:2" ht="16.5">
      <c r="A669" s="1" t="s">
        <v>252</v>
      </c>
      <c r="B669" s="2">
        <v>4850</v>
      </c>
    </row>
    <row r="670" spans="1:2" ht="16.5">
      <c r="A670" s="1" t="s">
        <v>253</v>
      </c>
      <c r="B670" s="2">
        <v>3509</v>
      </c>
    </row>
    <row r="671" spans="1:2" ht="16.5">
      <c r="A671" s="1" t="s">
        <v>254</v>
      </c>
      <c r="B671" s="57">
        <v>741</v>
      </c>
    </row>
    <row r="672" spans="1:2" ht="16.5">
      <c r="A672" s="1" t="s">
        <v>255</v>
      </c>
      <c r="B672" s="2">
        <v>1430</v>
      </c>
    </row>
    <row r="673" spans="1:2" ht="16.5">
      <c r="A673" s="1" t="s">
        <v>256</v>
      </c>
      <c r="B673" s="2">
        <v>3204</v>
      </c>
    </row>
    <row r="674" spans="1:2" ht="16.5">
      <c r="A674" s="1" t="s">
        <v>257</v>
      </c>
      <c r="B674" s="2">
        <v>2252</v>
      </c>
    </row>
    <row r="675" spans="1:2" ht="16.5">
      <c r="A675" s="1" t="s">
        <v>258</v>
      </c>
      <c r="B675" s="2">
        <v>2449</v>
      </c>
    </row>
    <row r="676" spans="1:2" ht="16.5">
      <c r="A676" s="1" t="s">
        <v>1079</v>
      </c>
      <c r="B676" s="2">
        <v>4108</v>
      </c>
    </row>
    <row r="677" spans="1:2" ht="16.5">
      <c r="A677" s="1" t="s">
        <v>1080</v>
      </c>
      <c r="B677" s="2">
        <v>407</v>
      </c>
    </row>
    <row r="678" spans="1:2" ht="16.5">
      <c r="A678" s="1" t="s">
        <v>1081</v>
      </c>
      <c r="B678" s="2">
        <v>3532</v>
      </c>
    </row>
    <row r="679" spans="1:2" ht="16.5">
      <c r="A679" s="1" t="s">
        <v>1082</v>
      </c>
      <c r="B679" s="57">
        <v>923</v>
      </c>
    </row>
    <row r="680" spans="1:2" ht="16.5">
      <c r="A680" s="1" t="s">
        <v>1083</v>
      </c>
      <c r="B680" s="2">
        <v>1404</v>
      </c>
    </row>
    <row r="681" spans="1:2" ht="16.5">
      <c r="A681" s="1" t="s">
        <v>1084</v>
      </c>
      <c r="B681" s="57">
        <v>651</v>
      </c>
    </row>
    <row r="682" spans="1:2" ht="16.5">
      <c r="A682" s="1" t="s">
        <v>1085</v>
      </c>
      <c r="B682" s="2">
        <v>3224</v>
      </c>
    </row>
    <row r="683" spans="1:2" ht="16.5">
      <c r="A683" s="1" t="s">
        <v>1086</v>
      </c>
      <c r="B683" s="57">
        <v>959</v>
      </c>
    </row>
    <row r="684" spans="1:2" ht="16.5">
      <c r="A684" s="1" t="s">
        <v>1087</v>
      </c>
      <c r="B684" s="4">
        <v>1922</v>
      </c>
    </row>
    <row r="685" spans="1:2" ht="16.5">
      <c r="A685" s="1" t="s">
        <v>1088</v>
      </c>
      <c r="B685" s="2">
        <v>3104</v>
      </c>
    </row>
    <row r="686" spans="1:2" ht="16.5">
      <c r="A686" s="1" t="s">
        <v>1089</v>
      </c>
      <c r="B686" s="2">
        <v>1318</v>
      </c>
    </row>
    <row r="687" spans="1:2" ht="16.5">
      <c r="A687" s="1" t="s">
        <v>1090</v>
      </c>
      <c r="B687" s="2">
        <v>4120</v>
      </c>
    </row>
    <row r="688" spans="1:2" ht="16.5">
      <c r="A688" s="1" t="s">
        <v>1091</v>
      </c>
      <c r="B688" s="2">
        <v>238</v>
      </c>
    </row>
    <row r="689" spans="1:2" ht="16.5">
      <c r="A689" s="1" t="s">
        <v>1092</v>
      </c>
      <c r="B689" s="2">
        <v>1801</v>
      </c>
    </row>
    <row r="690" spans="1:2" ht="16.5">
      <c r="A690" s="1" t="s">
        <v>1093</v>
      </c>
      <c r="B690" s="57">
        <v>853</v>
      </c>
    </row>
    <row r="691" spans="1:2" ht="16.5">
      <c r="A691" s="1" t="s">
        <v>1094</v>
      </c>
      <c r="B691" s="2">
        <v>335</v>
      </c>
    </row>
    <row r="692" spans="1:2" ht="16.5">
      <c r="A692" s="1" t="s">
        <v>1095</v>
      </c>
      <c r="B692" s="4">
        <v>3915</v>
      </c>
    </row>
    <row r="693" spans="1:2" ht="16.5">
      <c r="A693" s="1" t="s">
        <v>1096</v>
      </c>
      <c r="B693" s="2">
        <v>2531</v>
      </c>
    </row>
    <row r="694" spans="1:2" ht="16.5">
      <c r="A694" s="1" t="s">
        <v>1097</v>
      </c>
      <c r="B694" s="2">
        <v>3545</v>
      </c>
    </row>
    <row r="695" spans="1:2" ht="16.5">
      <c r="A695" s="1" t="s">
        <v>1098</v>
      </c>
      <c r="B695" s="2">
        <v>635</v>
      </c>
    </row>
    <row r="696" spans="1:2" ht="16.5">
      <c r="A696" s="1" t="s">
        <v>1099</v>
      </c>
      <c r="B696" s="4">
        <v>3903</v>
      </c>
    </row>
    <row r="697" spans="1:2" ht="16.5">
      <c r="A697" s="1" t="s">
        <v>1100</v>
      </c>
      <c r="B697" s="2">
        <v>3504</v>
      </c>
    </row>
    <row r="698" spans="1:2" ht="16.5">
      <c r="A698" s="1" t="s">
        <v>1101</v>
      </c>
      <c r="B698" s="4">
        <v>2413</v>
      </c>
    </row>
    <row r="699" spans="1:2" ht="16.5">
      <c r="A699" s="1" t="s">
        <v>1102</v>
      </c>
      <c r="B699" s="2">
        <v>4112</v>
      </c>
    </row>
    <row r="700" spans="1:2" ht="16.5">
      <c r="A700" s="1" t="s">
        <v>1103</v>
      </c>
      <c r="B700" s="4">
        <v>605</v>
      </c>
    </row>
    <row r="701" spans="1:2" ht="16.5">
      <c r="A701" s="1" t="s">
        <v>1104</v>
      </c>
      <c r="B701" s="2">
        <v>425</v>
      </c>
    </row>
    <row r="702" spans="1:2" ht="16.5">
      <c r="A702" s="1" t="s">
        <v>1105</v>
      </c>
      <c r="B702" s="2">
        <v>245</v>
      </c>
    </row>
    <row r="703" spans="1:2" ht="16.5">
      <c r="A703" s="1" t="s">
        <v>1106</v>
      </c>
      <c r="B703" s="2">
        <v>645</v>
      </c>
    </row>
    <row r="704" spans="1:2" ht="16.5">
      <c r="A704" s="1" t="s">
        <v>1107</v>
      </c>
      <c r="B704" s="2">
        <v>251</v>
      </c>
    </row>
    <row r="705" spans="1:2" ht="16.5">
      <c r="A705" s="1" t="s">
        <v>1108</v>
      </c>
      <c r="B705" s="4">
        <v>2037</v>
      </c>
    </row>
    <row r="706" spans="1:2" ht="16.5">
      <c r="A706" s="1" t="s">
        <v>1109</v>
      </c>
      <c r="B706" s="2">
        <v>2420</v>
      </c>
    </row>
    <row r="707" spans="1:2" ht="16.5">
      <c r="A707" s="1" t="s">
        <v>1110</v>
      </c>
      <c r="B707" s="4">
        <v>1930</v>
      </c>
    </row>
    <row r="708" spans="1:2" ht="16.5">
      <c r="A708" s="1" t="s">
        <v>1111</v>
      </c>
      <c r="B708" s="2">
        <v>4502</v>
      </c>
    </row>
    <row r="709" spans="1:2" ht="16.5">
      <c r="A709" s="1" t="s">
        <v>1112</v>
      </c>
      <c r="B709" s="4">
        <v>3946</v>
      </c>
    </row>
    <row r="710" spans="1:2" ht="16.5">
      <c r="A710" s="1" t="s">
        <v>1113</v>
      </c>
      <c r="B710" s="4">
        <v>1908</v>
      </c>
    </row>
    <row r="711" spans="1:2" ht="16.5">
      <c r="A711" s="1" t="s">
        <v>1114</v>
      </c>
      <c r="B711" s="2">
        <v>139</v>
      </c>
    </row>
    <row r="712" spans="1:2" ht="16.5">
      <c r="A712" s="1" t="s">
        <v>1115</v>
      </c>
      <c r="B712" s="2">
        <v>1620</v>
      </c>
    </row>
    <row r="713" spans="1:2" ht="16.5">
      <c r="A713" s="1" t="s">
        <v>1116</v>
      </c>
      <c r="B713" s="2">
        <v>4926</v>
      </c>
    </row>
    <row r="714" spans="1:2" ht="16.5">
      <c r="A714" s="1" t="s">
        <v>1117</v>
      </c>
      <c r="B714" s="2">
        <v>2645</v>
      </c>
    </row>
    <row r="715" spans="1:2" ht="16.5">
      <c r="A715" s="1" t="s">
        <v>1118</v>
      </c>
      <c r="B715" s="4">
        <v>1952</v>
      </c>
    </row>
    <row r="716" spans="1:2" ht="16.5">
      <c r="A716" s="1" t="s">
        <v>1119</v>
      </c>
      <c r="B716" s="2">
        <v>4904</v>
      </c>
    </row>
    <row r="717" spans="1:2" ht="16.5">
      <c r="A717" s="1" t="s">
        <v>1120</v>
      </c>
      <c r="B717" s="2">
        <v>1148</v>
      </c>
    </row>
    <row r="718" spans="1:2" ht="16.5">
      <c r="A718" s="1" t="s">
        <v>1121</v>
      </c>
      <c r="B718" s="2">
        <v>1455</v>
      </c>
    </row>
    <row r="719" spans="1:2" ht="16.5">
      <c r="A719" s="1" t="s">
        <v>1122</v>
      </c>
      <c r="B719" s="2">
        <v>221</v>
      </c>
    </row>
    <row r="720" spans="1:2" ht="16.5">
      <c r="A720" s="1" t="s">
        <v>1123</v>
      </c>
      <c r="B720" s="57">
        <v>728</v>
      </c>
    </row>
    <row r="721" spans="1:2" ht="16.5">
      <c r="A721" s="1" t="s">
        <v>1124</v>
      </c>
      <c r="B721" s="2">
        <v>4832</v>
      </c>
    </row>
    <row r="722" spans="1:2" ht="16.5">
      <c r="A722" s="1" t="s">
        <v>1125</v>
      </c>
      <c r="B722" s="2">
        <v>2444</v>
      </c>
    </row>
    <row r="723" spans="1:2" ht="16.5">
      <c r="A723" s="1" t="s">
        <v>1126</v>
      </c>
      <c r="B723" s="2">
        <v>1812</v>
      </c>
    </row>
    <row r="724" spans="1:2" ht="16.5">
      <c r="A724" s="1" t="s">
        <v>1127</v>
      </c>
      <c r="B724" s="2">
        <v>1704</v>
      </c>
    </row>
    <row r="725" spans="1:2" ht="16.5">
      <c r="A725" s="1" t="s">
        <v>1128</v>
      </c>
      <c r="B725" s="2">
        <v>3414</v>
      </c>
    </row>
    <row r="726" spans="1:2" ht="16.5">
      <c r="A726" s="1" t="s">
        <v>1129</v>
      </c>
      <c r="B726" s="57">
        <v>957</v>
      </c>
    </row>
    <row r="727" spans="1:2" ht="16.5">
      <c r="A727" s="1" t="s">
        <v>1130</v>
      </c>
      <c r="B727" s="4">
        <v>1906</v>
      </c>
    </row>
    <row r="728" spans="1:2" ht="16.5">
      <c r="A728" s="1" t="s">
        <v>1131</v>
      </c>
      <c r="B728" s="2">
        <v>4742</v>
      </c>
    </row>
    <row r="729" spans="1:2" ht="16.5">
      <c r="A729" s="1" t="s">
        <v>1132</v>
      </c>
      <c r="B729" s="4">
        <v>2036</v>
      </c>
    </row>
    <row r="730" spans="1:2" ht="16.5">
      <c r="A730" s="1" t="s">
        <v>1133</v>
      </c>
      <c r="B730" s="2">
        <v>3709</v>
      </c>
    </row>
    <row r="731" spans="1:2" ht="16.5">
      <c r="A731" s="1" t="s">
        <v>1134</v>
      </c>
      <c r="B731" s="2">
        <v>534</v>
      </c>
    </row>
    <row r="732" spans="1:2" ht="16.5">
      <c r="A732" s="1" t="s">
        <v>1135</v>
      </c>
      <c r="B732" s="4">
        <v>1955</v>
      </c>
    </row>
    <row r="733" spans="1:2" ht="16.5">
      <c r="A733" s="1" t="s">
        <v>1136</v>
      </c>
      <c r="B733" s="2">
        <v>429</v>
      </c>
    </row>
    <row r="734" spans="1:2" ht="16.5">
      <c r="A734" s="1" t="s">
        <v>1137</v>
      </c>
      <c r="B734" s="2">
        <v>4848</v>
      </c>
    </row>
    <row r="735" spans="1:2" ht="16.5">
      <c r="A735" s="1" t="s">
        <v>1138</v>
      </c>
      <c r="B735" s="57">
        <v>803</v>
      </c>
    </row>
    <row r="736" spans="1:2" ht="16.5">
      <c r="A736" s="1" t="s">
        <v>1139</v>
      </c>
      <c r="B736" s="57">
        <v>745</v>
      </c>
    </row>
    <row r="737" spans="1:2" ht="16.5">
      <c r="A737" s="1" t="s">
        <v>1140</v>
      </c>
      <c r="B737" s="2">
        <v>1340</v>
      </c>
    </row>
    <row r="738" spans="1:2" ht="16.5">
      <c r="A738" s="1" t="s">
        <v>1141</v>
      </c>
      <c r="B738" s="2">
        <v>4831</v>
      </c>
    </row>
    <row r="739" spans="1:2" ht="16.5">
      <c r="A739" s="1" t="s">
        <v>1142</v>
      </c>
      <c r="B739" s="57">
        <v>702</v>
      </c>
    </row>
    <row r="740" spans="1:2" ht="16.5">
      <c r="A740" s="1" t="s">
        <v>1143</v>
      </c>
      <c r="B740" s="2">
        <v>1453</v>
      </c>
    </row>
    <row r="741" spans="1:2" ht="16.5">
      <c r="A741" s="1" t="s">
        <v>1144</v>
      </c>
      <c r="B741" s="2">
        <v>2328</v>
      </c>
    </row>
    <row r="742" spans="1:2" ht="16.5">
      <c r="A742" s="1" t="s">
        <v>1145</v>
      </c>
      <c r="B742" s="2">
        <v>1818</v>
      </c>
    </row>
    <row r="743" spans="1:2" ht="16.5">
      <c r="A743" s="1" t="s">
        <v>1146</v>
      </c>
      <c r="B743" s="2">
        <v>548</v>
      </c>
    </row>
    <row r="744" spans="1:2" ht="16.5">
      <c r="A744" s="1" t="s">
        <v>1147</v>
      </c>
      <c r="B744" s="2">
        <v>1301</v>
      </c>
    </row>
    <row r="745" spans="1:2" ht="16.5">
      <c r="A745" s="1" t="s">
        <v>1148</v>
      </c>
      <c r="B745" s="2">
        <v>2236</v>
      </c>
    </row>
    <row r="746" spans="1:2" ht="16.5">
      <c r="A746" s="1" t="s">
        <v>1149</v>
      </c>
      <c r="B746" s="4">
        <v>2439</v>
      </c>
    </row>
    <row r="747" spans="1:2" ht="16.5">
      <c r="A747" s="1" t="s">
        <v>1150</v>
      </c>
      <c r="B747" s="4">
        <v>2041</v>
      </c>
    </row>
    <row r="748" spans="1:2" ht="16.5">
      <c r="A748" s="1" t="s">
        <v>1151</v>
      </c>
      <c r="B748" s="4">
        <v>1056</v>
      </c>
    </row>
    <row r="749" spans="1:2" ht="16.5">
      <c r="A749" s="1" t="s">
        <v>1152</v>
      </c>
      <c r="B749" s="2">
        <v>3831</v>
      </c>
    </row>
    <row r="750" spans="1:2" ht="16.5">
      <c r="A750" s="1" t="s">
        <v>1153</v>
      </c>
      <c r="B750" s="2">
        <v>1304</v>
      </c>
    </row>
    <row r="751" spans="1:2" ht="16.5">
      <c r="A751" s="1" t="s">
        <v>1154</v>
      </c>
      <c r="B751" s="57">
        <v>942</v>
      </c>
    </row>
    <row r="752" spans="1:2" ht="16.5">
      <c r="A752" s="1" t="s">
        <v>1155</v>
      </c>
      <c r="B752" s="2">
        <v>539</v>
      </c>
    </row>
    <row r="753" spans="1:2" ht="16.5">
      <c r="A753" s="1" t="s">
        <v>1156</v>
      </c>
      <c r="B753" s="2">
        <v>4341</v>
      </c>
    </row>
    <row r="754" spans="1:2" ht="16.5">
      <c r="A754" s="1" t="s">
        <v>1157</v>
      </c>
      <c r="B754" s="2">
        <v>4525</v>
      </c>
    </row>
    <row r="755" spans="1:2" ht="16.5">
      <c r="A755" s="1" t="s">
        <v>1158</v>
      </c>
      <c r="B755" s="2">
        <v>4309</v>
      </c>
    </row>
    <row r="756" spans="1:2" ht="16.5">
      <c r="A756" s="1" t="s">
        <v>1159</v>
      </c>
      <c r="B756" s="2">
        <v>3856</v>
      </c>
    </row>
    <row r="757" spans="1:2" ht="16.5">
      <c r="A757" s="1" t="s">
        <v>1160</v>
      </c>
      <c r="B757" s="2">
        <v>3437</v>
      </c>
    </row>
    <row r="758" spans="1:2" ht="16.5">
      <c r="A758" s="1" t="s">
        <v>1161</v>
      </c>
      <c r="B758" s="2">
        <v>1153</v>
      </c>
    </row>
    <row r="759" spans="1:2" ht="16.5">
      <c r="A759" s="1" t="s">
        <v>1162</v>
      </c>
      <c r="B759" s="2">
        <v>3503</v>
      </c>
    </row>
    <row r="760" spans="1:2" ht="16.5">
      <c r="A760" s="1" t="s">
        <v>1163</v>
      </c>
      <c r="B760" s="2">
        <v>1146</v>
      </c>
    </row>
    <row r="761" spans="1:2" ht="16.5">
      <c r="A761" s="1" t="s">
        <v>1164</v>
      </c>
      <c r="B761" s="2">
        <v>4801</v>
      </c>
    </row>
    <row r="762" spans="1:2" ht="16.5">
      <c r="A762" s="1" t="s">
        <v>1165</v>
      </c>
      <c r="B762" s="2">
        <v>455</v>
      </c>
    </row>
    <row r="763" spans="1:2" ht="16.5">
      <c r="A763" s="1" t="s">
        <v>1166</v>
      </c>
      <c r="B763" s="57">
        <v>814</v>
      </c>
    </row>
    <row r="764" spans="1:2" ht="16.5">
      <c r="A764" s="1" t="s">
        <v>1167</v>
      </c>
      <c r="B764" s="8">
        <v>3627</v>
      </c>
    </row>
    <row r="765" spans="1:2" ht="16.5">
      <c r="A765" s="1" t="s">
        <v>1168</v>
      </c>
      <c r="B765" s="2">
        <v>4420</v>
      </c>
    </row>
    <row r="766" spans="1:2" ht="16.5">
      <c r="A766" s="1" t="s">
        <v>1169</v>
      </c>
      <c r="B766" s="2">
        <v>448</v>
      </c>
    </row>
    <row r="767" spans="1:2" ht="16.5">
      <c r="A767" s="1" t="s">
        <v>1170</v>
      </c>
      <c r="B767" s="2">
        <v>1341</v>
      </c>
    </row>
    <row r="768" spans="1:2" ht="16.5">
      <c r="A768" s="1" t="s">
        <v>1171</v>
      </c>
      <c r="B768" s="2">
        <v>331</v>
      </c>
    </row>
    <row r="769" spans="1:2" ht="16.5">
      <c r="A769" s="1" t="s">
        <v>1172</v>
      </c>
      <c r="B769" s="2">
        <v>4815</v>
      </c>
    </row>
    <row r="770" spans="1:2" ht="16.5">
      <c r="A770" s="1" t="s">
        <v>1173</v>
      </c>
      <c r="B770" s="2">
        <v>2434</v>
      </c>
    </row>
    <row r="771" spans="1:2" ht="16.5">
      <c r="A771" s="1" t="s">
        <v>1174</v>
      </c>
      <c r="B771" s="2">
        <v>1656</v>
      </c>
    </row>
    <row r="772" spans="1:2" ht="16.5">
      <c r="A772" s="1" t="s">
        <v>1175</v>
      </c>
      <c r="B772" s="2">
        <v>3428</v>
      </c>
    </row>
    <row r="773" spans="1:2" ht="16.5">
      <c r="A773" s="1" t="s">
        <v>1176</v>
      </c>
      <c r="B773" s="2">
        <v>2119</v>
      </c>
    </row>
    <row r="774" spans="1:2" ht="16.5">
      <c r="A774" s="1" t="s">
        <v>1177</v>
      </c>
      <c r="B774" s="2">
        <v>431</v>
      </c>
    </row>
    <row r="775" spans="1:2" ht="16.5">
      <c r="A775" s="1" t="s">
        <v>1178</v>
      </c>
      <c r="B775" s="2">
        <v>3602</v>
      </c>
    </row>
    <row r="776" spans="1:2" ht="16.5">
      <c r="A776" s="1" t="s">
        <v>1179</v>
      </c>
      <c r="B776" s="2">
        <v>3227</v>
      </c>
    </row>
    <row r="777" spans="1:2" ht="16.5">
      <c r="A777" s="1" t="s">
        <v>1180</v>
      </c>
      <c r="B777" s="2">
        <v>118</v>
      </c>
    </row>
    <row r="778" spans="1:2" ht="16.5">
      <c r="A778" s="1" t="s">
        <v>1181</v>
      </c>
      <c r="B778" s="2">
        <v>1346</v>
      </c>
    </row>
    <row r="779" spans="1:2" ht="16.5">
      <c r="A779" s="1" t="s">
        <v>1182</v>
      </c>
      <c r="B779" s="2">
        <v>3546</v>
      </c>
    </row>
    <row r="780" spans="1:2" ht="16.5">
      <c r="A780" s="1" t="s">
        <v>1183</v>
      </c>
      <c r="B780" s="2">
        <v>2226</v>
      </c>
    </row>
    <row r="781" spans="1:2" ht="16.5">
      <c r="A781" s="1" t="s">
        <v>1184</v>
      </c>
      <c r="B781" s="8">
        <v>3605</v>
      </c>
    </row>
    <row r="782" spans="1:2" ht="16.5">
      <c r="A782" s="1" t="s">
        <v>1185</v>
      </c>
      <c r="B782" s="57">
        <v>823</v>
      </c>
    </row>
    <row r="783" spans="1:2" ht="16.5">
      <c r="A783" s="1" t="s">
        <v>1186</v>
      </c>
      <c r="B783" s="4">
        <v>1032</v>
      </c>
    </row>
    <row r="784" spans="1:2" ht="16.5">
      <c r="A784" s="1" t="s">
        <v>1187</v>
      </c>
      <c r="B784" s="2">
        <v>2635</v>
      </c>
    </row>
    <row r="785" spans="1:2" ht="16.5">
      <c r="A785" s="1" t="s">
        <v>1188</v>
      </c>
      <c r="B785" s="4">
        <v>2038</v>
      </c>
    </row>
    <row r="786" spans="1:2" ht="16.5">
      <c r="A786" s="1" t="s">
        <v>1189</v>
      </c>
      <c r="B786" s="2">
        <v>3514</v>
      </c>
    </row>
    <row r="787" spans="1:2" ht="16.5">
      <c r="A787" s="1" t="s">
        <v>1190</v>
      </c>
      <c r="B787" s="2">
        <v>2642</v>
      </c>
    </row>
    <row r="788" spans="1:2" ht="16.5">
      <c r="A788" s="1" t="s">
        <v>1191</v>
      </c>
      <c r="B788" s="2">
        <v>310</v>
      </c>
    </row>
    <row r="789" spans="1:2" ht="16.5">
      <c r="A789" s="1" t="s">
        <v>1192</v>
      </c>
      <c r="B789" s="2">
        <v>2301</v>
      </c>
    </row>
    <row r="790" spans="1:2" ht="16.5">
      <c r="A790" s="1" t="s">
        <v>1193</v>
      </c>
      <c r="B790" s="2">
        <v>2623</v>
      </c>
    </row>
    <row r="791" spans="1:2" ht="16.5">
      <c r="A791" s="1" t="s">
        <v>1194</v>
      </c>
      <c r="B791" s="2">
        <v>4434</v>
      </c>
    </row>
    <row r="792" spans="1:2" ht="16.5">
      <c r="A792" s="1" t="s">
        <v>1195</v>
      </c>
      <c r="B792" s="2">
        <v>4515</v>
      </c>
    </row>
    <row r="793" spans="1:2" ht="16.5">
      <c r="A793" s="1" t="s">
        <v>1196</v>
      </c>
      <c r="B793" s="57">
        <v>703</v>
      </c>
    </row>
    <row r="794" spans="1:2" ht="16.5">
      <c r="A794" s="1" t="s">
        <v>1197</v>
      </c>
      <c r="B794" s="2">
        <v>4916</v>
      </c>
    </row>
    <row r="795" spans="1:2" ht="16.5">
      <c r="A795" s="1" t="s">
        <v>1198</v>
      </c>
      <c r="B795" s="4">
        <v>2054</v>
      </c>
    </row>
    <row r="796" spans="1:2" ht="16.5">
      <c r="A796" s="1" t="s">
        <v>1199</v>
      </c>
      <c r="B796" s="4">
        <v>1006</v>
      </c>
    </row>
    <row r="797" spans="1:2" ht="16.5">
      <c r="A797" s="1" t="s">
        <v>1200</v>
      </c>
      <c r="B797" s="2">
        <v>1264</v>
      </c>
    </row>
    <row r="798" spans="1:2" ht="16.5">
      <c r="A798" s="1" t="s">
        <v>1201</v>
      </c>
      <c r="B798" s="2">
        <v>3703</v>
      </c>
    </row>
    <row r="799" spans="1:2" ht="16.5">
      <c r="A799" s="1" t="s">
        <v>1202</v>
      </c>
      <c r="B799" s="4">
        <v>1040</v>
      </c>
    </row>
    <row r="800" spans="1:2" ht="16.5">
      <c r="A800" s="1" t="s">
        <v>1203</v>
      </c>
      <c r="B800" s="2">
        <v>414</v>
      </c>
    </row>
    <row r="801" spans="1:2" ht="16.5">
      <c r="A801" s="1" t="s">
        <v>1204</v>
      </c>
      <c r="B801" s="2">
        <v>147</v>
      </c>
    </row>
    <row r="802" spans="1:2" ht="16.5">
      <c r="A802" s="1" t="s">
        <v>1205</v>
      </c>
      <c r="B802" s="57">
        <v>725</v>
      </c>
    </row>
    <row r="803" spans="1:2" ht="16.5">
      <c r="A803" s="1" t="s">
        <v>1206</v>
      </c>
      <c r="B803" s="57">
        <v>917</v>
      </c>
    </row>
    <row r="804" spans="1:2" ht="16.5">
      <c r="A804" s="1" t="s">
        <v>1207</v>
      </c>
      <c r="B804" s="4">
        <v>1944</v>
      </c>
    </row>
    <row r="805" spans="1:2" ht="16.5">
      <c r="A805" s="1" t="s">
        <v>1208</v>
      </c>
      <c r="B805" s="2">
        <v>519</v>
      </c>
    </row>
    <row r="806" spans="1:2" ht="16.5">
      <c r="A806" s="1" t="s">
        <v>1209</v>
      </c>
      <c r="B806" s="2">
        <v>4618</v>
      </c>
    </row>
    <row r="807" spans="1:2" ht="16.5">
      <c r="A807" s="1" t="s">
        <v>1210</v>
      </c>
      <c r="B807" s="2">
        <v>1337</v>
      </c>
    </row>
    <row r="808" spans="1:2" ht="16.5">
      <c r="A808" s="1" t="s">
        <v>1211</v>
      </c>
      <c r="B808" s="2">
        <v>158</v>
      </c>
    </row>
    <row r="809" spans="1:2" ht="16.5">
      <c r="A809" s="1" t="s">
        <v>1212</v>
      </c>
      <c r="B809" s="2">
        <v>3119</v>
      </c>
    </row>
    <row r="810" spans="1:2" ht="16.5">
      <c r="A810" s="1" t="s">
        <v>1213</v>
      </c>
      <c r="B810" s="2">
        <v>4829</v>
      </c>
    </row>
    <row r="811" spans="1:2" ht="16.5">
      <c r="A811" s="1" t="s">
        <v>1214</v>
      </c>
      <c r="B811" s="2">
        <v>3634</v>
      </c>
    </row>
    <row r="812" spans="1:2" ht="16.5">
      <c r="A812" s="1" t="s">
        <v>1215</v>
      </c>
      <c r="B812" s="2">
        <v>3521</v>
      </c>
    </row>
    <row r="813" spans="1:2" ht="16.5">
      <c r="A813" s="1" t="s">
        <v>1216</v>
      </c>
      <c r="B813" s="4">
        <v>3911</v>
      </c>
    </row>
    <row r="814" spans="1:2" ht="16.5">
      <c r="A814" s="1" t="s">
        <v>1217</v>
      </c>
      <c r="B814" s="2">
        <v>511</v>
      </c>
    </row>
    <row r="815" spans="1:2" ht="16.5">
      <c r="A815" s="1" t="s">
        <v>1218</v>
      </c>
      <c r="B815" s="2">
        <v>3541</v>
      </c>
    </row>
    <row r="816" spans="1:2" ht="16.5">
      <c r="A816" s="1" t="s">
        <v>1219</v>
      </c>
      <c r="B816" s="2">
        <v>319</v>
      </c>
    </row>
    <row r="817" spans="1:2" ht="16.5">
      <c r="A817" s="1" t="s">
        <v>1220</v>
      </c>
      <c r="B817" s="4">
        <v>1043</v>
      </c>
    </row>
    <row r="818" spans="1:2" ht="16.5">
      <c r="A818" s="1" t="s">
        <v>1221</v>
      </c>
      <c r="B818" s="2">
        <v>4425</v>
      </c>
    </row>
    <row r="819" spans="1:2" ht="16.5">
      <c r="A819" s="1" t="s">
        <v>1222</v>
      </c>
      <c r="B819" s="57">
        <v>1554</v>
      </c>
    </row>
    <row r="820" spans="1:2" ht="16.5">
      <c r="A820" s="1" t="s">
        <v>1223</v>
      </c>
      <c r="B820" s="2">
        <v>3728</v>
      </c>
    </row>
    <row r="821" spans="1:2" ht="16.5">
      <c r="A821" s="1" t="s">
        <v>1224</v>
      </c>
      <c r="B821" s="2">
        <v>2440</v>
      </c>
    </row>
    <row r="822" spans="1:2" ht="16.5">
      <c r="A822" s="1" t="s">
        <v>1225</v>
      </c>
      <c r="B822" s="2">
        <v>2618</v>
      </c>
    </row>
    <row r="823" spans="1:2" ht="16.5">
      <c r="A823" s="1" t="s">
        <v>1226</v>
      </c>
      <c r="B823" s="2">
        <v>2415</v>
      </c>
    </row>
    <row r="824" spans="1:2" ht="16.5">
      <c r="A824" s="1" t="s">
        <v>1227</v>
      </c>
      <c r="B824" s="57">
        <v>844</v>
      </c>
    </row>
    <row r="825" spans="1:2" ht="16.5">
      <c r="A825" s="1" t="s">
        <v>1228</v>
      </c>
      <c r="B825" s="2">
        <v>2632</v>
      </c>
    </row>
    <row r="826" spans="1:2" ht="16.5">
      <c r="A826" s="1" t="s">
        <v>1229</v>
      </c>
      <c r="B826" s="2">
        <v>3150</v>
      </c>
    </row>
    <row r="827" spans="1:2" ht="16.5">
      <c r="A827" s="1" t="s">
        <v>1230</v>
      </c>
      <c r="B827" s="2">
        <v>3809</v>
      </c>
    </row>
    <row r="828" spans="1:2" ht="16.5">
      <c r="A828" s="1" t="s">
        <v>1231</v>
      </c>
      <c r="B828" s="2">
        <v>3409</v>
      </c>
    </row>
    <row r="829" spans="1:2" ht="16.5">
      <c r="A829" s="1" t="s">
        <v>1232</v>
      </c>
      <c r="B829" s="2">
        <v>4534</v>
      </c>
    </row>
    <row r="830" spans="1:2" ht="16.5">
      <c r="A830" s="1" t="s">
        <v>1233</v>
      </c>
      <c r="B830" s="57">
        <v>1543</v>
      </c>
    </row>
    <row r="831" spans="1:2" ht="16.5">
      <c r="A831" s="1" t="s">
        <v>1234</v>
      </c>
      <c r="B831" s="4">
        <v>1903</v>
      </c>
    </row>
    <row r="832" spans="1:2" ht="16.5">
      <c r="A832" s="1" t="s">
        <v>1235</v>
      </c>
      <c r="B832" s="2">
        <v>4238</v>
      </c>
    </row>
    <row r="833" spans="1:2" ht="16.5">
      <c r="A833" s="1" t="s">
        <v>1236</v>
      </c>
      <c r="B833" s="2">
        <v>1847</v>
      </c>
    </row>
    <row r="834" spans="1:2" ht="16.5">
      <c r="A834" s="1" t="s">
        <v>1237</v>
      </c>
      <c r="B834" s="2">
        <v>2206</v>
      </c>
    </row>
    <row r="835" spans="1:2" ht="16.5">
      <c r="A835" s="1" t="s">
        <v>1238</v>
      </c>
      <c r="B835" s="2">
        <v>4927</v>
      </c>
    </row>
    <row r="836" spans="1:2" ht="16.5">
      <c r="A836" s="1" t="s">
        <v>1239</v>
      </c>
      <c r="B836" s="2">
        <v>1261</v>
      </c>
    </row>
    <row r="837" spans="1:2" ht="16.5">
      <c r="A837" s="1" t="s">
        <v>1240</v>
      </c>
      <c r="B837" s="57">
        <v>656</v>
      </c>
    </row>
    <row r="838" spans="1:2" ht="16.5">
      <c r="A838" s="1" t="s">
        <v>1241</v>
      </c>
      <c r="B838" s="4">
        <v>248</v>
      </c>
    </row>
    <row r="839" spans="1:2" ht="16.5">
      <c r="A839" s="1" t="s">
        <v>1242</v>
      </c>
      <c r="B839" s="2">
        <v>3552</v>
      </c>
    </row>
    <row r="840" spans="1:2" ht="16.5">
      <c r="A840" s="1" t="s">
        <v>1243</v>
      </c>
      <c r="B840" s="2">
        <v>4246</v>
      </c>
    </row>
    <row r="841" spans="1:2" ht="16.5">
      <c r="A841" s="1" t="s">
        <v>1244</v>
      </c>
      <c r="B841" s="57">
        <v>836</v>
      </c>
    </row>
    <row r="842" spans="1:2" ht="16.5">
      <c r="A842" s="1" t="s">
        <v>1245</v>
      </c>
      <c r="B842" s="2">
        <v>3423</v>
      </c>
    </row>
    <row r="843" spans="1:2" ht="16.5">
      <c r="A843" s="1" t="s">
        <v>1246</v>
      </c>
      <c r="B843" s="2">
        <v>2651</v>
      </c>
    </row>
    <row r="844" spans="1:2" ht="16.5">
      <c r="A844" s="1" t="s">
        <v>1247</v>
      </c>
      <c r="B844" s="2">
        <v>3401</v>
      </c>
    </row>
    <row r="845" spans="1:2" ht="16.5">
      <c r="A845" s="1" t="s">
        <v>1248</v>
      </c>
      <c r="B845" s="2">
        <v>549</v>
      </c>
    </row>
    <row r="846" spans="1:2" ht="16.5">
      <c r="A846" s="1" t="s">
        <v>1249</v>
      </c>
      <c r="B846" s="57">
        <v>906</v>
      </c>
    </row>
    <row r="847" spans="1:2" ht="16.5">
      <c r="A847" s="1" t="s">
        <v>1250</v>
      </c>
      <c r="B847" s="2">
        <v>4722</v>
      </c>
    </row>
    <row r="848" spans="1:2" ht="16.5">
      <c r="A848" s="1" t="s">
        <v>1251</v>
      </c>
      <c r="B848" s="2">
        <v>1142</v>
      </c>
    </row>
    <row r="849" spans="1:2" ht="16.5">
      <c r="A849" s="1" t="s">
        <v>1252</v>
      </c>
      <c r="B849" s="2">
        <v>3220</v>
      </c>
    </row>
    <row r="850" spans="1:2" ht="16.5">
      <c r="A850" s="1" t="s">
        <v>1253</v>
      </c>
      <c r="B850" s="2">
        <v>4729</v>
      </c>
    </row>
    <row r="851" spans="1:2" ht="16.5">
      <c r="A851" s="1" t="s">
        <v>1254</v>
      </c>
      <c r="B851" s="2">
        <v>4802</v>
      </c>
    </row>
    <row r="852" spans="1:2" ht="16.5">
      <c r="A852" s="1" t="s">
        <v>1255</v>
      </c>
      <c r="B852" s="4">
        <v>2453</v>
      </c>
    </row>
    <row r="853" spans="1:2" ht="16.5">
      <c r="A853" s="1" t="s">
        <v>1256</v>
      </c>
      <c r="B853" s="2">
        <v>4240</v>
      </c>
    </row>
    <row r="854" spans="1:2" ht="16.5">
      <c r="A854" s="1" t="s">
        <v>1257</v>
      </c>
      <c r="B854" s="57">
        <v>921</v>
      </c>
    </row>
    <row r="855" spans="1:2" ht="16.5">
      <c r="A855" s="1" t="s">
        <v>1258</v>
      </c>
      <c r="B855" s="4">
        <v>1901</v>
      </c>
    </row>
    <row r="856" spans="1:2" ht="16.5">
      <c r="A856" s="1" t="s">
        <v>1259</v>
      </c>
      <c r="B856" s="2">
        <v>4440</v>
      </c>
    </row>
    <row r="857" spans="1:2" ht="16.5">
      <c r="A857" s="1" t="s">
        <v>1260</v>
      </c>
      <c r="B857" s="2">
        <v>1417</v>
      </c>
    </row>
    <row r="858" spans="1:2" ht="16.5">
      <c r="A858" s="1" t="s">
        <v>1261</v>
      </c>
      <c r="B858" s="2">
        <v>2540</v>
      </c>
    </row>
    <row r="859" spans="1:2" ht="16.5">
      <c r="A859" s="1" t="s">
        <v>1262</v>
      </c>
      <c r="B859" s="2">
        <v>3136</v>
      </c>
    </row>
    <row r="860" spans="1:2" ht="16.5">
      <c r="A860" s="1" t="s">
        <v>1263</v>
      </c>
      <c r="B860" s="2">
        <v>532</v>
      </c>
    </row>
    <row r="861" spans="1:2" ht="16.5">
      <c r="A861" s="1" t="s">
        <v>1264</v>
      </c>
      <c r="B861" s="2">
        <v>3524</v>
      </c>
    </row>
    <row r="862" spans="1:2" ht="16.5">
      <c r="A862" s="1" t="s">
        <v>1265</v>
      </c>
      <c r="B862" s="2">
        <v>223</v>
      </c>
    </row>
    <row r="863" spans="1:2" ht="16.5">
      <c r="A863" s="1" t="s">
        <v>1266</v>
      </c>
      <c r="B863" s="2">
        <v>2128</v>
      </c>
    </row>
    <row r="864" spans="1:2" ht="16.5">
      <c r="A864" s="1" t="s">
        <v>1267</v>
      </c>
      <c r="B864" s="2">
        <v>1661</v>
      </c>
    </row>
    <row r="865" spans="1:2" ht="16.5">
      <c r="A865" s="1" t="s">
        <v>1269</v>
      </c>
      <c r="B865" s="2">
        <v>4629</v>
      </c>
    </row>
    <row r="866" spans="1:2" ht="16.5">
      <c r="A866" s="1" t="s">
        <v>1270</v>
      </c>
      <c r="B866" s="2">
        <v>2329</v>
      </c>
    </row>
    <row r="867" spans="1:2" ht="16.5">
      <c r="A867" s="1" t="s">
        <v>1271</v>
      </c>
      <c r="B867" s="2">
        <v>2238</v>
      </c>
    </row>
    <row r="868" spans="1:2" ht="16.5">
      <c r="A868" s="1" t="s">
        <v>1272</v>
      </c>
      <c r="B868" s="57">
        <v>827</v>
      </c>
    </row>
    <row r="869" spans="1:2" ht="16.5">
      <c r="A869" s="1" t="s">
        <v>1273</v>
      </c>
      <c r="B869" s="2">
        <v>3704</v>
      </c>
    </row>
    <row r="870" spans="1:2" ht="16.5">
      <c r="A870" s="1" t="s">
        <v>1274</v>
      </c>
      <c r="B870" s="2">
        <v>2626</v>
      </c>
    </row>
    <row r="871" spans="1:2" ht="16.5">
      <c r="A871" s="1" t="s">
        <v>1275</v>
      </c>
      <c r="B871" s="2">
        <v>1717</v>
      </c>
    </row>
    <row r="872" spans="1:2" ht="16.5">
      <c r="A872" s="1" t="s">
        <v>1276</v>
      </c>
      <c r="B872" s="2">
        <v>1201</v>
      </c>
    </row>
    <row r="873" spans="1:2" ht="16.5">
      <c r="A873" s="1" t="s">
        <v>1277</v>
      </c>
      <c r="B873" s="2">
        <v>348</v>
      </c>
    </row>
    <row r="874" spans="1:2" ht="16.5">
      <c r="A874" s="112" t="s">
        <v>1282</v>
      </c>
      <c r="B874" s="2">
        <v>1103</v>
      </c>
    </row>
    <row r="875" spans="1:2" ht="16.5">
      <c r="A875" s="1" t="s">
        <v>1278</v>
      </c>
      <c r="B875" s="2">
        <v>1112</v>
      </c>
    </row>
    <row r="876" spans="1:2" ht="16.5">
      <c r="A876" s="1" t="s">
        <v>1279</v>
      </c>
      <c r="B876" s="2">
        <v>302</v>
      </c>
    </row>
    <row r="877" spans="1:2" ht="16.5">
      <c r="A877" s="1" t="s">
        <v>1280</v>
      </c>
      <c r="B877" s="2">
        <v>3330</v>
      </c>
    </row>
    <row r="878" spans="1:2" ht="16.5">
      <c r="A878" s="1" t="s">
        <v>1281</v>
      </c>
      <c r="B878" s="2">
        <v>2334</v>
      </c>
    </row>
    <row r="879" spans="1:2" ht="16.5">
      <c r="A879" s="1" t="s">
        <v>1283</v>
      </c>
      <c r="B879" s="2">
        <v>4702</v>
      </c>
    </row>
    <row r="880" spans="1:2" ht="16.5">
      <c r="A880" s="1" t="s">
        <v>1284</v>
      </c>
      <c r="B880" s="2">
        <v>2115</v>
      </c>
    </row>
    <row r="881" spans="1:2" ht="16.5">
      <c r="A881" s="1" t="s">
        <v>1285</v>
      </c>
      <c r="B881" s="2">
        <v>4208</v>
      </c>
    </row>
    <row r="882" spans="1:2" ht="16.5">
      <c r="A882" s="1" t="s">
        <v>1286</v>
      </c>
      <c r="B882" s="57">
        <v>932</v>
      </c>
    </row>
    <row r="883" spans="1:2" ht="16.5">
      <c r="A883" s="1" t="s">
        <v>1287</v>
      </c>
      <c r="B883" s="2">
        <v>4737</v>
      </c>
    </row>
    <row r="884" spans="1:2" ht="16.5">
      <c r="A884" s="1" t="s">
        <v>1288</v>
      </c>
      <c r="B884" s="2">
        <v>1807</v>
      </c>
    </row>
    <row r="885" spans="1:2" ht="16.5">
      <c r="A885" s="1" t="s">
        <v>1289</v>
      </c>
      <c r="B885" s="2">
        <v>4301</v>
      </c>
    </row>
    <row r="886" spans="1:2" ht="16.5">
      <c r="A886" s="1" t="s">
        <v>1290</v>
      </c>
      <c r="B886" s="2">
        <v>2104</v>
      </c>
    </row>
    <row r="887" spans="1:2" ht="16.5">
      <c r="A887" s="1" t="s">
        <v>1291</v>
      </c>
      <c r="B887" s="2">
        <v>4138</v>
      </c>
    </row>
    <row r="888" spans="1:2" ht="16.5">
      <c r="A888" s="1" t="s">
        <v>1292</v>
      </c>
      <c r="B888" s="2">
        <v>2446</v>
      </c>
    </row>
    <row r="889" spans="1:2" ht="16.5">
      <c r="A889" s="1" t="s">
        <v>1293</v>
      </c>
      <c r="B889" s="2">
        <v>4620</v>
      </c>
    </row>
    <row r="890" spans="1:2" ht="16.5">
      <c r="A890" s="1" t="s">
        <v>1294</v>
      </c>
      <c r="B890" s="2">
        <v>4424</v>
      </c>
    </row>
    <row r="891" spans="1:2" ht="16.5">
      <c r="A891" s="1" t="s">
        <v>1295</v>
      </c>
      <c r="B891" s="2">
        <v>2308</v>
      </c>
    </row>
    <row r="892" spans="1:2" ht="16.5">
      <c r="A892" s="1" t="s">
        <v>1296</v>
      </c>
      <c r="B892" s="2">
        <v>4109</v>
      </c>
    </row>
    <row r="893" spans="1:2" ht="16.5">
      <c r="A893" s="1" t="s">
        <v>1297</v>
      </c>
      <c r="B893" s="57">
        <v>738</v>
      </c>
    </row>
    <row r="894" spans="1:2" ht="16.5">
      <c r="A894" s="1" t="s">
        <v>1298</v>
      </c>
      <c r="B894" s="2">
        <v>4624</v>
      </c>
    </row>
    <row r="895" spans="1:2" ht="16.5">
      <c r="A895" s="1" t="s">
        <v>1299</v>
      </c>
      <c r="B895" s="2">
        <v>1603</v>
      </c>
    </row>
    <row r="896" spans="1:2" ht="16.5">
      <c r="A896" s="1" t="s">
        <v>1300</v>
      </c>
      <c r="B896" s="2">
        <v>1150</v>
      </c>
    </row>
    <row r="897" spans="1:2" ht="16.5">
      <c r="A897" s="1" t="s">
        <v>1301</v>
      </c>
      <c r="B897" s="4">
        <v>2341</v>
      </c>
    </row>
    <row r="898" spans="1:2" ht="16.5">
      <c r="A898" s="1" t="s">
        <v>1302</v>
      </c>
      <c r="B898" s="4">
        <v>2630</v>
      </c>
    </row>
    <row r="899" spans="1:2" ht="16.5">
      <c r="A899" s="1" t="s">
        <v>1303</v>
      </c>
      <c r="B899" s="2">
        <v>219</v>
      </c>
    </row>
    <row r="900" spans="1:2" ht="16.5">
      <c r="A900" s="1" t="s">
        <v>1304</v>
      </c>
      <c r="B900" s="4">
        <v>1011</v>
      </c>
    </row>
    <row r="901" spans="1:2" ht="16.5">
      <c r="A901" s="1" t="s">
        <v>1305</v>
      </c>
      <c r="B901" s="4">
        <v>3930</v>
      </c>
    </row>
    <row r="902" spans="1:2" ht="16.5">
      <c r="A902" s="1" t="s">
        <v>1306</v>
      </c>
      <c r="B902" s="2">
        <v>1219</v>
      </c>
    </row>
    <row r="903" spans="1:2" ht="16.5">
      <c r="A903" s="1" t="s">
        <v>1307</v>
      </c>
      <c r="B903" s="2">
        <v>2442</v>
      </c>
    </row>
    <row r="904" spans="1:2" ht="16.5">
      <c r="A904" s="1" t="s">
        <v>1308</v>
      </c>
      <c r="B904" s="2">
        <v>451</v>
      </c>
    </row>
    <row r="905" spans="1:2" ht="16.5">
      <c r="A905" s="1" t="s">
        <v>1309</v>
      </c>
      <c r="B905" s="4">
        <v>3907</v>
      </c>
    </row>
    <row r="906" spans="1:2" ht="16.5">
      <c r="A906" s="1" t="s">
        <v>1310</v>
      </c>
      <c r="B906" s="57">
        <v>750</v>
      </c>
    </row>
    <row r="907" spans="1:2" ht="16.5">
      <c r="A907" s="1" t="s">
        <v>1311</v>
      </c>
      <c r="B907" s="4">
        <v>1941</v>
      </c>
    </row>
    <row r="908" spans="1:2" ht="16.5">
      <c r="A908" s="1" t="s">
        <v>1312</v>
      </c>
      <c r="B908" s="2">
        <v>131</v>
      </c>
    </row>
    <row r="909" spans="1:2" ht="16.5">
      <c r="A909" s="1" t="s">
        <v>1313</v>
      </c>
      <c r="B909" s="2">
        <v>1244</v>
      </c>
    </row>
    <row r="910" spans="1:2" ht="16.5">
      <c r="A910" s="1" t="s">
        <v>1314</v>
      </c>
      <c r="B910" s="4">
        <v>2004</v>
      </c>
    </row>
    <row r="911" spans="1:2" ht="16.5">
      <c r="A911" s="1" t="s">
        <v>1315</v>
      </c>
      <c r="B911" s="2">
        <v>1110</v>
      </c>
    </row>
    <row r="912" spans="1:2" ht="16.5">
      <c r="A912" s="1" t="s">
        <v>1316</v>
      </c>
      <c r="B912" s="2">
        <v>3519</v>
      </c>
    </row>
    <row r="913" spans="1:2" ht="16.5">
      <c r="A913" s="1" t="s">
        <v>1317</v>
      </c>
      <c r="B913" s="2">
        <v>2217</v>
      </c>
    </row>
    <row r="914" spans="1:2" ht="16.5">
      <c r="A914" s="1" t="s">
        <v>1318</v>
      </c>
      <c r="B914" s="2">
        <v>4646</v>
      </c>
    </row>
    <row r="915" spans="1:2" ht="16.5">
      <c r="A915" s="1" t="s">
        <v>1319</v>
      </c>
      <c r="B915" s="2">
        <v>3847</v>
      </c>
    </row>
    <row r="916" spans="1:2" ht="16.5">
      <c r="A916" s="1" t="s">
        <v>1320</v>
      </c>
      <c r="B916" s="2">
        <v>1539</v>
      </c>
    </row>
    <row r="917" spans="1:2" ht="16.5">
      <c r="A917" s="1" t="s">
        <v>1321</v>
      </c>
      <c r="B917" s="4">
        <v>1020</v>
      </c>
    </row>
    <row r="918" spans="1:2" ht="16.5">
      <c r="A918" s="1" t="s">
        <v>1322</v>
      </c>
      <c r="B918" s="2">
        <v>225</v>
      </c>
    </row>
    <row r="919" spans="1:2" ht="16.5">
      <c r="A919" s="1" t="s">
        <v>1323</v>
      </c>
      <c r="B919" s="2">
        <v>4139</v>
      </c>
    </row>
    <row r="920" spans="1:2" ht="16.5">
      <c r="A920" s="1" t="s">
        <v>1324</v>
      </c>
      <c r="B920" s="2">
        <v>444</v>
      </c>
    </row>
    <row r="921" spans="1:2" ht="16.5">
      <c r="A921" s="1" t="s">
        <v>1325</v>
      </c>
      <c r="B921" s="4">
        <v>1024</v>
      </c>
    </row>
    <row r="922" spans="1:2" ht="16.5">
      <c r="A922" s="1" t="s">
        <v>1326</v>
      </c>
      <c r="B922" s="2">
        <v>1508</v>
      </c>
    </row>
    <row r="923" spans="1:2" ht="16.5">
      <c r="A923" s="1" t="s">
        <v>1327</v>
      </c>
      <c r="B923" s="2">
        <v>4528</v>
      </c>
    </row>
    <row r="924" spans="1:2" ht="16.5">
      <c r="A924" s="1" t="s">
        <v>1328</v>
      </c>
      <c r="B924" s="2">
        <v>1218</v>
      </c>
    </row>
    <row r="925" spans="1:2" ht="16.5">
      <c r="A925" s="1" t="s">
        <v>1329</v>
      </c>
      <c r="B925" s="2">
        <v>3829</v>
      </c>
    </row>
    <row r="926" spans="1:2" ht="16.5">
      <c r="A926" s="1" t="s">
        <v>1330</v>
      </c>
      <c r="B926" s="2">
        <v>4332</v>
      </c>
    </row>
    <row r="927" spans="1:2" ht="16.5">
      <c r="A927" s="1" t="s">
        <v>1331</v>
      </c>
      <c r="B927" s="57">
        <v>732</v>
      </c>
    </row>
    <row r="928" spans="1:2" ht="16.5">
      <c r="A928" s="1" t="s">
        <v>1332</v>
      </c>
      <c r="B928" s="2">
        <v>4933</v>
      </c>
    </row>
    <row r="929" spans="1:2" ht="16.5">
      <c r="A929" s="1" t="s">
        <v>1333</v>
      </c>
      <c r="B929" s="2">
        <v>4251</v>
      </c>
    </row>
    <row r="930" spans="1:2" ht="16.5">
      <c r="A930" s="1" t="s">
        <v>1333</v>
      </c>
      <c r="B930" s="2">
        <v>4602</v>
      </c>
    </row>
    <row r="931" spans="1:2" ht="16.5">
      <c r="A931" s="1" t="s">
        <v>1334</v>
      </c>
      <c r="B931" s="57">
        <v>907</v>
      </c>
    </row>
    <row r="932" spans="1:2" ht="16.5">
      <c r="A932" s="1" t="s">
        <v>1335</v>
      </c>
      <c r="B932" s="2">
        <v>4324</v>
      </c>
    </row>
    <row r="933" spans="1:2" ht="16.5">
      <c r="A933" s="1" t="s">
        <v>1336</v>
      </c>
      <c r="B933" s="57">
        <v>920</v>
      </c>
    </row>
    <row r="934" spans="1:2" ht="16.5">
      <c r="A934" s="1" t="s">
        <v>1337</v>
      </c>
      <c r="B934" s="2">
        <v>1145</v>
      </c>
    </row>
    <row r="935" spans="1:2" ht="16.5">
      <c r="A935" s="1" t="s">
        <v>1338</v>
      </c>
      <c r="B935" s="2">
        <v>4136</v>
      </c>
    </row>
    <row r="936" spans="1:2" ht="16.5">
      <c r="A936" s="1" t="s">
        <v>1339</v>
      </c>
      <c r="B936" s="4">
        <v>1017</v>
      </c>
    </row>
    <row r="937" spans="1:2" ht="16.5">
      <c r="A937" s="1" t="s">
        <v>1340</v>
      </c>
      <c r="B937" s="2">
        <v>516</v>
      </c>
    </row>
    <row r="938" spans="1:2" ht="16.5">
      <c r="A938" s="1" t="s">
        <v>1341</v>
      </c>
      <c r="B938" s="2">
        <v>1221</v>
      </c>
    </row>
    <row r="939" spans="1:2" ht="16.5">
      <c r="A939" s="1" t="s">
        <v>1342</v>
      </c>
      <c r="B939" s="2">
        <v>1657</v>
      </c>
    </row>
    <row r="940" spans="1:2" ht="16.5">
      <c r="A940" s="1" t="s">
        <v>1343</v>
      </c>
      <c r="B940" s="2">
        <v>3850</v>
      </c>
    </row>
    <row r="941" spans="1:2" ht="16.5">
      <c r="A941" s="1" t="s">
        <v>1344</v>
      </c>
      <c r="B941" s="2">
        <v>1501</v>
      </c>
    </row>
    <row r="942" spans="1:2" ht="16.5">
      <c r="A942" s="1" t="s">
        <v>1345</v>
      </c>
      <c r="B942" s="2">
        <v>3838</v>
      </c>
    </row>
    <row r="943" spans="1:2" ht="16.5">
      <c r="A943" s="1" t="s">
        <v>1346</v>
      </c>
      <c r="B943" s="2">
        <v>3111</v>
      </c>
    </row>
    <row r="944" spans="1:2" ht="16.5">
      <c r="A944" s="1" t="s">
        <v>1347</v>
      </c>
      <c r="B944" s="2">
        <v>3311</v>
      </c>
    </row>
    <row r="945" spans="1:2" ht="16.5">
      <c r="A945" s="1" t="s">
        <v>3601</v>
      </c>
      <c r="B945" s="2">
        <v>4221</v>
      </c>
    </row>
    <row r="946" spans="1:2" ht="16.5">
      <c r="A946" s="112" t="s">
        <v>3602</v>
      </c>
      <c r="B946" s="2">
        <v>1105</v>
      </c>
    </row>
    <row r="947" spans="1:2" ht="16.5">
      <c r="A947" s="1" t="s">
        <v>3603</v>
      </c>
      <c r="B947" s="2">
        <v>664</v>
      </c>
    </row>
    <row r="948" spans="1:2" ht="16.5">
      <c r="A948" s="1" t="s">
        <v>3604</v>
      </c>
      <c r="B948" s="2">
        <v>1220</v>
      </c>
    </row>
    <row r="949" spans="1:2" ht="16.5">
      <c r="A949" s="1" t="s">
        <v>3605</v>
      </c>
      <c r="B949" s="57">
        <v>710</v>
      </c>
    </row>
    <row r="950" spans="1:2" ht="16.5">
      <c r="A950" s="1" t="s">
        <v>3606</v>
      </c>
      <c r="B950" s="2">
        <v>2212</v>
      </c>
    </row>
    <row r="951" spans="1:2" ht="16.5">
      <c r="A951" s="1" t="s">
        <v>3607</v>
      </c>
      <c r="B951" s="4">
        <v>2019</v>
      </c>
    </row>
    <row r="952" spans="1:2" ht="16.5">
      <c r="A952" s="1" t="s">
        <v>3608</v>
      </c>
      <c r="B952" s="2">
        <v>206</v>
      </c>
    </row>
    <row r="953" spans="1:2" ht="16.5">
      <c r="A953" s="1" t="s">
        <v>3609</v>
      </c>
      <c r="B953" s="4">
        <v>1019</v>
      </c>
    </row>
    <row r="954" spans="1:2" ht="16.5">
      <c r="A954" s="1" t="s">
        <v>3610</v>
      </c>
      <c r="B954" s="2">
        <v>2017</v>
      </c>
    </row>
    <row r="955" spans="1:2" ht="16.5">
      <c r="A955" s="1" t="s">
        <v>3611</v>
      </c>
      <c r="B955" s="2">
        <v>2409</v>
      </c>
    </row>
    <row r="956" spans="1:2" ht="16.5">
      <c r="A956" s="1" t="s">
        <v>3612</v>
      </c>
      <c r="B956" s="4">
        <v>1902</v>
      </c>
    </row>
    <row r="957" spans="1:2" ht="16.5">
      <c r="A957" s="1" t="s">
        <v>3613</v>
      </c>
      <c r="B957" s="2">
        <v>1520</v>
      </c>
    </row>
    <row r="958" spans="1:2" ht="16.5">
      <c r="A958" s="1" t="s">
        <v>3614</v>
      </c>
      <c r="B958" s="2">
        <v>4917</v>
      </c>
    </row>
    <row r="959" spans="1:2" ht="16.5">
      <c r="A959" s="1" t="s">
        <v>3615</v>
      </c>
      <c r="B959" s="2">
        <v>3225</v>
      </c>
    </row>
    <row r="960" spans="1:2" ht="16.5">
      <c r="A960" s="1" t="s">
        <v>3616</v>
      </c>
      <c r="B960" s="4">
        <v>3958</v>
      </c>
    </row>
    <row r="961" spans="1:2" ht="16.5">
      <c r="A961" s="1" t="s">
        <v>3617</v>
      </c>
      <c r="B961" s="2">
        <v>3819</v>
      </c>
    </row>
    <row r="962" spans="1:2" ht="16.5">
      <c r="A962" s="1" t="s">
        <v>3618</v>
      </c>
      <c r="B962" s="2">
        <v>1215</v>
      </c>
    </row>
    <row r="963" spans="1:2" ht="16.5">
      <c r="A963" s="1" t="s">
        <v>3619</v>
      </c>
      <c r="B963" s="2">
        <v>1505</v>
      </c>
    </row>
    <row r="964" spans="1:2" ht="16.5">
      <c r="A964" s="1" t="s">
        <v>3620</v>
      </c>
      <c r="B964" s="2">
        <v>540</v>
      </c>
    </row>
    <row r="965" spans="1:2" ht="16.5">
      <c r="A965" s="1" t="s">
        <v>3621</v>
      </c>
      <c r="B965" s="2">
        <v>3308</v>
      </c>
    </row>
    <row r="966" spans="1:2" ht="16.5">
      <c r="A966" s="1" t="s">
        <v>3622</v>
      </c>
      <c r="B966" s="2">
        <v>1134</v>
      </c>
    </row>
    <row r="967" spans="1:2" ht="16.5">
      <c r="A967" s="1" t="s">
        <v>3623</v>
      </c>
      <c r="B967" s="2">
        <v>2353</v>
      </c>
    </row>
    <row r="968" spans="1:2" ht="16.5">
      <c r="A968" s="1" t="s">
        <v>3624</v>
      </c>
      <c r="B968" s="2">
        <v>4603</v>
      </c>
    </row>
    <row r="969" spans="1:2" ht="16.5">
      <c r="A969" s="1" t="s">
        <v>3625</v>
      </c>
      <c r="B969" s="2">
        <v>113</v>
      </c>
    </row>
    <row r="970" spans="1:2" ht="16.5">
      <c r="A970" s="1" t="s">
        <v>3626</v>
      </c>
      <c r="B970" s="2">
        <v>3835</v>
      </c>
    </row>
    <row r="971" spans="1:2" ht="16.5">
      <c r="A971" s="1" t="s">
        <v>3627</v>
      </c>
      <c r="B971" s="2">
        <v>3507</v>
      </c>
    </row>
    <row r="972" spans="1:2" ht="16.5">
      <c r="A972" s="1" t="s">
        <v>3628</v>
      </c>
      <c r="B972" s="4">
        <v>3959</v>
      </c>
    </row>
    <row r="973" spans="1:2" ht="16.5">
      <c r="A973" s="1" t="s">
        <v>3629</v>
      </c>
      <c r="B973" s="2">
        <v>559</v>
      </c>
    </row>
    <row r="974" spans="1:2" ht="16.5">
      <c r="A974" s="1" t="s">
        <v>3630</v>
      </c>
      <c r="B974" s="2">
        <v>1740</v>
      </c>
    </row>
    <row r="975" spans="1:2" ht="16.5">
      <c r="A975" s="1" t="s">
        <v>3631</v>
      </c>
      <c r="B975" s="57">
        <v>719</v>
      </c>
    </row>
    <row r="976" spans="1:2" ht="16.5">
      <c r="A976" s="1" t="s">
        <v>3632</v>
      </c>
      <c r="B976" s="2">
        <v>4538</v>
      </c>
    </row>
    <row r="977" spans="1:2" ht="16.5">
      <c r="A977" s="1" t="s">
        <v>3633</v>
      </c>
      <c r="B977" s="57">
        <v>730</v>
      </c>
    </row>
    <row r="978" spans="1:2" ht="16.5">
      <c r="A978" s="1" t="s">
        <v>3634</v>
      </c>
      <c r="B978" s="2">
        <v>313</v>
      </c>
    </row>
    <row r="979" spans="1:2" ht="16.5">
      <c r="A979" s="1" t="s">
        <v>3635</v>
      </c>
      <c r="B979" s="4">
        <v>1029</v>
      </c>
    </row>
    <row r="980" spans="1:2" ht="16.5">
      <c r="A980" s="1" t="s">
        <v>3636</v>
      </c>
      <c r="B980" s="2">
        <v>1540</v>
      </c>
    </row>
    <row r="981" spans="1:2" ht="16.5">
      <c r="A981" s="1" t="s">
        <v>3637</v>
      </c>
      <c r="B981" s="2">
        <v>4937</v>
      </c>
    </row>
    <row r="982" spans="1:2" ht="16.5">
      <c r="A982" s="1" t="s">
        <v>3638</v>
      </c>
      <c r="B982" s="2">
        <v>1616</v>
      </c>
    </row>
    <row r="983" spans="1:2" ht="16.5">
      <c r="A983" s="1" t="s">
        <v>3639</v>
      </c>
      <c r="B983" s="4">
        <v>1931</v>
      </c>
    </row>
    <row r="984" spans="1:2" ht="16.5">
      <c r="A984" s="1" t="s">
        <v>3640</v>
      </c>
      <c r="B984" s="8">
        <v>3617</v>
      </c>
    </row>
    <row r="985" spans="1:2" ht="16.5">
      <c r="A985" s="1" t="s">
        <v>3641</v>
      </c>
      <c r="B985" s="2">
        <v>2506</v>
      </c>
    </row>
    <row r="986" spans="1:2" ht="16.5">
      <c r="A986" s="1" t="s">
        <v>3642</v>
      </c>
      <c r="B986" s="57">
        <v>919</v>
      </c>
    </row>
    <row r="987" spans="1:2" ht="16.5">
      <c r="A987" s="1" t="s">
        <v>3643</v>
      </c>
      <c r="B987" s="2">
        <v>3822</v>
      </c>
    </row>
    <row r="988" spans="1:2" ht="16.5">
      <c r="A988" s="1" t="s">
        <v>3644</v>
      </c>
      <c r="B988" s="2">
        <v>1845</v>
      </c>
    </row>
    <row r="989" spans="1:2" ht="16.5">
      <c r="A989" s="1" t="s">
        <v>3645</v>
      </c>
      <c r="B989" s="2">
        <v>2408</v>
      </c>
    </row>
    <row r="990" spans="1:2" ht="16.5">
      <c r="A990" s="1" t="s">
        <v>3646</v>
      </c>
      <c r="B990" s="2">
        <v>3411</v>
      </c>
    </row>
    <row r="991" spans="1:2" ht="16.5">
      <c r="A991" s="1" t="s">
        <v>3647</v>
      </c>
      <c r="B991" s="2">
        <v>4219</v>
      </c>
    </row>
    <row r="992" spans="1:2" ht="16.5">
      <c r="A992" s="1" t="s">
        <v>3648</v>
      </c>
      <c r="B992" s="2">
        <v>1658</v>
      </c>
    </row>
    <row r="993" spans="1:2" ht="16.5">
      <c r="A993" s="1" t="s">
        <v>3649</v>
      </c>
      <c r="B993" s="2">
        <v>1538</v>
      </c>
    </row>
    <row r="994" spans="1:2" ht="16.5">
      <c r="A994" s="1" t="s">
        <v>3650</v>
      </c>
      <c r="B994" s="2">
        <v>3147</v>
      </c>
    </row>
    <row r="995" spans="1:2" ht="16.5">
      <c r="A995" s="1" t="s">
        <v>3651</v>
      </c>
      <c r="B995" s="2">
        <v>4308</v>
      </c>
    </row>
    <row r="996" spans="1:2" ht="16.5">
      <c r="A996" s="1" t="s">
        <v>3652</v>
      </c>
      <c r="B996" s="2">
        <v>4306</v>
      </c>
    </row>
    <row r="997" spans="1:2" ht="16.5">
      <c r="A997" s="1" t="s">
        <v>3653</v>
      </c>
      <c r="B997" s="2">
        <v>450</v>
      </c>
    </row>
    <row r="998" spans="1:2" ht="16.5">
      <c r="A998" s="1" t="s">
        <v>737</v>
      </c>
      <c r="B998" s="2">
        <v>4508</v>
      </c>
    </row>
    <row r="999" spans="1:2" ht="16.5">
      <c r="A999" s="1" t="s">
        <v>738</v>
      </c>
      <c r="B999" s="2">
        <v>1821</v>
      </c>
    </row>
    <row r="1000" spans="1:2" ht="16.5">
      <c r="A1000" s="1" t="s">
        <v>739</v>
      </c>
      <c r="B1000" s="4">
        <v>1046</v>
      </c>
    </row>
    <row r="1001" spans="1:2" ht="16.5">
      <c r="A1001" s="1" t="s">
        <v>740</v>
      </c>
      <c r="B1001" s="2">
        <v>1662</v>
      </c>
    </row>
    <row r="1002" spans="1:2" ht="16.5">
      <c r="A1002" s="1" t="s">
        <v>741</v>
      </c>
      <c r="B1002" s="57">
        <v>931</v>
      </c>
    </row>
    <row r="1003" spans="1:2" ht="16.5">
      <c r="A1003" s="1" t="s">
        <v>741</v>
      </c>
      <c r="B1003" s="2">
        <v>2364</v>
      </c>
    </row>
    <row r="1004" spans="1:2" ht="16.5">
      <c r="A1004" s="1" t="s">
        <v>742</v>
      </c>
      <c r="B1004" s="2">
        <v>2534</v>
      </c>
    </row>
    <row r="1005" spans="1:2" ht="16.5">
      <c r="A1005" s="1" t="s">
        <v>743</v>
      </c>
      <c r="B1005" s="2">
        <v>4842</v>
      </c>
    </row>
    <row r="1006" spans="1:2" ht="16.5">
      <c r="A1006" s="1" t="s">
        <v>744</v>
      </c>
      <c r="B1006" s="2">
        <v>2211</v>
      </c>
    </row>
    <row r="1007" spans="1:2" ht="16.5">
      <c r="A1007" s="1" t="s">
        <v>745</v>
      </c>
      <c r="B1007" s="2">
        <v>3505</v>
      </c>
    </row>
    <row r="1008" spans="1:2" ht="16.5">
      <c r="A1008" s="1" t="s">
        <v>746</v>
      </c>
      <c r="B1008" s="4">
        <v>3920</v>
      </c>
    </row>
    <row r="1009" spans="1:2" ht="16.5">
      <c r="A1009" s="1" t="s">
        <v>747</v>
      </c>
      <c r="B1009" s="2">
        <v>4416</v>
      </c>
    </row>
    <row r="1010" spans="1:2" ht="16.5">
      <c r="A1010" s="1" t="s">
        <v>748</v>
      </c>
      <c r="B1010" s="2">
        <v>4930</v>
      </c>
    </row>
    <row r="1011" spans="1:2" ht="16.5">
      <c r="A1011" s="1" t="s">
        <v>749</v>
      </c>
      <c r="B1011" s="2">
        <v>410</v>
      </c>
    </row>
    <row r="1012" spans="1:2" ht="16.5">
      <c r="A1012" s="1" t="s">
        <v>750</v>
      </c>
      <c r="B1012" s="2">
        <v>4945</v>
      </c>
    </row>
    <row r="1013" spans="1:2" ht="16.5">
      <c r="A1013" s="1" t="s">
        <v>751</v>
      </c>
      <c r="B1013" s="4">
        <v>1045</v>
      </c>
    </row>
    <row r="1014" spans="1:2" ht="16.5">
      <c r="A1014" s="1" t="s">
        <v>752</v>
      </c>
      <c r="B1014" s="2">
        <v>1147</v>
      </c>
    </row>
    <row r="1015" spans="1:2" ht="16.5">
      <c r="A1015" s="1" t="s">
        <v>753</v>
      </c>
      <c r="B1015" s="2">
        <v>217</v>
      </c>
    </row>
    <row r="1016" spans="1:2" ht="16.5">
      <c r="A1016" s="1" t="s">
        <v>754</v>
      </c>
      <c r="B1016" s="2">
        <v>439</v>
      </c>
    </row>
    <row r="1017" spans="1:2" ht="16.5">
      <c r="A1017" s="1" t="s">
        <v>755</v>
      </c>
      <c r="B1017" s="2">
        <v>2132</v>
      </c>
    </row>
    <row r="1018" spans="1:2" ht="16.5">
      <c r="A1018" s="1" t="s">
        <v>756</v>
      </c>
      <c r="B1018" s="57">
        <v>849</v>
      </c>
    </row>
    <row r="1019" spans="1:2" ht="16.5">
      <c r="A1019" s="1" t="s">
        <v>757</v>
      </c>
      <c r="B1019" s="2">
        <v>1132</v>
      </c>
    </row>
    <row r="1020" spans="1:2" ht="16.5">
      <c r="A1020" s="1" t="s">
        <v>758</v>
      </c>
      <c r="B1020" s="2">
        <v>1224</v>
      </c>
    </row>
    <row r="1021" spans="1:2" ht="16.5">
      <c r="A1021" s="1" t="s">
        <v>759</v>
      </c>
      <c r="B1021" s="4">
        <v>3931</v>
      </c>
    </row>
    <row r="1022" spans="1:2" ht="16.5">
      <c r="A1022" s="1" t="s">
        <v>760</v>
      </c>
      <c r="B1022" s="2">
        <v>4720</v>
      </c>
    </row>
    <row r="1023" spans="1:2" ht="16.5">
      <c r="A1023" s="1" t="s">
        <v>761</v>
      </c>
      <c r="B1023" s="2">
        <v>260</v>
      </c>
    </row>
    <row r="1024" spans="1:2" ht="16.5">
      <c r="A1024" s="1" t="s">
        <v>762</v>
      </c>
      <c r="B1024" s="2">
        <v>2322</v>
      </c>
    </row>
    <row r="1025" spans="1:2" ht="16.5">
      <c r="A1025" s="1" t="s">
        <v>763</v>
      </c>
      <c r="B1025" s="2">
        <v>4813</v>
      </c>
    </row>
    <row r="1026" spans="1:2" ht="16.5">
      <c r="A1026" s="1" t="s">
        <v>764</v>
      </c>
      <c r="B1026" s="2">
        <v>112</v>
      </c>
    </row>
    <row r="1027" spans="1:2" ht="16.5">
      <c r="A1027" s="1" t="s">
        <v>765</v>
      </c>
      <c r="B1027" s="2">
        <v>243</v>
      </c>
    </row>
    <row r="1028" spans="1:2" ht="16.5">
      <c r="A1028" s="1" t="s">
        <v>766</v>
      </c>
      <c r="B1028" s="2">
        <v>3706</v>
      </c>
    </row>
    <row r="1029" spans="1:2" ht="16.5">
      <c r="A1029" s="1" t="s">
        <v>767</v>
      </c>
      <c r="B1029" s="2">
        <v>1822</v>
      </c>
    </row>
    <row r="1030" spans="1:2" ht="16.5">
      <c r="A1030" s="1" t="s">
        <v>768</v>
      </c>
      <c r="B1030" s="2">
        <v>3427</v>
      </c>
    </row>
    <row r="1031" spans="1:2" ht="16.5">
      <c r="A1031" s="1" t="s">
        <v>769</v>
      </c>
      <c r="B1031" s="2">
        <v>3451</v>
      </c>
    </row>
    <row r="1032" spans="1:2" ht="16.5">
      <c r="A1032" s="1" t="s">
        <v>770</v>
      </c>
      <c r="B1032" s="2">
        <v>3837</v>
      </c>
    </row>
    <row r="1033" spans="1:2" ht="16.5">
      <c r="A1033" s="1" t="s">
        <v>771</v>
      </c>
      <c r="B1033" s="2">
        <v>3523</v>
      </c>
    </row>
    <row r="1034" spans="1:2" ht="16.5">
      <c r="A1034" s="1" t="s">
        <v>772</v>
      </c>
      <c r="B1034" s="57">
        <v>928</v>
      </c>
    </row>
    <row r="1035" spans="1:2" ht="16.5">
      <c r="A1035" s="1" t="s">
        <v>773</v>
      </c>
      <c r="B1035" s="4">
        <v>2248</v>
      </c>
    </row>
    <row r="1036" spans="1:2" ht="16.5">
      <c r="A1036" s="1" t="s">
        <v>774</v>
      </c>
      <c r="B1036" s="2">
        <v>4443</v>
      </c>
    </row>
    <row r="1037" spans="1:2" ht="16.5">
      <c r="A1037" s="1" t="s">
        <v>775</v>
      </c>
      <c r="B1037" s="2">
        <v>2636</v>
      </c>
    </row>
    <row r="1038" spans="1:2" ht="16.5">
      <c r="A1038" s="1" t="s">
        <v>776</v>
      </c>
      <c r="B1038" s="2">
        <v>2234</v>
      </c>
    </row>
    <row r="1039" spans="1:2" ht="16.5">
      <c r="A1039" s="1" t="s">
        <v>777</v>
      </c>
      <c r="B1039" s="2">
        <v>4216</v>
      </c>
    </row>
    <row r="1040" spans="1:2" ht="16.5">
      <c r="A1040" s="1" t="s">
        <v>778</v>
      </c>
      <c r="B1040" s="2">
        <v>2237</v>
      </c>
    </row>
    <row r="1041" spans="1:2" ht="16.5">
      <c r="A1041" s="1" t="s">
        <v>779</v>
      </c>
      <c r="B1041" s="2">
        <v>232</v>
      </c>
    </row>
    <row r="1042" spans="1:2" ht="16.5">
      <c r="A1042" s="1" t="s">
        <v>780</v>
      </c>
      <c r="B1042" s="2">
        <v>1846</v>
      </c>
    </row>
    <row r="1043" spans="1:2" ht="16.5">
      <c r="A1043" s="1" t="s">
        <v>781</v>
      </c>
      <c r="B1043" s="2">
        <v>4746</v>
      </c>
    </row>
    <row r="1044" spans="1:2" ht="16.5">
      <c r="A1044" s="1" t="s">
        <v>782</v>
      </c>
      <c r="B1044" s="2">
        <v>4317</v>
      </c>
    </row>
    <row r="1045" spans="1:2" ht="16.5">
      <c r="A1045" s="1" t="s">
        <v>783</v>
      </c>
      <c r="B1045" s="57">
        <v>1549</v>
      </c>
    </row>
    <row r="1046" spans="1:2" ht="16.5">
      <c r="A1046" s="1" t="s">
        <v>784</v>
      </c>
      <c r="B1046" s="2">
        <v>461</v>
      </c>
    </row>
    <row r="1047" spans="1:2" ht="16.5">
      <c r="A1047" s="1" t="s">
        <v>785</v>
      </c>
      <c r="B1047" s="2">
        <v>4542</v>
      </c>
    </row>
    <row r="1048" spans="1:2" ht="16.5">
      <c r="A1048" s="1" t="s">
        <v>786</v>
      </c>
      <c r="B1048" s="2">
        <v>4735</v>
      </c>
    </row>
    <row r="1049" spans="1:2" ht="16.5">
      <c r="A1049" s="1" t="s">
        <v>787</v>
      </c>
      <c r="B1049" s="2">
        <v>4950</v>
      </c>
    </row>
    <row r="1050" spans="1:2" ht="16.5">
      <c r="A1050" s="1" t="s">
        <v>788</v>
      </c>
      <c r="B1050" s="2">
        <v>3326</v>
      </c>
    </row>
    <row r="1051" spans="1:2" ht="16.5">
      <c r="A1051" s="1" t="s">
        <v>789</v>
      </c>
      <c r="B1051" s="2">
        <v>2340</v>
      </c>
    </row>
    <row r="1052" spans="1:2" ht="16.5">
      <c r="A1052" s="1" t="s">
        <v>790</v>
      </c>
      <c r="B1052" s="2">
        <v>4821</v>
      </c>
    </row>
    <row r="1053" spans="1:2" ht="16.5">
      <c r="A1053" s="1" t="s">
        <v>791</v>
      </c>
      <c r="B1053" s="2">
        <v>4540</v>
      </c>
    </row>
    <row r="1054" spans="1:2" ht="16.5">
      <c r="A1054" s="1" t="s">
        <v>792</v>
      </c>
      <c r="B1054" s="4">
        <v>2001</v>
      </c>
    </row>
    <row r="1055" spans="1:2" ht="16.5">
      <c r="A1055" s="1" t="s">
        <v>793</v>
      </c>
      <c r="B1055" s="2">
        <v>2106</v>
      </c>
    </row>
    <row r="1056" spans="1:2" ht="16.5">
      <c r="A1056" s="1" t="s">
        <v>794</v>
      </c>
      <c r="B1056" s="2">
        <v>2154</v>
      </c>
    </row>
    <row r="1057" spans="1:2" ht="16.5">
      <c r="A1057" s="1" t="s">
        <v>795</v>
      </c>
      <c r="B1057" s="2">
        <v>4406</v>
      </c>
    </row>
    <row r="1058" spans="1:2" ht="16.5">
      <c r="A1058" s="1" t="s">
        <v>796</v>
      </c>
      <c r="B1058" s="2">
        <v>2219</v>
      </c>
    </row>
    <row r="1059" spans="1:2" ht="16.5">
      <c r="A1059" s="1" t="s">
        <v>797</v>
      </c>
      <c r="B1059" s="2">
        <v>462</v>
      </c>
    </row>
    <row r="1060" spans="1:2" ht="16.5">
      <c r="A1060" s="1" t="s">
        <v>798</v>
      </c>
      <c r="B1060" s="2">
        <v>1652</v>
      </c>
    </row>
    <row r="1061" spans="1:2" ht="16.5">
      <c r="A1061" s="1" t="s">
        <v>799</v>
      </c>
      <c r="B1061" s="2">
        <v>2647</v>
      </c>
    </row>
    <row r="1062" spans="1:2" ht="16.5">
      <c r="A1062" s="1" t="s">
        <v>800</v>
      </c>
      <c r="B1062" s="2">
        <v>1237</v>
      </c>
    </row>
    <row r="1063" spans="1:2" ht="16.5">
      <c r="A1063" s="1" t="s">
        <v>801</v>
      </c>
      <c r="B1063" s="2">
        <v>4510</v>
      </c>
    </row>
    <row r="1064" spans="1:2" ht="16.5">
      <c r="A1064" s="1" t="s">
        <v>802</v>
      </c>
      <c r="B1064" s="2">
        <v>653</v>
      </c>
    </row>
    <row r="1065" spans="1:2" ht="16.5">
      <c r="A1065" s="1" t="s">
        <v>803</v>
      </c>
      <c r="B1065" s="2">
        <v>2220</v>
      </c>
    </row>
    <row r="1066" spans="1:2" ht="16.5">
      <c r="A1066" s="1" t="s">
        <v>804</v>
      </c>
      <c r="B1066" s="2">
        <v>4122</v>
      </c>
    </row>
    <row r="1067" spans="1:2" ht="16.5">
      <c r="A1067" s="1" t="s">
        <v>805</v>
      </c>
      <c r="B1067" s="4">
        <v>517</v>
      </c>
    </row>
    <row r="1068" spans="1:2" ht="16.5">
      <c r="A1068" s="1" t="s">
        <v>806</v>
      </c>
      <c r="B1068" s="2">
        <v>4804</v>
      </c>
    </row>
    <row r="1069" spans="1:2" ht="16.5">
      <c r="A1069" s="1" t="s">
        <v>807</v>
      </c>
      <c r="B1069" s="2">
        <v>2241</v>
      </c>
    </row>
    <row r="1070" spans="1:2" ht="16.5">
      <c r="A1070" s="1" t="s">
        <v>808</v>
      </c>
      <c r="B1070" s="2">
        <v>4631</v>
      </c>
    </row>
    <row r="1071" spans="1:2" ht="16.5">
      <c r="A1071" s="1" t="s">
        <v>809</v>
      </c>
      <c r="B1071" s="2">
        <v>3511</v>
      </c>
    </row>
    <row r="1072" spans="1:2" ht="16.5">
      <c r="A1072" s="1" t="s">
        <v>810</v>
      </c>
      <c r="B1072" s="2">
        <v>543</v>
      </c>
    </row>
    <row r="1073" spans="1:2" ht="16.5">
      <c r="A1073" s="1" t="s">
        <v>811</v>
      </c>
      <c r="B1073" s="2">
        <v>4946</v>
      </c>
    </row>
    <row r="1074" spans="1:2" ht="16.5">
      <c r="A1074" s="1" t="s">
        <v>812</v>
      </c>
      <c r="B1074" s="2">
        <v>2346</v>
      </c>
    </row>
    <row r="1075" spans="1:2" ht="16.5">
      <c r="A1075" s="1" t="s">
        <v>813</v>
      </c>
      <c r="B1075" s="2">
        <v>3118</v>
      </c>
    </row>
    <row r="1076" spans="1:2" ht="16.5">
      <c r="A1076" s="1" t="s">
        <v>814</v>
      </c>
      <c r="B1076" s="2">
        <v>618</v>
      </c>
    </row>
    <row r="1077" spans="1:2" ht="16.5">
      <c r="A1077" s="1" t="s">
        <v>815</v>
      </c>
      <c r="B1077" s="4">
        <v>3908</v>
      </c>
    </row>
    <row r="1078" spans="1:2" ht="16.5">
      <c r="A1078" s="1" t="s">
        <v>816</v>
      </c>
      <c r="B1078" s="2">
        <v>1828</v>
      </c>
    </row>
    <row r="1079" spans="1:2" ht="16.5">
      <c r="A1079" s="1" t="s">
        <v>817</v>
      </c>
      <c r="B1079" s="4">
        <v>3947</v>
      </c>
    </row>
    <row r="1080" spans="1:2" ht="16.5">
      <c r="A1080" s="1" t="s">
        <v>818</v>
      </c>
      <c r="B1080" s="2">
        <v>4407</v>
      </c>
    </row>
    <row r="1081" spans="1:2" ht="16.5">
      <c r="A1081" s="1" t="s">
        <v>819</v>
      </c>
      <c r="B1081" s="2">
        <v>3810</v>
      </c>
    </row>
    <row r="1082" spans="1:2" ht="16.5">
      <c r="A1082" s="1" t="s">
        <v>820</v>
      </c>
      <c r="B1082" s="2">
        <v>3335</v>
      </c>
    </row>
    <row r="1083" spans="1:2" ht="16.5">
      <c r="A1083" s="1" t="s">
        <v>821</v>
      </c>
      <c r="B1083" s="2">
        <v>1414</v>
      </c>
    </row>
    <row r="1084" spans="1:2" ht="16.5">
      <c r="A1084" s="1" t="s">
        <v>822</v>
      </c>
      <c r="B1084" s="2">
        <v>1514</v>
      </c>
    </row>
    <row r="1085" spans="1:2" ht="16.5">
      <c r="A1085" s="1" t="s">
        <v>823</v>
      </c>
      <c r="B1085" s="2">
        <v>2504</v>
      </c>
    </row>
    <row r="1086" spans="1:2" ht="16.5">
      <c r="A1086" s="1" t="s">
        <v>824</v>
      </c>
      <c r="B1086" s="2">
        <v>4410</v>
      </c>
    </row>
    <row r="1087" spans="1:2" ht="16.5">
      <c r="A1087" s="1" t="s">
        <v>825</v>
      </c>
      <c r="B1087" s="2">
        <v>3248</v>
      </c>
    </row>
    <row r="1088" spans="1:2" ht="16.5">
      <c r="A1088" s="1" t="s">
        <v>826</v>
      </c>
      <c r="B1088" s="4">
        <v>2014</v>
      </c>
    </row>
    <row r="1089" spans="1:2" ht="16.5">
      <c r="A1089" s="1" t="s">
        <v>827</v>
      </c>
      <c r="B1089" s="2">
        <v>2347</v>
      </c>
    </row>
    <row r="1090" spans="1:2" ht="16.5">
      <c r="A1090" s="1" t="s">
        <v>828</v>
      </c>
      <c r="B1090" s="2">
        <v>1626</v>
      </c>
    </row>
    <row r="1091" spans="1:2" ht="16.5">
      <c r="A1091" s="1" t="s">
        <v>829</v>
      </c>
      <c r="B1091" s="2">
        <v>503</v>
      </c>
    </row>
    <row r="1092" spans="1:2" ht="16.5">
      <c r="A1092" s="1" t="s">
        <v>830</v>
      </c>
      <c r="B1092" s="4">
        <v>1014</v>
      </c>
    </row>
    <row r="1093" spans="1:2" ht="16.5">
      <c r="A1093" s="1" t="s">
        <v>831</v>
      </c>
      <c r="B1093" s="2">
        <v>124</v>
      </c>
    </row>
    <row r="1094" spans="1:2" ht="16.5">
      <c r="A1094" s="1" t="s">
        <v>832</v>
      </c>
      <c r="B1094" s="4">
        <v>1935</v>
      </c>
    </row>
    <row r="1095" spans="1:2" ht="16.5">
      <c r="A1095" s="1" t="s">
        <v>833</v>
      </c>
      <c r="B1095" s="2">
        <v>3407</v>
      </c>
    </row>
    <row r="1096" spans="1:2" ht="16.5">
      <c r="A1096" s="1" t="s">
        <v>834</v>
      </c>
      <c r="B1096" s="2">
        <v>2641</v>
      </c>
    </row>
    <row r="1097" spans="1:2" ht="16.5">
      <c r="A1097" s="1" t="s">
        <v>835</v>
      </c>
      <c r="B1097" s="4">
        <v>1027</v>
      </c>
    </row>
    <row r="1098" spans="1:2" ht="16.5">
      <c r="A1098" s="1" t="s">
        <v>836</v>
      </c>
      <c r="B1098" s="2">
        <v>3347</v>
      </c>
    </row>
    <row r="1099" spans="1:2" ht="16.5">
      <c r="A1099" s="1" t="s">
        <v>836</v>
      </c>
      <c r="B1099" s="2">
        <v>3453</v>
      </c>
    </row>
    <row r="1100" spans="1:2" ht="16.5">
      <c r="A1100" s="1" t="s">
        <v>837</v>
      </c>
      <c r="B1100" s="2">
        <v>557</v>
      </c>
    </row>
    <row r="1101" spans="1:2" ht="16.5">
      <c r="A1101" s="1" t="s">
        <v>838</v>
      </c>
      <c r="B1101" s="2">
        <v>4114</v>
      </c>
    </row>
    <row r="1102" spans="1:2" ht="16.5">
      <c r="A1102" s="1" t="s">
        <v>839</v>
      </c>
      <c r="B1102" s="2">
        <v>2522</v>
      </c>
    </row>
    <row r="1103" spans="1:2" ht="16.5">
      <c r="A1103" s="1" t="s">
        <v>840</v>
      </c>
      <c r="B1103" s="2">
        <v>1129</v>
      </c>
    </row>
    <row r="1104" spans="1:2" ht="16.5">
      <c r="A1104" s="1" t="s">
        <v>841</v>
      </c>
      <c r="B1104" s="4">
        <v>2049</v>
      </c>
    </row>
    <row r="1105" spans="1:2" ht="16.5">
      <c r="A1105" s="1" t="s">
        <v>842</v>
      </c>
      <c r="B1105" s="2">
        <v>2316</v>
      </c>
    </row>
    <row r="1106" spans="1:2" ht="16.5">
      <c r="A1106" s="1" t="s">
        <v>843</v>
      </c>
      <c r="B1106" s="4">
        <v>1921</v>
      </c>
    </row>
    <row r="1107" spans="1:2" ht="16.5">
      <c r="A1107" s="1" t="s">
        <v>844</v>
      </c>
      <c r="B1107" s="2">
        <v>1157</v>
      </c>
    </row>
    <row r="1108" spans="1:2" ht="16.5">
      <c r="A1108" s="1" t="s">
        <v>845</v>
      </c>
      <c r="B1108" s="2">
        <v>2135</v>
      </c>
    </row>
    <row r="1109" spans="1:2" ht="16.5">
      <c r="A1109" s="1" t="s">
        <v>846</v>
      </c>
      <c r="B1109" s="2">
        <v>3723</v>
      </c>
    </row>
    <row r="1110" spans="1:2" ht="16.5">
      <c r="A1110" s="1" t="s">
        <v>847</v>
      </c>
      <c r="B1110" s="2">
        <v>3861</v>
      </c>
    </row>
    <row r="1111" spans="1:2" ht="16.5">
      <c r="A1111" s="1" t="s">
        <v>848</v>
      </c>
      <c r="B1111" s="2">
        <v>4228</v>
      </c>
    </row>
    <row r="1112" spans="1:2" ht="16.5">
      <c r="A1112" s="1" t="s">
        <v>849</v>
      </c>
      <c r="B1112" s="2">
        <v>4610</v>
      </c>
    </row>
    <row r="1113" spans="1:2" ht="16.5">
      <c r="A1113" s="1" t="s">
        <v>850</v>
      </c>
      <c r="B1113" s="2">
        <v>3252</v>
      </c>
    </row>
    <row r="1114" spans="1:2" ht="16.5">
      <c r="A1114" s="1" t="s">
        <v>851</v>
      </c>
      <c r="B1114" s="2">
        <v>3315</v>
      </c>
    </row>
    <row r="1115" spans="1:2" ht="16.5">
      <c r="A1115" s="1" t="s">
        <v>852</v>
      </c>
      <c r="B1115" s="2">
        <v>440</v>
      </c>
    </row>
    <row r="1116" spans="1:2" ht="16.5">
      <c r="A1116" s="1" t="s">
        <v>853</v>
      </c>
      <c r="B1116" s="2">
        <v>4543</v>
      </c>
    </row>
    <row r="1117" spans="1:2" ht="16.5">
      <c r="A1117" s="1" t="s">
        <v>854</v>
      </c>
      <c r="B1117" s="2">
        <v>4311</v>
      </c>
    </row>
    <row r="1118" spans="1:2" ht="16.5">
      <c r="A1118" s="1" t="s">
        <v>855</v>
      </c>
      <c r="B1118" s="4">
        <v>3955</v>
      </c>
    </row>
    <row r="1119" spans="1:2" ht="16.5">
      <c r="A1119" s="1" t="s">
        <v>856</v>
      </c>
      <c r="B1119" s="2">
        <v>249</v>
      </c>
    </row>
    <row r="1120" spans="1:2" ht="16.5">
      <c r="A1120" s="1" t="s">
        <v>857</v>
      </c>
      <c r="B1120" s="2">
        <v>4230</v>
      </c>
    </row>
    <row r="1121" spans="1:2" ht="16.5">
      <c r="A1121" s="1" t="s">
        <v>857</v>
      </c>
      <c r="B1121" s="2">
        <v>4711</v>
      </c>
    </row>
    <row r="1122" spans="1:2" ht="16.5">
      <c r="A1122" s="1" t="s">
        <v>858</v>
      </c>
      <c r="B1122" s="8">
        <v>3611</v>
      </c>
    </row>
    <row r="1123" spans="1:2" ht="16.5">
      <c r="A1123" s="1" t="s">
        <v>859</v>
      </c>
      <c r="B1123" s="2">
        <v>1236</v>
      </c>
    </row>
    <row r="1124" spans="1:2" ht="16.5">
      <c r="A1124" s="1" t="s">
        <v>860</v>
      </c>
      <c r="B1124" s="2">
        <v>4951</v>
      </c>
    </row>
    <row r="1125" spans="1:2" ht="16.5">
      <c r="A1125" s="1" t="s">
        <v>861</v>
      </c>
      <c r="B1125" s="2">
        <v>1713</v>
      </c>
    </row>
    <row r="1126" spans="1:2" ht="16.5">
      <c r="A1126" s="1" t="s">
        <v>862</v>
      </c>
      <c r="B1126" s="2">
        <v>1854</v>
      </c>
    </row>
    <row r="1127" spans="1:2" ht="16.5">
      <c r="A1127" s="1" t="s">
        <v>863</v>
      </c>
      <c r="B1127" s="2">
        <v>3526</v>
      </c>
    </row>
    <row r="1128" spans="1:2" ht="16.5">
      <c r="A1128" s="1" t="s">
        <v>864</v>
      </c>
      <c r="B1128" s="2">
        <v>1130</v>
      </c>
    </row>
    <row r="1129" spans="1:2" ht="16.5">
      <c r="A1129" s="1" t="s">
        <v>865</v>
      </c>
      <c r="B1129" s="2">
        <v>542</v>
      </c>
    </row>
    <row r="1130" spans="1:2" ht="16.5">
      <c r="A1130" s="1" t="s">
        <v>866</v>
      </c>
      <c r="B1130" s="2">
        <v>1426</v>
      </c>
    </row>
    <row r="1131" spans="1:2" ht="16.5">
      <c r="A1131" s="1" t="s">
        <v>867</v>
      </c>
      <c r="B1131" s="2">
        <v>1651</v>
      </c>
    </row>
    <row r="1132" spans="1:2" ht="16.5">
      <c r="A1132" s="1" t="s">
        <v>868</v>
      </c>
      <c r="B1132" s="2">
        <v>1107</v>
      </c>
    </row>
    <row r="1133" spans="1:2" ht="16.5">
      <c r="A1133" s="1" t="s">
        <v>869</v>
      </c>
      <c r="B1133" s="2">
        <v>3624</v>
      </c>
    </row>
    <row r="1134" spans="1:2" ht="16.5">
      <c r="A1134" s="1" t="s">
        <v>870</v>
      </c>
      <c r="B1134" s="2">
        <v>3403</v>
      </c>
    </row>
    <row r="1135" spans="1:2" ht="16.5">
      <c r="A1135" s="1" t="s">
        <v>871</v>
      </c>
      <c r="B1135" s="2">
        <v>3218</v>
      </c>
    </row>
    <row r="1136" spans="1:2" ht="16.5">
      <c r="A1136" s="1" t="s">
        <v>872</v>
      </c>
      <c r="B1136" s="2">
        <v>4823</v>
      </c>
    </row>
    <row r="1137" spans="1:2" ht="16.5">
      <c r="A1137" s="1" t="s">
        <v>873</v>
      </c>
      <c r="B1137" s="2">
        <v>2224</v>
      </c>
    </row>
    <row r="1138" spans="1:2" ht="16.5">
      <c r="A1138" s="1" t="s">
        <v>874</v>
      </c>
      <c r="B1138" s="2">
        <v>1823</v>
      </c>
    </row>
    <row r="1139" spans="1:2" ht="16.5">
      <c r="A1139" s="1" t="s">
        <v>875</v>
      </c>
      <c r="B1139" s="2">
        <v>4713</v>
      </c>
    </row>
    <row r="1140" spans="1:2" ht="16.5">
      <c r="A1140" s="1" t="s">
        <v>876</v>
      </c>
      <c r="B1140" s="2">
        <v>2604</v>
      </c>
    </row>
    <row r="1141" spans="1:2" ht="16.5">
      <c r="A1141" s="1" t="s">
        <v>877</v>
      </c>
      <c r="B1141" s="2">
        <v>552</v>
      </c>
    </row>
    <row r="1142" spans="1:2" ht="16.5">
      <c r="A1142" s="1" t="s">
        <v>878</v>
      </c>
      <c r="B1142" s="57">
        <v>709</v>
      </c>
    </row>
    <row r="1143" spans="1:2" ht="16.5">
      <c r="A1143" s="1" t="s">
        <v>879</v>
      </c>
      <c r="B1143" s="2">
        <v>509</v>
      </c>
    </row>
    <row r="1144" spans="1:2" ht="16.5">
      <c r="A1144" s="1" t="s">
        <v>880</v>
      </c>
      <c r="B1144" s="2">
        <v>3115</v>
      </c>
    </row>
    <row r="1145" spans="1:2" ht="16.5">
      <c r="A1145" s="1" t="s">
        <v>881</v>
      </c>
      <c r="B1145" s="2">
        <v>2243</v>
      </c>
    </row>
    <row r="1146" spans="1:2" ht="16.5">
      <c r="A1146" s="1" t="s">
        <v>882</v>
      </c>
      <c r="B1146" s="57">
        <v>1548</v>
      </c>
    </row>
    <row r="1147" spans="1:2" ht="16.5">
      <c r="A1147" s="1" t="s">
        <v>883</v>
      </c>
      <c r="B1147" s="2">
        <v>1433</v>
      </c>
    </row>
    <row r="1148" spans="1:2" ht="16.5">
      <c r="A1148" s="1" t="s">
        <v>884</v>
      </c>
      <c r="B1148" s="4">
        <v>1059</v>
      </c>
    </row>
    <row r="1149" spans="1:2" ht="16.5">
      <c r="A1149" s="1" t="s">
        <v>885</v>
      </c>
      <c r="B1149" s="2">
        <v>2319</v>
      </c>
    </row>
    <row r="1150" spans="1:2" ht="16.5">
      <c r="A1150" s="1" t="s">
        <v>886</v>
      </c>
      <c r="B1150" s="2">
        <v>2142</v>
      </c>
    </row>
    <row r="1151" spans="1:2" ht="16.5">
      <c r="A1151" s="1" t="s">
        <v>887</v>
      </c>
      <c r="B1151" s="2">
        <v>4149</v>
      </c>
    </row>
    <row r="1152" spans="1:2" ht="16.5">
      <c r="A1152" s="1" t="s">
        <v>888</v>
      </c>
      <c r="B1152" s="2">
        <v>3432</v>
      </c>
    </row>
    <row r="1153" spans="1:2" ht="16.5">
      <c r="A1153" s="1" t="s">
        <v>889</v>
      </c>
      <c r="B1153" s="2">
        <v>216</v>
      </c>
    </row>
    <row r="1154" spans="1:2" ht="16.5">
      <c r="A1154" s="1" t="s">
        <v>890</v>
      </c>
      <c r="B1154" s="4">
        <v>1907</v>
      </c>
    </row>
    <row r="1155" spans="1:2" ht="16.5">
      <c r="A1155" s="1" t="s">
        <v>891</v>
      </c>
      <c r="B1155" s="2">
        <v>4110</v>
      </c>
    </row>
    <row r="1156" spans="1:2" ht="16.5">
      <c r="A1156" s="1" t="s">
        <v>892</v>
      </c>
      <c r="B1156" s="4">
        <v>1249</v>
      </c>
    </row>
    <row r="1157" spans="1:2" ht="16.5">
      <c r="A1157" s="1" t="s">
        <v>893</v>
      </c>
      <c r="B1157" s="2">
        <v>4111</v>
      </c>
    </row>
    <row r="1158" spans="1:2" ht="16.5">
      <c r="A1158" s="1" t="s">
        <v>894</v>
      </c>
      <c r="B1158" s="2">
        <v>1727</v>
      </c>
    </row>
    <row r="1159" spans="1:2" ht="16.5">
      <c r="A1159" s="1" t="s">
        <v>894</v>
      </c>
      <c r="B1159" s="2">
        <v>2607</v>
      </c>
    </row>
    <row r="1160" spans="1:2" ht="16.5">
      <c r="A1160" s="1" t="s">
        <v>895</v>
      </c>
      <c r="B1160" s="4">
        <v>1036</v>
      </c>
    </row>
    <row r="1161" spans="1:2" ht="16.5">
      <c r="A1161" s="1" t="s">
        <v>896</v>
      </c>
      <c r="B1161" s="2">
        <v>4905</v>
      </c>
    </row>
    <row r="1162" spans="1:2" ht="16.5">
      <c r="A1162" s="1" t="s">
        <v>897</v>
      </c>
      <c r="B1162" s="2">
        <v>1434</v>
      </c>
    </row>
    <row r="1163" spans="1:2" ht="16.5">
      <c r="A1163" s="1" t="s">
        <v>898</v>
      </c>
      <c r="B1163" s="2">
        <v>4102</v>
      </c>
    </row>
    <row r="1164" spans="1:2" ht="16.5">
      <c r="A1164" s="1" t="s">
        <v>899</v>
      </c>
      <c r="B1164" s="2">
        <v>521</v>
      </c>
    </row>
    <row r="1165" spans="1:2" ht="16.5">
      <c r="A1165" s="1" t="s">
        <v>900</v>
      </c>
      <c r="B1165" s="2">
        <v>1636</v>
      </c>
    </row>
    <row r="1166" spans="1:2" ht="16.5">
      <c r="A1166" s="1" t="s">
        <v>901</v>
      </c>
      <c r="B1166" s="2">
        <v>242</v>
      </c>
    </row>
    <row r="1167" spans="1:2" ht="16.5">
      <c r="A1167" s="1" t="s">
        <v>902</v>
      </c>
      <c r="B1167" s="2">
        <v>4413</v>
      </c>
    </row>
    <row r="1168" spans="1:2" ht="16.5">
      <c r="A1168" s="1" t="s">
        <v>903</v>
      </c>
      <c r="B1168" s="4">
        <v>2441</v>
      </c>
    </row>
    <row r="1169" spans="1:2" ht="16.5">
      <c r="A1169" s="1" t="s">
        <v>904</v>
      </c>
      <c r="B1169" s="2">
        <v>154</v>
      </c>
    </row>
    <row r="1170" spans="1:2" ht="16.5">
      <c r="A1170" s="1" t="s">
        <v>905</v>
      </c>
      <c r="B1170" s="57">
        <v>816</v>
      </c>
    </row>
    <row r="1171" spans="1:2" ht="16.5">
      <c r="A1171" s="1" t="s">
        <v>906</v>
      </c>
      <c r="B1171" s="2">
        <v>1615</v>
      </c>
    </row>
    <row r="1172" spans="1:2" ht="16.5">
      <c r="A1172" s="1" t="s">
        <v>907</v>
      </c>
      <c r="B1172" s="2">
        <v>629</v>
      </c>
    </row>
    <row r="1173" spans="1:2" ht="16.5">
      <c r="A1173" s="1" t="s">
        <v>908</v>
      </c>
      <c r="B1173" s="2">
        <v>647</v>
      </c>
    </row>
    <row r="1174" spans="1:2" ht="16.5">
      <c r="A1174" s="1" t="s">
        <v>909</v>
      </c>
      <c r="B1174" s="2">
        <v>4938</v>
      </c>
    </row>
    <row r="1175" spans="1:2" ht="16.5">
      <c r="A1175" s="1" t="s">
        <v>910</v>
      </c>
      <c r="B1175" s="4">
        <v>2018</v>
      </c>
    </row>
    <row r="1176" spans="1:2" ht="16.5">
      <c r="A1176" s="1" t="s">
        <v>911</v>
      </c>
      <c r="B1176" s="2">
        <v>1830</v>
      </c>
    </row>
    <row r="1177" spans="1:2" ht="16.5">
      <c r="A1177" s="1" t="s">
        <v>912</v>
      </c>
      <c r="B1177" s="2">
        <v>3823</v>
      </c>
    </row>
    <row r="1178" spans="1:2" ht="16.5">
      <c r="A1178" s="1" t="s">
        <v>913</v>
      </c>
      <c r="B1178" s="2">
        <v>2326</v>
      </c>
    </row>
    <row r="1179" spans="1:2" ht="16.5">
      <c r="A1179" s="1" t="s">
        <v>914</v>
      </c>
      <c r="B1179" s="2">
        <v>133</v>
      </c>
    </row>
    <row r="1180" spans="1:2" ht="16.5">
      <c r="A1180" s="1" t="s">
        <v>915</v>
      </c>
      <c r="B1180" s="2">
        <v>3415</v>
      </c>
    </row>
    <row r="1181" spans="1:2" ht="16.5">
      <c r="A1181" s="1" t="s">
        <v>916</v>
      </c>
      <c r="B1181" s="2">
        <v>1814</v>
      </c>
    </row>
    <row r="1182" spans="1:2" ht="16.5">
      <c r="A1182" s="1" t="s">
        <v>917</v>
      </c>
      <c r="B1182" s="2">
        <v>4625</v>
      </c>
    </row>
    <row r="1183" spans="1:2" ht="16.5">
      <c r="A1183" s="1" t="s">
        <v>918</v>
      </c>
      <c r="B1183" s="2">
        <v>612</v>
      </c>
    </row>
    <row r="1184" spans="1:2" ht="16.5">
      <c r="A1184" s="1" t="s">
        <v>918</v>
      </c>
      <c r="B1184" s="2">
        <v>3127</v>
      </c>
    </row>
    <row r="1185" spans="1:2" ht="16.5">
      <c r="A1185" s="1" t="s">
        <v>919</v>
      </c>
      <c r="B1185" s="4">
        <v>1051</v>
      </c>
    </row>
    <row r="1186" spans="1:2" ht="16.5">
      <c r="A1186" s="1" t="s">
        <v>920</v>
      </c>
      <c r="B1186" s="2">
        <v>337</v>
      </c>
    </row>
    <row r="1187" spans="1:2" ht="16.5">
      <c r="A1187" s="1" t="s">
        <v>921</v>
      </c>
      <c r="B1187" s="2">
        <v>4445</v>
      </c>
    </row>
    <row r="1188" spans="1:2" ht="16.5">
      <c r="A1188" s="1" t="s">
        <v>922</v>
      </c>
      <c r="B1188" s="2">
        <v>4956</v>
      </c>
    </row>
    <row r="1189" spans="1:2" ht="16.5">
      <c r="A1189" s="1" t="s">
        <v>923</v>
      </c>
      <c r="B1189" s="57">
        <v>944</v>
      </c>
    </row>
    <row r="1190" spans="1:2" ht="16.5">
      <c r="A1190" s="1" t="s">
        <v>924</v>
      </c>
      <c r="B1190" s="2">
        <v>3239</v>
      </c>
    </row>
    <row r="1191" spans="1:2" ht="16.5">
      <c r="A1191" s="1" t="s">
        <v>925</v>
      </c>
      <c r="B1191" s="57">
        <v>834</v>
      </c>
    </row>
    <row r="1192" spans="1:2" ht="16.5">
      <c r="A1192" s="1" t="s">
        <v>926</v>
      </c>
      <c r="B1192" s="2">
        <v>3849</v>
      </c>
    </row>
    <row r="1193" spans="1:2" ht="16.5">
      <c r="A1193" s="1" t="s">
        <v>927</v>
      </c>
      <c r="B1193" s="2">
        <v>1724</v>
      </c>
    </row>
    <row r="1194" spans="1:2" ht="16.5">
      <c r="A1194" s="1" t="s">
        <v>928</v>
      </c>
      <c r="B1194" s="2">
        <v>4919</v>
      </c>
    </row>
    <row r="1195" spans="1:2" ht="16.5">
      <c r="A1195" s="1" t="s">
        <v>929</v>
      </c>
      <c r="B1195" s="2">
        <v>161</v>
      </c>
    </row>
    <row r="1196" spans="1:2" ht="16.5">
      <c r="A1196" s="1" t="s">
        <v>930</v>
      </c>
      <c r="B1196" s="2">
        <v>1647</v>
      </c>
    </row>
    <row r="1197" spans="1:2" ht="16.5">
      <c r="A1197" s="1" t="s">
        <v>931</v>
      </c>
      <c r="B1197" s="2">
        <v>2110</v>
      </c>
    </row>
    <row r="1198" spans="1:2" ht="16.5">
      <c r="A1198" s="1" t="s">
        <v>932</v>
      </c>
      <c r="B1198" s="2">
        <v>334</v>
      </c>
    </row>
    <row r="1199" spans="1:2" ht="16.5">
      <c r="A1199" s="1" t="s">
        <v>933</v>
      </c>
      <c r="B1199" s="2">
        <v>4703</v>
      </c>
    </row>
    <row r="1200" spans="1:2" ht="16.5">
      <c r="A1200" s="1" t="s">
        <v>934</v>
      </c>
      <c r="B1200" s="2">
        <v>222</v>
      </c>
    </row>
    <row r="1201" spans="1:2" ht="16.5">
      <c r="A1201" s="1" t="s">
        <v>935</v>
      </c>
      <c r="B1201" s="2">
        <v>1660</v>
      </c>
    </row>
    <row r="1202" spans="1:2" ht="16.5">
      <c r="A1202" s="1" t="s">
        <v>936</v>
      </c>
      <c r="B1202" s="2">
        <v>4504</v>
      </c>
    </row>
    <row r="1203" spans="1:2" ht="16.5">
      <c r="A1203" s="1" t="s">
        <v>937</v>
      </c>
      <c r="B1203" s="2">
        <v>4921</v>
      </c>
    </row>
    <row r="1204" spans="1:2" ht="16.5">
      <c r="A1204" s="1" t="s">
        <v>938</v>
      </c>
      <c r="B1204" s="2">
        <v>1612</v>
      </c>
    </row>
    <row r="1205" spans="1:2" ht="16.5">
      <c r="A1205" s="1" t="s">
        <v>939</v>
      </c>
      <c r="B1205" s="2">
        <v>2345</v>
      </c>
    </row>
    <row r="1206" spans="1:2" ht="16.5">
      <c r="A1206" s="1" t="s">
        <v>940</v>
      </c>
      <c r="B1206" s="2">
        <v>4939</v>
      </c>
    </row>
    <row r="1207" spans="1:2" ht="16.5">
      <c r="A1207" s="122" t="s">
        <v>941</v>
      </c>
      <c r="B1207" s="2">
        <v>2406</v>
      </c>
    </row>
    <row r="1208" spans="1:2" ht="16.5">
      <c r="A1208" s="1" t="s">
        <v>942</v>
      </c>
      <c r="B1208" s="2">
        <v>2416</v>
      </c>
    </row>
    <row r="1209" spans="1:2" ht="16.5">
      <c r="A1209" s="1" t="s">
        <v>943</v>
      </c>
      <c r="B1209" s="2">
        <v>4535</v>
      </c>
    </row>
    <row r="1210" spans="1:2" ht="16.5">
      <c r="A1210" s="1" t="s">
        <v>944</v>
      </c>
      <c r="B1210" s="8">
        <v>3603</v>
      </c>
    </row>
    <row r="1211" spans="1:2" ht="16.5">
      <c r="A1211" s="1" t="s">
        <v>945</v>
      </c>
      <c r="B1211" s="57">
        <v>1547</v>
      </c>
    </row>
    <row r="1212" spans="1:2" ht="16.5">
      <c r="A1212" s="1" t="s">
        <v>945</v>
      </c>
      <c r="B1212" s="2">
        <v>2508</v>
      </c>
    </row>
    <row r="1213" spans="1:2" ht="16.5">
      <c r="A1213" s="1" t="s">
        <v>946</v>
      </c>
      <c r="B1213" s="2">
        <v>4723</v>
      </c>
    </row>
    <row r="1214" spans="1:2" ht="16.5">
      <c r="A1214" s="1" t="s">
        <v>947</v>
      </c>
      <c r="B1214" s="4">
        <v>3933</v>
      </c>
    </row>
    <row r="1215" spans="1:2" ht="16.5">
      <c r="A1215" s="1" t="s">
        <v>948</v>
      </c>
      <c r="B1215" s="2">
        <v>3346</v>
      </c>
    </row>
    <row r="1216" spans="1:2" ht="16.5">
      <c r="A1216" s="1" t="s">
        <v>949</v>
      </c>
      <c r="B1216" s="2">
        <v>4444</v>
      </c>
    </row>
    <row r="1217" spans="1:2" ht="16.5">
      <c r="A1217" s="1" t="s">
        <v>950</v>
      </c>
      <c r="B1217" s="2">
        <v>1121</v>
      </c>
    </row>
    <row r="1218" spans="1:2" ht="16.5">
      <c r="A1218" s="1" t="s">
        <v>951</v>
      </c>
      <c r="B1218" s="2">
        <v>416</v>
      </c>
    </row>
    <row r="1219" spans="1:2" ht="16.5">
      <c r="A1219" s="1" t="s">
        <v>952</v>
      </c>
      <c r="B1219" s="2">
        <v>4224</v>
      </c>
    </row>
    <row r="1220" spans="1:2" ht="16.5">
      <c r="A1220" s="1" t="s">
        <v>952</v>
      </c>
      <c r="B1220" s="2">
        <v>4636</v>
      </c>
    </row>
    <row r="1221" spans="1:2" ht="16.5">
      <c r="A1221" s="1" t="s">
        <v>1935</v>
      </c>
      <c r="B1221" s="2">
        <v>3133</v>
      </c>
    </row>
    <row r="1222" spans="1:2" ht="16.5">
      <c r="A1222" s="1" t="s">
        <v>1936</v>
      </c>
      <c r="B1222" s="4">
        <v>2024</v>
      </c>
    </row>
    <row r="1223" spans="1:2" ht="16.5">
      <c r="A1223" s="1" t="s">
        <v>1937</v>
      </c>
      <c r="B1223" s="2">
        <v>4201</v>
      </c>
    </row>
    <row r="1224" spans="1:2" ht="16.5">
      <c r="A1224" s="1" t="s">
        <v>1937</v>
      </c>
      <c r="B1224" s="2">
        <v>4621</v>
      </c>
    </row>
    <row r="1225" spans="1:2" ht="16.5">
      <c r="A1225" s="1" t="s">
        <v>1938</v>
      </c>
      <c r="B1225" s="2">
        <v>3540</v>
      </c>
    </row>
    <row r="1226" spans="1:2" ht="16.5">
      <c r="A1226" s="1" t="s">
        <v>1939</v>
      </c>
      <c r="B1226" s="57">
        <v>953</v>
      </c>
    </row>
    <row r="1227" spans="1:2" ht="16.5">
      <c r="A1227" s="1" t="s">
        <v>1940</v>
      </c>
      <c r="B1227" s="57">
        <v>722</v>
      </c>
    </row>
    <row r="1228" spans="1:2" ht="16.5">
      <c r="A1228" s="1" t="s">
        <v>1941</v>
      </c>
      <c r="B1228" s="2">
        <v>4517</v>
      </c>
    </row>
    <row r="1229" spans="1:2" ht="16.5">
      <c r="A1229" s="1" t="s">
        <v>1942</v>
      </c>
      <c r="B1229" s="2">
        <v>1345</v>
      </c>
    </row>
    <row r="1230" spans="1:2" ht="16.5">
      <c r="A1230" s="1" t="s">
        <v>1943</v>
      </c>
      <c r="B1230" s="2">
        <v>541</v>
      </c>
    </row>
    <row r="1231" spans="1:2" ht="16.5">
      <c r="A1231" s="1" t="s">
        <v>1944</v>
      </c>
      <c r="B1231" s="2">
        <v>1108</v>
      </c>
    </row>
    <row r="1232" spans="1:2" ht="16.5">
      <c r="A1232" s="1" t="s">
        <v>1945</v>
      </c>
      <c r="B1232" s="2">
        <v>4321</v>
      </c>
    </row>
    <row r="1233" spans="1:2" ht="16.5">
      <c r="A1233" s="1" t="s">
        <v>1946</v>
      </c>
      <c r="B1233" s="2">
        <v>418</v>
      </c>
    </row>
    <row r="1234" spans="1:2" ht="16.5">
      <c r="A1234" s="1" t="s">
        <v>1947</v>
      </c>
      <c r="B1234" s="2">
        <v>204</v>
      </c>
    </row>
    <row r="1235" spans="1:2" ht="16.5">
      <c r="A1235" s="1" t="s">
        <v>1948</v>
      </c>
      <c r="B1235" s="2">
        <v>4232</v>
      </c>
    </row>
    <row r="1236" spans="1:2" ht="16.5">
      <c r="A1236" s="1" t="s">
        <v>1949</v>
      </c>
      <c r="B1236" s="2">
        <v>4320</v>
      </c>
    </row>
    <row r="1237" spans="1:2" ht="16.5">
      <c r="A1237" s="1" t="s">
        <v>1950</v>
      </c>
      <c r="B1237" s="2">
        <v>3716</v>
      </c>
    </row>
    <row r="1238" spans="1:2" ht="16.5">
      <c r="A1238" s="1" t="s">
        <v>1951</v>
      </c>
      <c r="B1238" s="2">
        <v>1223</v>
      </c>
    </row>
    <row r="1239" spans="1:2" ht="16.5">
      <c r="A1239" s="1" t="s">
        <v>1952</v>
      </c>
      <c r="B1239" s="2">
        <v>3202</v>
      </c>
    </row>
    <row r="1240" spans="1:2" ht="16.5">
      <c r="A1240" s="1" t="s">
        <v>1953</v>
      </c>
      <c r="B1240" s="2">
        <v>2130</v>
      </c>
    </row>
    <row r="1241" spans="1:2" ht="16.5">
      <c r="A1241" s="1" t="s">
        <v>1954</v>
      </c>
      <c r="B1241" s="2">
        <v>1816</v>
      </c>
    </row>
    <row r="1242" spans="1:2" ht="16.5">
      <c r="A1242" s="1" t="s">
        <v>1955</v>
      </c>
      <c r="B1242" s="2">
        <v>356</v>
      </c>
    </row>
    <row r="1243" spans="1:2" ht="16.5">
      <c r="A1243" s="1" t="s">
        <v>1956</v>
      </c>
      <c r="B1243" s="4">
        <v>1956</v>
      </c>
    </row>
    <row r="1244" spans="1:2" ht="16.5">
      <c r="A1244" s="1" t="s">
        <v>1957</v>
      </c>
      <c r="B1244" s="57">
        <v>665</v>
      </c>
    </row>
    <row r="1245" spans="1:2" ht="16.5">
      <c r="A1245" s="1" t="s">
        <v>1958</v>
      </c>
      <c r="B1245" s="2">
        <v>1452</v>
      </c>
    </row>
    <row r="1246" spans="1:2" ht="16.5">
      <c r="A1246" s="1" t="s">
        <v>1959</v>
      </c>
      <c r="B1246" s="2">
        <v>1315</v>
      </c>
    </row>
    <row r="1247" spans="1:2" ht="16.5">
      <c r="A1247" s="1" t="s">
        <v>1960</v>
      </c>
      <c r="B1247" s="57">
        <v>856</v>
      </c>
    </row>
    <row r="1248" spans="1:2" ht="16.5">
      <c r="A1248" s="1" t="s">
        <v>1961</v>
      </c>
      <c r="B1248" s="2">
        <v>4323</v>
      </c>
    </row>
    <row r="1249" spans="1:2" ht="16.5">
      <c r="A1249" s="1" t="s">
        <v>1962</v>
      </c>
      <c r="B1249" s="2">
        <v>3550</v>
      </c>
    </row>
    <row r="1250" spans="1:2" ht="16.5">
      <c r="A1250" s="1" t="s">
        <v>1963</v>
      </c>
      <c r="B1250" s="2">
        <v>3536</v>
      </c>
    </row>
    <row r="1251" spans="1:2" ht="16.5">
      <c r="A1251" s="1" t="s">
        <v>1964</v>
      </c>
      <c r="B1251" s="2">
        <v>3832</v>
      </c>
    </row>
    <row r="1252" spans="1:2" ht="16.5">
      <c r="A1252" s="1" t="s">
        <v>1965</v>
      </c>
      <c r="B1252" s="2">
        <v>1154</v>
      </c>
    </row>
    <row r="1253" spans="1:2" ht="16.5">
      <c r="A1253" s="1" t="s">
        <v>1966</v>
      </c>
      <c r="B1253" s="4">
        <v>3960</v>
      </c>
    </row>
    <row r="1254" spans="1:2" ht="16.5">
      <c r="A1254" s="1" t="s">
        <v>1967</v>
      </c>
      <c r="B1254" s="2">
        <v>1122</v>
      </c>
    </row>
    <row r="1255" spans="1:2" ht="16.5">
      <c r="A1255" s="1" t="s">
        <v>1968</v>
      </c>
      <c r="B1255" s="2">
        <v>4537</v>
      </c>
    </row>
    <row r="1256" spans="1:2" ht="16.5">
      <c r="A1256" s="1" t="s">
        <v>1969</v>
      </c>
      <c r="B1256" s="2">
        <v>4519</v>
      </c>
    </row>
    <row r="1257" spans="1:2" ht="16.5">
      <c r="A1257" s="1" t="s">
        <v>1970</v>
      </c>
      <c r="B1257" s="2">
        <v>4151</v>
      </c>
    </row>
    <row r="1258" spans="1:2" ht="16.5">
      <c r="A1258" s="1" t="s">
        <v>1971</v>
      </c>
      <c r="B1258" s="2">
        <v>4514</v>
      </c>
    </row>
    <row r="1259" spans="1:2" ht="16.5">
      <c r="A1259" s="1" t="s">
        <v>1972</v>
      </c>
      <c r="B1259" s="2">
        <v>4642</v>
      </c>
    </row>
    <row r="1260" spans="1:2" ht="16.5">
      <c r="A1260" s="1" t="s">
        <v>1973</v>
      </c>
      <c r="B1260" s="2">
        <v>3501</v>
      </c>
    </row>
    <row r="1261" spans="1:2" ht="16.5">
      <c r="A1261" s="1" t="s">
        <v>1974</v>
      </c>
      <c r="B1261" s="4">
        <v>3951</v>
      </c>
    </row>
    <row r="1262" spans="1:2" ht="16.5">
      <c r="A1262" s="1" t="s">
        <v>1975</v>
      </c>
      <c r="B1262" s="2">
        <v>4142</v>
      </c>
    </row>
    <row r="1263" spans="1:2" ht="16.5">
      <c r="A1263" s="1" t="s">
        <v>1976</v>
      </c>
      <c r="B1263" s="2">
        <v>4507</v>
      </c>
    </row>
    <row r="1264" spans="1:2" ht="16.5">
      <c r="A1264" s="1" t="s">
        <v>1977</v>
      </c>
      <c r="B1264" s="2">
        <v>4316</v>
      </c>
    </row>
    <row r="1265" spans="1:2" ht="16.5">
      <c r="A1265" s="1" t="s">
        <v>1978</v>
      </c>
      <c r="B1265" s="2">
        <v>3246</v>
      </c>
    </row>
    <row r="1266" spans="1:2" ht="16.5">
      <c r="A1266" s="1" t="s">
        <v>1979</v>
      </c>
      <c r="B1266" s="2">
        <v>1418</v>
      </c>
    </row>
    <row r="1267" spans="1:2" ht="16.5">
      <c r="A1267" s="1" t="s">
        <v>1980</v>
      </c>
      <c r="B1267" s="8">
        <v>3637</v>
      </c>
    </row>
    <row r="1268" spans="1:2" ht="16.5">
      <c r="A1268" s="1" t="s">
        <v>1981</v>
      </c>
      <c r="B1268" s="2">
        <v>326</v>
      </c>
    </row>
    <row r="1269" spans="1:2" ht="16.5">
      <c r="A1269" s="1" t="s">
        <v>1982</v>
      </c>
      <c r="B1269" s="2">
        <v>1609</v>
      </c>
    </row>
    <row r="1270" spans="1:2" ht="16.5">
      <c r="A1270" s="1" t="s">
        <v>1983</v>
      </c>
      <c r="B1270" s="2">
        <v>1610</v>
      </c>
    </row>
    <row r="1271" spans="1:2" ht="16.5">
      <c r="A1271" s="1" t="s">
        <v>1984</v>
      </c>
      <c r="B1271" s="2">
        <v>1342</v>
      </c>
    </row>
    <row r="1272" spans="1:2" ht="16.5">
      <c r="A1272" s="1" t="s">
        <v>1985</v>
      </c>
      <c r="B1272" s="4">
        <v>1939</v>
      </c>
    </row>
    <row r="1273" spans="1:2" ht="16.5">
      <c r="A1273" s="1" t="s">
        <v>1986</v>
      </c>
      <c r="B1273" s="57">
        <v>937</v>
      </c>
    </row>
    <row r="1274" spans="1:2" ht="16.5">
      <c r="A1274" s="1" t="s">
        <v>1987</v>
      </c>
      <c r="B1274" s="2">
        <v>2436</v>
      </c>
    </row>
    <row r="1275" spans="1:2" ht="16.5">
      <c r="A1275" s="1" t="s">
        <v>1988</v>
      </c>
      <c r="B1275" s="2">
        <v>3131</v>
      </c>
    </row>
    <row r="1276" spans="1:2" ht="16.5">
      <c r="A1276" s="1" t="s">
        <v>1989</v>
      </c>
      <c r="B1276" s="2">
        <v>1756</v>
      </c>
    </row>
    <row r="1277" spans="1:2" ht="16.5">
      <c r="A1277" s="1" t="s">
        <v>1990</v>
      </c>
      <c r="B1277" s="2">
        <v>1139</v>
      </c>
    </row>
    <row r="1278" spans="1:2" ht="16.5">
      <c r="A1278" s="1" t="s">
        <v>1991</v>
      </c>
      <c r="B1278" s="2">
        <v>4526</v>
      </c>
    </row>
    <row r="1279" spans="1:2" ht="16.5">
      <c r="A1279" s="1" t="s">
        <v>1992</v>
      </c>
      <c r="B1279" s="2">
        <v>3726</v>
      </c>
    </row>
    <row r="1280" spans="1:2" ht="16.5">
      <c r="A1280" s="1" t="s">
        <v>1993</v>
      </c>
      <c r="B1280" s="2">
        <v>2454</v>
      </c>
    </row>
    <row r="1281" spans="1:2" ht="16.5">
      <c r="A1281" s="1" t="s">
        <v>1994</v>
      </c>
      <c r="B1281" s="57">
        <v>848</v>
      </c>
    </row>
    <row r="1282" spans="1:2" ht="16.5">
      <c r="A1282" s="1" t="s">
        <v>1995</v>
      </c>
      <c r="B1282" s="2">
        <v>3817</v>
      </c>
    </row>
    <row r="1283" spans="1:2" ht="16.5">
      <c r="A1283" s="1" t="s">
        <v>1996</v>
      </c>
      <c r="B1283" s="2">
        <v>546</v>
      </c>
    </row>
    <row r="1284" spans="1:2" ht="16.5">
      <c r="A1284" s="1" t="s">
        <v>1997</v>
      </c>
      <c r="B1284" s="57">
        <v>952</v>
      </c>
    </row>
    <row r="1285" spans="1:2" ht="16.5">
      <c r="A1285" s="1" t="s">
        <v>1998</v>
      </c>
      <c r="B1285" s="2">
        <v>2140</v>
      </c>
    </row>
    <row r="1286" spans="1:2" ht="16.5">
      <c r="A1286" s="1" t="s">
        <v>1999</v>
      </c>
      <c r="B1286" s="4">
        <v>1007</v>
      </c>
    </row>
    <row r="1287" spans="1:2" ht="16.5">
      <c r="A1287" s="1" t="s">
        <v>2000</v>
      </c>
      <c r="B1287" s="2">
        <v>4123</v>
      </c>
    </row>
    <row r="1288" spans="1:2" ht="16.5">
      <c r="A1288" s="1" t="s">
        <v>2001</v>
      </c>
      <c r="B1288" s="2">
        <v>240</v>
      </c>
    </row>
    <row r="1289" spans="1:2" ht="16.5">
      <c r="A1289" s="1" t="s">
        <v>2002</v>
      </c>
      <c r="B1289" s="2">
        <v>1645</v>
      </c>
    </row>
    <row r="1290" spans="1:2" ht="16.5">
      <c r="A1290" s="1" t="s">
        <v>2003</v>
      </c>
      <c r="B1290" s="2">
        <v>2348</v>
      </c>
    </row>
    <row r="1291" spans="1:2" ht="16.5">
      <c r="A1291" s="1" t="s">
        <v>2004</v>
      </c>
      <c r="B1291" s="57">
        <v>617</v>
      </c>
    </row>
    <row r="1292" spans="1:2" ht="16.5">
      <c r="A1292" s="1" t="s">
        <v>2005</v>
      </c>
      <c r="B1292" s="2">
        <v>3513</v>
      </c>
    </row>
    <row r="1293" spans="1:2" ht="16.5">
      <c r="A1293" s="1" t="s">
        <v>2006</v>
      </c>
      <c r="B1293" s="2">
        <v>3724</v>
      </c>
    </row>
    <row r="1294" spans="1:2" ht="16.5">
      <c r="A1294" s="1" t="s">
        <v>2007</v>
      </c>
      <c r="B1294" s="2">
        <v>3517</v>
      </c>
    </row>
    <row r="1295" spans="1:2" ht="16.5">
      <c r="A1295" s="1" t="s">
        <v>2008</v>
      </c>
      <c r="B1295" s="2">
        <v>4338</v>
      </c>
    </row>
    <row r="1296" spans="1:2" ht="16.5">
      <c r="A1296" s="1" t="s">
        <v>2009</v>
      </c>
      <c r="B1296" s="2">
        <v>3439</v>
      </c>
    </row>
    <row r="1297" spans="1:2" ht="16.5">
      <c r="A1297" s="1" t="s">
        <v>2010</v>
      </c>
      <c r="B1297" s="2">
        <v>2629</v>
      </c>
    </row>
    <row r="1298" spans="1:2" ht="16.5">
      <c r="A1298" s="1" t="s">
        <v>2011</v>
      </c>
      <c r="B1298" s="4">
        <v>1924</v>
      </c>
    </row>
    <row r="1299" spans="1:2" ht="16.5">
      <c r="A1299" s="1" t="s">
        <v>2012</v>
      </c>
      <c r="B1299" s="2">
        <v>1334</v>
      </c>
    </row>
    <row r="1300" spans="1:2" ht="16.5">
      <c r="A1300" s="1" t="s">
        <v>2013</v>
      </c>
      <c r="B1300" s="2">
        <v>2120</v>
      </c>
    </row>
    <row r="1301" spans="1:2" ht="16.5">
      <c r="A1301" s="1" t="s">
        <v>2014</v>
      </c>
      <c r="B1301" s="2">
        <v>1509</v>
      </c>
    </row>
    <row r="1302" spans="1:2" ht="16.5">
      <c r="A1302" s="1" t="s">
        <v>2015</v>
      </c>
      <c r="B1302" s="57">
        <v>850</v>
      </c>
    </row>
    <row r="1303" spans="1:2" ht="16.5">
      <c r="A1303" s="1" t="s">
        <v>2016</v>
      </c>
      <c r="B1303" s="2">
        <v>3442</v>
      </c>
    </row>
    <row r="1304" spans="1:2" ht="16.5">
      <c r="A1304" s="1" t="s">
        <v>2017</v>
      </c>
      <c r="B1304" s="4">
        <v>2023</v>
      </c>
    </row>
    <row r="1305" spans="1:2" ht="16.5">
      <c r="A1305" s="1" t="s">
        <v>2018</v>
      </c>
      <c r="B1305" s="57">
        <v>947</v>
      </c>
    </row>
    <row r="1306" spans="1:2" ht="16.5">
      <c r="A1306" s="1" t="s">
        <v>2019</v>
      </c>
      <c r="B1306" s="2">
        <v>1243</v>
      </c>
    </row>
    <row r="1307" spans="1:2" ht="16.5">
      <c r="A1307" s="1" t="s">
        <v>2020</v>
      </c>
      <c r="B1307" s="2">
        <v>2227</v>
      </c>
    </row>
    <row r="1308" spans="1:2" ht="16.5">
      <c r="A1308" s="1" t="s">
        <v>2021</v>
      </c>
      <c r="B1308" s="2">
        <v>3337</v>
      </c>
    </row>
    <row r="1309" spans="1:2" ht="16.5">
      <c r="A1309" s="1" t="s">
        <v>2022</v>
      </c>
      <c r="B1309" s="4">
        <v>1062</v>
      </c>
    </row>
    <row r="1310" spans="1:2" ht="16.5">
      <c r="A1310" s="1" t="s">
        <v>2023</v>
      </c>
      <c r="B1310" s="2">
        <v>1638</v>
      </c>
    </row>
    <row r="1311" spans="1:2" ht="16.5">
      <c r="A1311" s="1" t="s">
        <v>649</v>
      </c>
      <c r="B1311" s="2">
        <v>1608</v>
      </c>
    </row>
    <row r="1312" spans="1:2" ht="16.5">
      <c r="A1312" s="1" t="s">
        <v>650</v>
      </c>
      <c r="B1312" s="57">
        <v>715</v>
      </c>
    </row>
    <row r="1313" spans="1:2" ht="16.5">
      <c r="A1313" s="1" t="s">
        <v>651</v>
      </c>
      <c r="B1313" s="2">
        <v>157</v>
      </c>
    </row>
    <row r="1314" spans="1:2" ht="16.5">
      <c r="A1314" s="1" t="s">
        <v>652</v>
      </c>
      <c r="B1314" s="2">
        <v>2352</v>
      </c>
    </row>
    <row r="1315" spans="1:2" ht="16.5">
      <c r="A1315" s="1" t="s">
        <v>4045</v>
      </c>
      <c r="B1315" s="2">
        <v>4835</v>
      </c>
    </row>
    <row r="1316" spans="1:2" ht="16.5">
      <c r="A1316" s="1" t="s">
        <v>4046</v>
      </c>
      <c r="B1316" s="2">
        <v>4411</v>
      </c>
    </row>
    <row r="1317" spans="1:2" ht="16.5">
      <c r="A1317" s="1" t="s">
        <v>4047</v>
      </c>
      <c r="B1317" s="2">
        <v>554</v>
      </c>
    </row>
    <row r="1318" spans="1:2" ht="16.5">
      <c r="A1318" s="1" t="s">
        <v>4048</v>
      </c>
      <c r="B1318" s="2">
        <v>2425</v>
      </c>
    </row>
    <row r="1319" spans="1:2" ht="16.5">
      <c r="A1319" s="1" t="s">
        <v>4049</v>
      </c>
      <c r="B1319" s="4">
        <v>2016</v>
      </c>
    </row>
    <row r="1320" spans="1:2" ht="16.5">
      <c r="A1320" s="1" t="s">
        <v>4050</v>
      </c>
      <c r="B1320" s="2">
        <v>622</v>
      </c>
    </row>
    <row r="1321" spans="1:2" ht="16.5">
      <c r="A1321" s="1" t="s">
        <v>4051</v>
      </c>
      <c r="B1321" s="57">
        <v>946</v>
      </c>
    </row>
    <row r="1322" spans="1:2" ht="16.5">
      <c r="A1322" s="1" t="s">
        <v>4052</v>
      </c>
      <c r="B1322" s="2">
        <v>117</v>
      </c>
    </row>
    <row r="1323" spans="1:2" ht="16.5">
      <c r="A1323" s="1" t="s">
        <v>4053</v>
      </c>
      <c r="B1323" s="2">
        <v>3214</v>
      </c>
    </row>
    <row r="1324" spans="1:2" ht="16.5">
      <c r="A1324" s="1" t="s">
        <v>4054</v>
      </c>
      <c r="B1324" s="2">
        <v>4941</v>
      </c>
    </row>
    <row r="1325" spans="1:2" ht="16.5">
      <c r="A1325" s="1" t="s">
        <v>4055</v>
      </c>
      <c r="B1325" s="2">
        <v>4124</v>
      </c>
    </row>
    <row r="1326" spans="1:2" ht="16.5">
      <c r="A1326" s="1" t="s">
        <v>4056</v>
      </c>
      <c r="B1326" s="4">
        <v>3927</v>
      </c>
    </row>
    <row r="1327" spans="1:2" ht="16.5">
      <c r="A1327" s="1" t="s">
        <v>4057</v>
      </c>
      <c r="B1327" s="2">
        <v>2205</v>
      </c>
    </row>
    <row r="1328" spans="1:2" ht="16.5">
      <c r="A1328" s="1" t="s">
        <v>4058</v>
      </c>
      <c r="B1328" s="2">
        <v>3351</v>
      </c>
    </row>
    <row r="1329" spans="1:2" ht="16.5">
      <c r="A1329" s="1" t="s">
        <v>4059</v>
      </c>
      <c r="B1329" s="2">
        <v>3319</v>
      </c>
    </row>
    <row r="1330" spans="1:2" ht="16.5">
      <c r="A1330" s="1" t="s">
        <v>4060</v>
      </c>
      <c r="B1330" s="2">
        <v>402</v>
      </c>
    </row>
    <row r="1331" spans="1:2" ht="16.5">
      <c r="A1331" s="1" t="s">
        <v>4061</v>
      </c>
      <c r="B1331" s="2">
        <v>4153</v>
      </c>
    </row>
    <row r="1332" spans="1:2" ht="16.5">
      <c r="A1332" s="1" t="s">
        <v>4062</v>
      </c>
      <c r="B1332" s="2">
        <v>4710</v>
      </c>
    </row>
    <row r="1333" spans="1:2" ht="16.5">
      <c r="A1333" s="1" t="s">
        <v>4063</v>
      </c>
      <c r="B1333" s="2">
        <v>2617</v>
      </c>
    </row>
    <row r="1334" spans="1:2" ht="16.5">
      <c r="A1334" s="1" t="s">
        <v>4064</v>
      </c>
      <c r="B1334" s="57">
        <v>910</v>
      </c>
    </row>
    <row r="1335" spans="1:2" ht="16.5">
      <c r="A1335" s="1" t="s">
        <v>4065</v>
      </c>
      <c r="B1335" s="2">
        <v>1447</v>
      </c>
    </row>
    <row r="1336" spans="1:2" ht="16.5">
      <c r="A1336" s="1" t="s">
        <v>4066</v>
      </c>
      <c r="B1336" s="2">
        <v>3533</v>
      </c>
    </row>
    <row r="1337" spans="1:2" ht="16.5">
      <c r="A1337" s="1" t="s">
        <v>4067</v>
      </c>
      <c r="B1337" s="2">
        <v>1123</v>
      </c>
    </row>
    <row r="1338" spans="1:2" ht="16.5">
      <c r="A1338" s="1" t="s">
        <v>4068</v>
      </c>
      <c r="B1338" s="4">
        <v>1055</v>
      </c>
    </row>
    <row r="1339" spans="1:2" ht="16.5">
      <c r="A1339" s="1" t="s">
        <v>4069</v>
      </c>
      <c r="B1339" s="2">
        <v>443</v>
      </c>
    </row>
    <row r="1340" spans="1:2" ht="16.5">
      <c r="A1340" s="1" t="s">
        <v>4070</v>
      </c>
      <c r="B1340" s="4">
        <v>3942</v>
      </c>
    </row>
    <row r="1341" spans="1:2" ht="16.5">
      <c r="A1341" s="1" t="s">
        <v>4071</v>
      </c>
      <c r="B1341" s="2">
        <v>453</v>
      </c>
    </row>
    <row r="1342" spans="1:2" ht="16.5">
      <c r="A1342" s="1" t="s">
        <v>4072</v>
      </c>
      <c r="B1342" s="4">
        <v>3901</v>
      </c>
    </row>
    <row r="1343" spans="1:2" ht="16.5">
      <c r="A1343" s="1" t="s">
        <v>4073</v>
      </c>
      <c r="B1343" s="2">
        <v>2360</v>
      </c>
    </row>
    <row r="1344" spans="1:2" ht="16.5">
      <c r="A1344" s="1" t="s">
        <v>4074</v>
      </c>
      <c r="B1344" s="2">
        <v>3245</v>
      </c>
    </row>
    <row r="1345" spans="1:2" ht="16.5">
      <c r="A1345" s="1" t="s">
        <v>4075</v>
      </c>
      <c r="B1345" s="2">
        <v>2359</v>
      </c>
    </row>
    <row r="1346" spans="1:2" ht="16.5">
      <c r="A1346" s="1" t="s">
        <v>4076</v>
      </c>
      <c r="B1346" s="2">
        <v>4745</v>
      </c>
    </row>
    <row r="1347" spans="1:2" ht="16.5">
      <c r="A1347" s="1" t="s">
        <v>4077</v>
      </c>
      <c r="B1347" s="2">
        <v>428</v>
      </c>
    </row>
    <row r="1348" spans="1:2" ht="16.5">
      <c r="A1348" s="1" t="s">
        <v>4078</v>
      </c>
      <c r="B1348" s="4">
        <v>1934</v>
      </c>
    </row>
    <row r="1349" spans="1:2" ht="16.5">
      <c r="A1349" s="1" t="s">
        <v>4087</v>
      </c>
      <c r="B1349" s="2">
        <v>3434</v>
      </c>
    </row>
    <row r="1350" spans="1:2" ht="16.5">
      <c r="A1350" s="1" t="s">
        <v>4088</v>
      </c>
      <c r="B1350" s="2">
        <v>3331</v>
      </c>
    </row>
    <row r="1351" spans="1:2" ht="16.5">
      <c r="A1351" s="1" t="s">
        <v>4089</v>
      </c>
      <c r="B1351" s="57">
        <v>753</v>
      </c>
    </row>
    <row r="1352" spans="1:2" ht="16.5">
      <c r="A1352" s="1" t="s">
        <v>4090</v>
      </c>
      <c r="B1352" s="2">
        <v>1718</v>
      </c>
    </row>
    <row r="1353" spans="1:2" ht="16.5">
      <c r="A1353" s="1" t="s">
        <v>4091</v>
      </c>
      <c r="B1353" s="2">
        <v>4924</v>
      </c>
    </row>
    <row r="1354" spans="1:2" ht="16.5">
      <c r="A1354" s="1" t="s">
        <v>4092</v>
      </c>
      <c r="B1354" s="57">
        <v>807</v>
      </c>
    </row>
    <row r="1355" spans="1:2" ht="16.5">
      <c r="A1355" s="1" t="s">
        <v>4093</v>
      </c>
      <c r="B1355" s="2">
        <v>1639</v>
      </c>
    </row>
    <row r="1356" spans="1:2" ht="16.5">
      <c r="A1356" s="1" t="s">
        <v>4094</v>
      </c>
      <c r="B1356" s="4">
        <v>2043</v>
      </c>
    </row>
    <row r="1357" spans="1:2" ht="16.5">
      <c r="A1357" s="1" t="s">
        <v>4095</v>
      </c>
      <c r="B1357" s="4">
        <v>2046</v>
      </c>
    </row>
    <row r="1358" spans="1:2" ht="16.5">
      <c r="A1358" s="1" t="s">
        <v>4096</v>
      </c>
      <c r="B1358" s="2">
        <v>4447</v>
      </c>
    </row>
    <row r="1359" spans="1:2" ht="16.5">
      <c r="A1359" s="1" t="s">
        <v>4107</v>
      </c>
      <c r="B1359" s="2">
        <v>3638</v>
      </c>
    </row>
    <row r="1360" spans="1:2" ht="16.5">
      <c r="A1360" s="1" t="s">
        <v>4108</v>
      </c>
      <c r="B1360" s="2">
        <v>3508</v>
      </c>
    </row>
    <row r="1361" spans="1:2" ht="16.5">
      <c r="A1361" s="1" t="s">
        <v>4109</v>
      </c>
      <c r="B1361" s="2">
        <v>2134</v>
      </c>
    </row>
    <row r="1362" spans="1:2" ht="16.5">
      <c r="A1362" s="1" t="s">
        <v>4110</v>
      </c>
      <c r="B1362" s="2">
        <v>1205</v>
      </c>
    </row>
    <row r="1363" spans="1:2" ht="16.5">
      <c r="A1363" s="1" t="s">
        <v>4111</v>
      </c>
      <c r="B1363" s="2">
        <v>2624</v>
      </c>
    </row>
    <row r="1364" spans="1:2" ht="16.5">
      <c r="A1364" s="1" t="s">
        <v>4112</v>
      </c>
      <c r="B1364" s="2">
        <v>1211</v>
      </c>
    </row>
    <row r="1365" spans="1:2" ht="16.5">
      <c r="A1365" s="1" t="s">
        <v>4113</v>
      </c>
      <c r="B1365" s="2">
        <v>4731</v>
      </c>
    </row>
    <row r="1366" spans="1:2" ht="16.5">
      <c r="A1366" s="1" t="s">
        <v>4114</v>
      </c>
      <c r="B1366" s="2">
        <v>340</v>
      </c>
    </row>
    <row r="1367" spans="1:2" ht="16.5">
      <c r="A1367" s="1" t="s">
        <v>4115</v>
      </c>
      <c r="B1367" s="2">
        <v>3843</v>
      </c>
    </row>
    <row r="1368" spans="1:2" ht="16.5">
      <c r="A1368" s="1" t="s">
        <v>4116</v>
      </c>
      <c r="B1368" s="2">
        <v>1707</v>
      </c>
    </row>
    <row r="1369" spans="1:2" ht="16.5">
      <c r="A1369" s="1" t="s">
        <v>4117</v>
      </c>
      <c r="B1369" s="2">
        <v>3209</v>
      </c>
    </row>
    <row r="1370" spans="1:2" ht="16.5">
      <c r="A1370" s="1" t="s">
        <v>4118</v>
      </c>
      <c r="B1370" s="2">
        <v>1754</v>
      </c>
    </row>
    <row r="1371" spans="1:2" ht="16.5">
      <c r="A1371" s="1" t="s">
        <v>4119</v>
      </c>
      <c r="B1371" s="2">
        <v>3447</v>
      </c>
    </row>
    <row r="1372" spans="1:2" ht="16.5">
      <c r="A1372" s="1" t="s">
        <v>4120</v>
      </c>
      <c r="B1372" s="2">
        <v>1521</v>
      </c>
    </row>
    <row r="1373" spans="1:2" ht="16.5">
      <c r="A1373" s="1" t="s">
        <v>4121</v>
      </c>
      <c r="B1373" s="2">
        <v>515</v>
      </c>
    </row>
    <row r="1374" spans="1:2" ht="16.5">
      <c r="A1374" s="1" t="s">
        <v>4122</v>
      </c>
      <c r="B1374" s="2">
        <v>4141</v>
      </c>
    </row>
    <row r="1375" spans="1:2" ht="16.5">
      <c r="A1375" s="1" t="s">
        <v>4123</v>
      </c>
      <c r="B1375" s="4">
        <v>2003</v>
      </c>
    </row>
    <row r="1376" spans="1:2" ht="16.5">
      <c r="A1376" s="1" t="s">
        <v>4124</v>
      </c>
      <c r="B1376" s="2">
        <v>1623</v>
      </c>
    </row>
    <row r="1377" spans="1:2" ht="16.5">
      <c r="A1377" s="1" t="s">
        <v>4125</v>
      </c>
      <c r="B1377" s="2">
        <v>1755</v>
      </c>
    </row>
    <row r="1378" spans="1:2" ht="16.5">
      <c r="A1378" s="1" t="s">
        <v>4126</v>
      </c>
      <c r="B1378" s="2">
        <v>4427</v>
      </c>
    </row>
    <row r="1379" spans="1:2" ht="16.5">
      <c r="A1379" s="1" t="s">
        <v>4127</v>
      </c>
      <c r="B1379" s="4">
        <v>1942</v>
      </c>
    </row>
    <row r="1380" spans="1:2" ht="16.5">
      <c r="A1380" s="1" t="s">
        <v>4128</v>
      </c>
      <c r="B1380" s="2">
        <v>1321</v>
      </c>
    </row>
    <row r="1381" spans="1:2" ht="16.5">
      <c r="A1381" s="1" t="s">
        <v>4129</v>
      </c>
      <c r="B1381" s="2">
        <v>1310</v>
      </c>
    </row>
    <row r="1382" spans="1:2" ht="16.5">
      <c r="A1382" s="1" t="s">
        <v>4130</v>
      </c>
      <c r="B1382" s="2">
        <v>426</v>
      </c>
    </row>
    <row r="1383" spans="1:2" ht="16.5">
      <c r="A1383" s="1" t="s">
        <v>4131</v>
      </c>
      <c r="B1383" s="2">
        <v>4325</v>
      </c>
    </row>
    <row r="1384" spans="1:2" ht="16.5">
      <c r="A1384" s="1" t="s">
        <v>4132</v>
      </c>
      <c r="B1384" s="2">
        <v>929</v>
      </c>
    </row>
    <row r="1385" spans="1:2" ht="16.5">
      <c r="A1385" s="1" t="s">
        <v>4133</v>
      </c>
      <c r="B1385" s="2">
        <v>1722</v>
      </c>
    </row>
    <row r="1386" spans="1:2" ht="16.5">
      <c r="A1386" s="1" t="s">
        <v>4134</v>
      </c>
      <c r="B1386" s="2">
        <v>1637</v>
      </c>
    </row>
    <row r="1387" spans="1:2" ht="16.5">
      <c r="A1387" s="1" t="s">
        <v>4135</v>
      </c>
      <c r="B1387" s="2">
        <v>1711</v>
      </c>
    </row>
    <row r="1388" spans="1:2" ht="16.5">
      <c r="A1388" s="1" t="s">
        <v>4136</v>
      </c>
      <c r="B1388" s="2">
        <v>2339</v>
      </c>
    </row>
    <row r="1389" spans="1:2" ht="16.5">
      <c r="A1389" s="1" t="s">
        <v>4137</v>
      </c>
      <c r="B1389" s="2">
        <v>1421</v>
      </c>
    </row>
    <row r="1390" spans="1:2" ht="16.5">
      <c r="A1390" s="1" t="s">
        <v>4137</v>
      </c>
      <c r="B1390" s="2">
        <v>3614</v>
      </c>
    </row>
    <row r="1391" spans="1:2" ht="16.5">
      <c r="A1391" s="1" t="s">
        <v>4138</v>
      </c>
      <c r="B1391" s="4">
        <v>1949</v>
      </c>
    </row>
    <row r="1392" spans="1:2" ht="16.5">
      <c r="A1392" s="1" t="s">
        <v>4139</v>
      </c>
      <c r="B1392" s="2">
        <v>3216</v>
      </c>
    </row>
    <row r="1393" spans="1:2" ht="16.5">
      <c r="A1393" s="1" t="s">
        <v>4140</v>
      </c>
      <c r="B1393" s="2">
        <v>4706</v>
      </c>
    </row>
    <row r="1394" spans="1:2" ht="16.5">
      <c r="A1394" s="1" t="s">
        <v>4141</v>
      </c>
      <c r="B1394" s="2">
        <v>3543</v>
      </c>
    </row>
    <row r="1395" spans="1:2" ht="16.5">
      <c r="A1395" s="1" t="s">
        <v>4142</v>
      </c>
      <c r="B1395" s="2">
        <v>3102</v>
      </c>
    </row>
    <row r="1396" spans="1:2" ht="16.5">
      <c r="A1396" s="1" t="s">
        <v>4143</v>
      </c>
      <c r="B1396" s="2">
        <v>4135</v>
      </c>
    </row>
    <row r="1397" spans="1:2" ht="16.5">
      <c r="A1397" s="1" t="s">
        <v>4144</v>
      </c>
      <c r="B1397" s="57">
        <v>1551</v>
      </c>
    </row>
    <row r="1398" spans="1:2" ht="16.5">
      <c r="A1398" s="1" t="s">
        <v>4145</v>
      </c>
      <c r="B1398" s="2">
        <v>3430</v>
      </c>
    </row>
    <row r="1399" spans="1:2" ht="16.5">
      <c r="A1399" s="1" t="s">
        <v>4146</v>
      </c>
      <c r="B1399" s="2">
        <v>3534</v>
      </c>
    </row>
    <row r="1400" spans="1:2" ht="16.5">
      <c r="A1400" s="1" t="s">
        <v>4147</v>
      </c>
      <c r="B1400" s="2">
        <v>3826</v>
      </c>
    </row>
    <row r="1401" spans="1:2" ht="16.5">
      <c r="A1401" s="1" t="s">
        <v>4148</v>
      </c>
      <c r="B1401" s="57">
        <v>945</v>
      </c>
    </row>
    <row r="1402" spans="1:2" ht="16.5">
      <c r="A1402" s="1" t="s">
        <v>4149</v>
      </c>
      <c r="B1402" s="2">
        <v>3213</v>
      </c>
    </row>
    <row r="1403" spans="1:2" ht="16.5">
      <c r="A1403" s="1" t="s">
        <v>4150</v>
      </c>
      <c r="B1403" s="2">
        <v>3324</v>
      </c>
    </row>
    <row r="1404" spans="1:2" ht="16.5">
      <c r="A1404" s="1" t="s">
        <v>4151</v>
      </c>
      <c r="B1404" s="2">
        <v>4914</v>
      </c>
    </row>
    <row r="1405" spans="1:2" ht="16.5">
      <c r="A1405" s="1" t="s">
        <v>4152</v>
      </c>
      <c r="B1405" s="2">
        <v>4103</v>
      </c>
    </row>
    <row r="1406" spans="1:2" ht="16.5">
      <c r="A1406" s="1" t="s">
        <v>4153</v>
      </c>
      <c r="B1406" s="57">
        <v>641</v>
      </c>
    </row>
    <row r="1407" spans="1:2" ht="16.5">
      <c r="A1407" s="1" t="s">
        <v>4154</v>
      </c>
      <c r="B1407" s="4">
        <v>1013</v>
      </c>
    </row>
    <row r="1408" spans="1:2" ht="16.5">
      <c r="A1408" s="1" t="s">
        <v>4155</v>
      </c>
      <c r="B1408" s="2">
        <v>2432</v>
      </c>
    </row>
    <row r="1409" spans="1:2" ht="16.5">
      <c r="A1409" s="1" t="s">
        <v>4156</v>
      </c>
      <c r="B1409" s="2">
        <v>1209</v>
      </c>
    </row>
    <row r="1410" spans="1:2" ht="16.5">
      <c r="A1410" s="1" t="s">
        <v>4157</v>
      </c>
      <c r="B1410" s="2">
        <v>1131</v>
      </c>
    </row>
    <row r="1411" spans="1:2" ht="16.5">
      <c r="A1411" s="1" t="s">
        <v>4158</v>
      </c>
      <c r="B1411" s="4">
        <v>2015</v>
      </c>
    </row>
    <row r="1412" spans="1:2" ht="16.5">
      <c r="A1412" s="1" t="s">
        <v>4159</v>
      </c>
      <c r="B1412" s="57">
        <v>749</v>
      </c>
    </row>
    <row r="1413" spans="1:2" ht="16.5">
      <c r="A1413" s="1" t="s">
        <v>4160</v>
      </c>
      <c r="B1413" s="2">
        <v>4435</v>
      </c>
    </row>
    <row r="1414" spans="1:2" ht="16.5">
      <c r="A1414" s="1" t="s">
        <v>4161</v>
      </c>
      <c r="B1414" s="57">
        <v>625</v>
      </c>
    </row>
    <row r="1415" spans="1:2" ht="16.5">
      <c r="A1415" s="1" t="s">
        <v>4162</v>
      </c>
      <c r="B1415" s="2">
        <v>3604</v>
      </c>
    </row>
    <row r="1416" spans="1:2" ht="16.5">
      <c r="A1416" s="1" t="s">
        <v>4163</v>
      </c>
      <c r="B1416" s="2">
        <v>2108</v>
      </c>
    </row>
    <row r="1417" spans="1:2" ht="16.5">
      <c r="A1417" s="1" t="s">
        <v>4164</v>
      </c>
      <c r="B1417" s="2">
        <v>4846</v>
      </c>
    </row>
    <row r="1418" spans="1:2" ht="16.5">
      <c r="A1418" s="1" t="s">
        <v>4165</v>
      </c>
      <c r="B1418" s="2">
        <v>364</v>
      </c>
    </row>
    <row r="1419" spans="1:2" ht="16.5">
      <c r="A1419" s="1" t="s">
        <v>4166</v>
      </c>
      <c r="B1419" s="2">
        <v>4907</v>
      </c>
    </row>
    <row r="1420" spans="1:2" ht="16.5">
      <c r="A1420" s="1" t="s">
        <v>4167</v>
      </c>
      <c r="B1420" s="2">
        <v>1207</v>
      </c>
    </row>
    <row r="1421" spans="1:2" ht="16.5">
      <c r="A1421" s="1" t="s">
        <v>4168</v>
      </c>
      <c r="B1421" s="2">
        <v>2139</v>
      </c>
    </row>
    <row r="1422" spans="1:2" ht="16.5">
      <c r="A1422" s="1" t="s">
        <v>4169</v>
      </c>
      <c r="B1422" s="2">
        <v>3808</v>
      </c>
    </row>
    <row r="1423" spans="1:2" ht="16.5">
      <c r="A1423" s="1" t="s">
        <v>4170</v>
      </c>
      <c r="B1423" s="57">
        <v>961</v>
      </c>
    </row>
    <row r="1424" spans="1:2" ht="16.5">
      <c r="A1424" s="1" t="s">
        <v>4171</v>
      </c>
      <c r="B1424" s="2">
        <v>1826</v>
      </c>
    </row>
    <row r="1425" spans="1:2" ht="16.5">
      <c r="A1425" s="1" t="s">
        <v>4172</v>
      </c>
      <c r="B1425" s="57">
        <v>661</v>
      </c>
    </row>
    <row r="1426" spans="1:2" ht="16.5">
      <c r="A1426" s="1" t="s">
        <v>4173</v>
      </c>
      <c r="B1426" s="2">
        <v>3339</v>
      </c>
    </row>
    <row r="1427" spans="1:2" ht="16.5">
      <c r="A1427" s="1" t="s">
        <v>4174</v>
      </c>
      <c r="B1427" s="2">
        <v>2332</v>
      </c>
    </row>
    <row r="1428" spans="1:2" ht="16.5">
      <c r="A1428" s="1" t="s">
        <v>4175</v>
      </c>
      <c r="B1428" s="2">
        <v>2323</v>
      </c>
    </row>
    <row r="1429" spans="1:2" ht="16.5">
      <c r="A1429" s="1" t="s">
        <v>4176</v>
      </c>
      <c r="B1429" s="4">
        <v>1916</v>
      </c>
    </row>
    <row r="1430" spans="1:2" ht="16.5">
      <c r="A1430" s="1" t="s">
        <v>4177</v>
      </c>
      <c r="B1430" s="2">
        <v>3548</v>
      </c>
    </row>
    <row r="1431" spans="1:2" ht="16.5">
      <c r="A1431" s="1" t="s">
        <v>4178</v>
      </c>
      <c r="B1431" s="2">
        <v>2627</v>
      </c>
    </row>
    <row r="1432" spans="1:2" ht="16.5">
      <c r="A1432" s="1" t="s">
        <v>4179</v>
      </c>
      <c r="B1432" s="2">
        <v>3714</v>
      </c>
    </row>
    <row r="1433" spans="1:2" ht="16.5">
      <c r="A1433" s="1" t="s">
        <v>4180</v>
      </c>
      <c r="B1433" s="2">
        <v>3855</v>
      </c>
    </row>
    <row r="1434" spans="1:2" ht="16.5">
      <c r="A1434" s="1" t="s">
        <v>4181</v>
      </c>
      <c r="B1434" s="57">
        <v>914</v>
      </c>
    </row>
    <row r="1435" spans="1:2" ht="16.5">
      <c r="A1435" s="1" t="s">
        <v>4182</v>
      </c>
      <c r="B1435" s="4">
        <v>1910</v>
      </c>
    </row>
    <row r="1436" spans="1:2" ht="16.5">
      <c r="A1436" s="1" t="s">
        <v>4183</v>
      </c>
      <c r="B1436" s="2">
        <v>3525</v>
      </c>
    </row>
    <row r="1437" spans="1:2" ht="16.5">
      <c r="A1437" s="1" t="s">
        <v>4184</v>
      </c>
      <c r="B1437" s="2">
        <v>4943</v>
      </c>
    </row>
    <row r="1438" spans="1:2" ht="16.5">
      <c r="A1438" s="1" t="s">
        <v>4185</v>
      </c>
      <c r="B1438" s="2">
        <v>3727</v>
      </c>
    </row>
    <row r="1439" spans="1:2" ht="16.5">
      <c r="A1439" s="1" t="s">
        <v>4186</v>
      </c>
      <c r="B1439" s="4">
        <v>2021</v>
      </c>
    </row>
    <row r="1440" spans="1:2" ht="16.5">
      <c r="A1440" s="1" t="s">
        <v>4187</v>
      </c>
      <c r="B1440" s="57">
        <v>922</v>
      </c>
    </row>
    <row r="1441" spans="1:2" ht="16.5">
      <c r="A1441" s="1" t="s">
        <v>4188</v>
      </c>
      <c r="B1441" s="2">
        <v>1202</v>
      </c>
    </row>
    <row r="1442" spans="1:2" ht="16.5">
      <c r="A1442" s="1" t="s">
        <v>4189</v>
      </c>
      <c r="B1442" s="2">
        <v>2614</v>
      </c>
    </row>
    <row r="1443" spans="1:2" ht="16.5">
      <c r="A1443" s="1" t="s">
        <v>4190</v>
      </c>
      <c r="B1443" s="2">
        <v>1527</v>
      </c>
    </row>
    <row r="1444" spans="1:2" ht="16.5">
      <c r="A1444" s="1" t="s">
        <v>4191</v>
      </c>
      <c r="B1444" s="2">
        <v>3232</v>
      </c>
    </row>
    <row r="1445" spans="1:2" ht="16.5">
      <c r="A1445" s="1" t="s">
        <v>4192</v>
      </c>
      <c r="B1445" s="4">
        <v>2047</v>
      </c>
    </row>
    <row r="1446" spans="1:2" ht="16.5">
      <c r="A1446" s="1" t="s">
        <v>4193</v>
      </c>
      <c r="B1446" s="2">
        <v>2417</v>
      </c>
    </row>
    <row r="1447" spans="1:2" ht="16.5">
      <c r="A1447" s="1" t="s">
        <v>4194</v>
      </c>
      <c r="B1447" s="2">
        <v>1206</v>
      </c>
    </row>
    <row r="1448" spans="1:2" ht="16.5">
      <c r="A1448" s="1" t="s">
        <v>4195</v>
      </c>
      <c r="B1448" s="2">
        <v>2325</v>
      </c>
    </row>
    <row r="1449" spans="1:2" ht="16.5">
      <c r="A1449" s="1" t="s">
        <v>4196</v>
      </c>
      <c r="B1449" s="57">
        <v>903</v>
      </c>
    </row>
    <row r="1450" spans="1:2" ht="16.5">
      <c r="A1450" s="1" t="s">
        <v>4197</v>
      </c>
      <c r="B1450" s="2">
        <v>4433</v>
      </c>
    </row>
    <row r="1451" spans="1:2" ht="16.5">
      <c r="A1451" s="1" t="s">
        <v>4198</v>
      </c>
      <c r="B1451" s="2">
        <v>1729</v>
      </c>
    </row>
    <row r="1452" spans="1:2" ht="16.5">
      <c r="A1452" s="1" t="s">
        <v>4199</v>
      </c>
      <c r="B1452" s="2">
        <v>4847</v>
      </c>
    </row>
    <row r="1453" spans="1:2" ht="16.5">
      <c r="A1453" s="1" t="s">
        <v>4200</v>
      </c>
      <c r="B1453" s="2">
        <v>2210</v>
      </c>
    </row>
    <row r="1454" spans="1:2" ht="16.5">
      <c r="A1454" s="1" t="s">
        <v>4201</v>
      </c>
      <c r="B1454" s="2">
        <v>250</v>
      </c>
    </row>
    <row r="1455" spans="1:2" ht="16.5">
      <c r="A1455" s="1" t="s">
        <v>4202</v>
      </c>
      <c r="B1455" s="2">
        <v>1738</v>
      </c>
    </row>
    <row r="1456" spans="1:2" ht="16.5">
      <c r="A1456" s="1" t="s">
        <v>4203</v>
      </c>
      <c r="B1456" s="2">
        <v>3445</v>
      </c>
    </row>
    <row r="1457" spans="1:2" ht="16.5">
      <c r="A1457" s="1" t="s">
        <v>4204</v>
      </c>
      <c r="B1457" s="2">
        <v>2421</v>
      </c>
    </row>
    <row r="1458" spans="1:2" ht="16.5">
      <c r="A1458" s="1" t="s">
        <v>4205</v>
      </c>
      <c r="B1458" s="4">
        <v>1920</v>
      </c>
    </row>
    <row r="1459" spans="1:2" ht="16.5">
      <c r="A1459" s="1" t="s">
        <v>4206</v>
      </c>
      <c r="B1459" s="2">
        <v>352</v>
      </c>
    </row>
    <row r="1460" spans="1:2" ht="16.5">
      <c r="A1460" s="1" t="s">
        <v>4207</v>
      </c>
      <c r="B1460" s="2">
        <v>3240</v>
      </c>
    </row>
    <row r="1461" spans="1:2" ht="16.5">
      <c r="A1461" s="1" t="s">
        <v>4208</v>
      </c>
      <c r="B1461" s="2">
        <v>4207</v>
      </c>
    </row>
    <row r="1462" spans="1:2" ht="16.5">
      <c r="A1462" s="1" t="s">
        <v>4209</v>
      </c>
      <c r="B1462" s="2">
        <v>2313</v>
      </c>
    </row>
    <row r="1463" spans="1:2" ht="16.5">
      <c r="A1463" s="1" t="s">
        <v>4210</v>
      </c>
      <c r="B1463" s="2">
        <v>1203</v>
      </c>
    </row>
    <row r="1464" spans="1:2" ht="16.5">
      <c r="A1464" s="1" t="s">
        <v>4210</v>
      </c>
      <c r="B1464" s="2">
        <v>2659</v>
      </c>
    </row>
    <row r="1465" spans="1:2" ht="16.5">
      <c r="A1465" s="1" t="s">
        <v>4211</v>
      </c>
      <c r="B1465" s="57">
        <v>663</v>
      </c>
    </row>
    <row r="1466" spans="1:2" ht="16.5">
      <c r="A1466" s="1" t="s">
        <v>4212</v>
      </c>
      <c r="B1466" s="2">
        <v>2648</v>
      </c>
    </row>
    <row r="1467" spans="1:2" ht="16.5">
      <c r="A1467" s="1" t="s">
        <v>4213</v>
      </c>
      <c r="B1467" s="57">
        <v>825</v>
      </c>
    </row>
    <row r="1468" spans="1:2" ht="16.5">
      <c r="A1468" s="1" t="s">
        <v>4214</v>
      </c>
      <c r="B1468" s="2">
        <v>1737</v>
      </c>
    </row>
    <row r="1469" spans="1:2" ht="16.5">
      <c r="A1469" s="1" t="s">
        <v>4215</v>
      </c>
      <c r="B1469" s="2">
        <v>3510</v>
      </c>
    </row>
    <row r="1470" spans="1:2" ht="16.5">
      <c r="A1470" s="1" t="s">
        <v>4216</v>
      </c>
      <c r="B1470" s="2">
        <v>4318</v>
      </c>
    </row>
    <row r="1471" spans="1:2" ht="16.5">
      <c r="A1471" s="123" t="s">
        <v>4217</v>
      </c>
      <c r="B1471" s="22">
        <v>2254</v>
      </c>
    </row>
    <row r="1472" spans="1:2" ht="16.5">
      <c r="A1472" s="1" t="s">
        <v>4218</v>
      </c>
      <c r="B1472" s="2">
        <v>1716</v>
      </c>
    </row>
    <row r="1473" spans="1:2" ht="16.5">
      <c r="A1473" s="1" t="s">
        <v>4219</v>
      </c>
      <c r="B1473" s="2">
        <v>510</v>
      </c>
    </row>
    <row r="1474" spans="1:2" ht="16.5">
      <c r="A1474" s="1" t="s">
        <v>4220</v>
      </c>
      <c r="B1474" s="2">
        <v>4901</v>
      </c>
    </row>
    <row r="1475" spans="1:2" ht="16.5">
      <c r="A1475" s="1" t="s">
        <v>4221</v>
      </c>
      <c r="B1475" s="2">
        <v>2639</v>
      </c>
    </row>
    <row r="1476" spans="1:2" ht="16.5">
      <c r="A1476" s="1" t="s">
        <v>4222</v>
      </c>
      <c r="B1476" s="57">
        <v>711</v>
      </c>
    </row>
    <row r="1477" spans="1:2" ht="16.5">
      <c r="A1477" s="1" t="s">
        <v>4223</v>
      </c>
      <c r="B1477" s="2">
        <v>203</v>
      </c>
    </row>
    <row r="1478" spans="1:2" ht="16.5">
      <c r="A1478" s="1" t="s">
        <v>4224</v>
      </c>
      <c r="B1478" s="57">
        <v>712</v>
      </c>
    </row>
    <row r="1479" spans="1:2" ht="16.5">
      <c r="A1479" s="1" t="s">
        <v>4225</v>
      </c>
      <c r="B1479" s="2">
        <v>1333</v>
      </c>
    </row>
    <row r="1480" spans="1:2" ht="16.5">
      <c r="A1480" s="1" t="s">
        <v>4226</v>
      </c>
      <c r="B1480" s="4">
        <v>2251</v>
      </c>
    </row>
    <row r="1481" spans="1:2" ht="16.5">
      <c r="A1481" s="1" t="s">
        <v>4227</v>
      </c>
      <c r="B1481" s="4">
        <v>3954</v>
      </c>
    </row>
    <row r="1482" spans="1:2" ht="16.5">
      <c r="A1482" s="1" t="s">
        <v>4228</v>
      </c>
      <c r="B1482" s="2">
        <v>309</v>
      </c>
    </row>
    <row r="1483" spans="1:2" ht="16.5">
      <c r="A1483" s="1" t="s">
        <v>4229</v>
      </c>
      <c r="B1483" s="4">
        <v>1048</v>
      </c>
    </row>
    <row r="1484" spans="1:2" ht="16.5">
      <c r="A1484" s="1" t="s">
        <v>4230</v>
      </c>
      <c r="B1484" s="2">
        <v>365</v>
      </c>
    </row>
    <row r="1485" spans="1:2" ht="16.5">
      <c r="A1485" s="1" t="s">
        <v>4231</v>
      </c>
      <c r="B1485" s="2">
        <v>2532</v>
      </c>
    </row>
    <row r="1486" spans="1:2" ht="16.5">
      <c r="A1486" s="1" t="s">
        <v>4232</v>
      </c>
      <c r="B1486" s="57">
        <v>714</v>
      </c>
    </row>
    <row r="1487" spans="1:2" ht="16.5">
      <c r="A1487" s="1" t="s">
        <v>4233</v>
      </c>
      <c r="B1487" s="2">
        <v>3708</v>
      </c>
    </row>
    <row r="1488" spans="1:2" ht="16.5">
      <c r="A1488" s="1" t="s">
        <v>4234</v>
      </c>
      <c r="B1488" s="2">
        <v>1422</v>
      </c>
    </row>
    <row r="1489" spans="1:2" ht="16.5">
      <c r="A1489" s="1" t="s">
        <v>4235</v>
      </c>
      <c r="B1489" s="2">
        <v>351</v>
      </c>
    </row>
    <row r="1490" spans="1:2" ht="16.5">
      <c r="A1490" s="1" t="s">
        <v>4236</v>
      </c>
      <c r="B1490" s="2">
        <v>4233</v>
      </c>
    </row>
    <row r="1491" spans="1:2" ht="16.5">
      <c r="A1491" s="1" t="s">
        <v>4237</v>
      </c>
      <c r="B1491" s="2">
        <v>4403</v>
      </c>
    </row>
    <row r="1492" spans="1:2" ht="16.5">
      <c r="A1492" s="1" t="s">
        <v>4238</v>
      </c>
      <c r="B1492" s="2">
        <v>3153</v>
      </c>
    </row>
    <row r="1493" spans="1:2" ht="16.5">
      <c r="A1493" s="1" t="s">
        <v>4239</v>
      </c>
      <c r="B1493" s="2">
        <v>3334</v>
      </c>
    </row>
    <row r="1494" spans="1:2" ht="16.5">
      <c r="A1494" s="1" t="s">
        <v>4240</v>
      </c>
      <c r="B1494" s="2">
        <v>3228</v>
      </c>
    </row>
    <row r="1495" spans="1:2" ht="16.5">
      <c r="A1495" s="1" t="s">
        <v>4241</v>
      </c>
      <c r="B1495" s="2">
        <v>4140</v>
      </c>
    </row>
    <row r="1496" spans="1:2" ht="16.5">
      <c r="A1496" s="1" t="s">
        <v>4242</v>
      </c>
      <c r="B1496" s="2">
        <v>413</v>
      </c>
    </row>
    <row r="1497" spans="1:2" ht="16.5">
      <c r="A1497" s="1" t="s">
        <v>4243</v>
      </c>
      <c r="B1497" s="2">
        <v>2112</v>
      </c>
    </row>
    <row r="1498" spans="1:2" ht="16.5">
      <c r="A1498" s="1" t="s">
        <v>4244</v>
      </c>
      <c r="B1498" s="2">
        <v>208</v>
      </c>
    </row>
    <row r="1499" spans="1:2" ht="16.5">
      <c r="A1499" s="1" t="s">
        <v>4245</v>
      </c>
      <c r="B1499" s="4">
        <v>1951</v>
      </c>
    </row>
    <row r="1500" spans="1:2" ht="16.5">
      <c r="A1500" s="1" t="s">
        <v>4246</v>
      </c>
      <c r="B1500" s="2">
        <v>2655</v>
      </c>
    </row>
    <row r="1501" spans="1:2" ht="16.5">
      <c r="A1501" s="1" t="s">
        <v>4247</v>
      </c>
      <c r="B1501" s="4">
        <v>201</v>
      </c>
    </row>
    <row r="1502" spans="1:2" ht="16.5">
      <c r="A1502" s="1" t="s">
        <v>4248</v>
      </c>
      <c r="B1502" s="57">
        <v>826</v>
      </c>
    </row>
    <row r="1503" spans="1:2" ht="16.5">
      <c r="A1503" s="1" t="s">
        <v>4249</v>
      </c>
      <c r="B1503" s="2">
        <v>1843</v>
      </c>
    </row>
    <row r="1504" spans="1:2" ht="16.5">
      <c r="A1504" s="1" t="s">
        <v>4250</v>
      </c>
      <c r="B1504" s="2">
        <v>244</v>
      </c>
    </row>
    <row r="1505" spans="1:2" ht="16.5">
      <c r="A1505" s="1" t="s">
        <v>4251</v>
      </c>
      <c r="B1505" s="2">
        <v>1644</v>
      </c>
    </row>
    <row r="1506" spans="1:2" ht="16.5">
      <c r="A1506" s="1" t="s">
        <v>4252</v>
      </c>
      <c r="B1506" s="2">
        <v>538</v>
      </c>
    </row>
    <row r="1507" spans="1:2" ht="16.5">
      <c r="A1507" s="1" t="s">
        <v>4253</v>
      </c>
      <c r="B1507" s="4">
        <v>3967</v>
      </c>
    </row>
    <row r="1508" spans="1:2" ht="16.5">
      <c r="A1508" s="1" t="s">
        <v>4254</v>
      </c>
      <c r="B1508" s="2">
        <v>116</v>
      </c>
    </row>
    <row r="1509" spans="1:2" ht="16.5">
      <c r="A1509" s="1" t="s">
        <v>4255</v>
      </c>
      <c r="B1509" s="2">
        <v>1344</v>
      </c>
    </row>
    <row r="1510" spans="1:2" ht="16.5">
      <c r="A1510" s="1" t="s">
        <v>4256</v>
      </c>
      <c r="B1510" s="2">
        <v>132</v>
      </c>
    </row>
    <row r="1511" spans="1:2" ht="16.5">
      <c r="A1511" s="1" t="s">
        <v>4257</v>
      </c>
      <c r="B1511" s="2">
        <v>2107</v>
      </c>
    </row>
    <row r="1512" spans="1:2" ht="16.5">
      <c r="A1512" s="1" t="s">
        <v>4258</v>
      </c>
      <c r="B1512" s="57">
        <v>819</v>
      </c>
    </row>
    <row r="1513" spans="1:2" ht="16.5">
      <c r="A1513" s="1" t="s">
        <v>4259</v>
      </c>
      <c r="B1513" s="2">
        <v>4217</v>
      </c>
    </row>
    <row r="1514" spans="1:2" ht="16.5">
      <c r="A1514" s="1" t="s">
        <v>4260</v>
      </c>
      <c r="B1514" s="57">
        <v>908</v>
      </c>
    </row>
    <row r="1515" spans="1:2" ht="16.5">
      <c r="A1515" s="1" t="s">
        <v>4261</v>
      </c>
      <c r="B1515" s="2">
        <v>357</v>
      </c>
    </row>
    <row r="1516" spans="1:2" ht="16.5">
      <c r="A1516" s="1" t="s">
        <v>4262</v>
      </c>
      <c r="B1516" s="2">
        <v>3134</v>
      </c>
    </row>
    <row r="1517" spans="1:2" ht="16.5">
      <c r="A1517" s="1" t="s">
        <v>4263</v>
      </c>
      <c r="B1517" s="2">
        <v>2321</v>
      </c>
    </row>
    <row r="1518" spans="1:2" ht="16.5">
      <c r="A1518" s="1" t="s">
        <v>4264</v>
      </c>
      <c r="B1518" s="2">
        <v>2320</v>
      </c>
    </row>
    <row r="1519" spans="1:2" ht="16.5">
      <c r="A1519" s="1" t="s">
        <v>4265</v>
      </c>
      <c r="B1519" s="57">
        <v>713</v>
      </c>
    </row>
    <row r="1520" spans="1:2" ht="16.5">
      <c r="A1520" s="1" t="s">
        <v>4266</v>
      </c>
      <c r="B1520" s="4">
        <v>148</v>
      </c>
    </row>
    <row r="1521" spans="1:2" ht="16.5">
      <c r="A1521" s="1" t="s">
        <v>4267</v>
      </c>
      <c r="B1521" s="2">
        <v>4908</v>
      </c>
    </row>
    <row r="1522" spans="1:2" ht="16.5">
      <c r="A1522" s="1" t="s">
        <v>4268</v>
      </c>
      <c r="B1522" s="2">
        <v>2456</v>
      </c>
    </row>
    <row r="1523" spans="1:2" ht="16.5">
      <c r="A1523" s="1" t="s">
        <v>4269</v>
      </c>
      <c r="B1523" s="2">
        <v>1708</v>
      </c>
    </row>
    <row r="1524" spans="1:2" ht="16.5">
      <c r="A1524" s="1" t="s">
        <v>4270</v>
      </c>
      <c r="B1524" s="2">
        <v>4805</v>
      </c>
    </row>
    <row r="1525" spans="1:2" ht="16.5">
      <c r="A1525" s="1" t="s">
        <v>4271</v>
      </c>
      <c r="B1525" s="2">
        <v>3642</v>
      </c>
    </row>
    <row r="1526" spans="1:2" ht="16.5">
      <c r="A1526" s="1" t="s">
        <v>4271</v>
      </c>
      <c r="B1526" s="2">
        <v>4607</v>
      </c>
    </row>
    <row r="1527" spans="1:2" ht="16.5">
      <c r="A1527" s="1" t="s">
        <v>4272</v>
      </c>
      <c r="B1527" s="2">
        <v>4329</v>
      </c>
    </row>
    <row r="1528" spans="1:2" ht="16.5">
      <c r="A1528" s="1" t="s">
        <v>4273</v>
      </c>
      <c r="B1528" s="4">
        <v>3956</v>
      </c>
    </row>
    <row r="1529" spans="1:2" ht="16.5">
      <c r="A1529" s="1" t="s">
        <v>4274</v>
      </c>
      <c r="B1529" s="4">
        <v>2010</v>
      </c>
    </row>
    <row r="1530" spans="1:2" ht="16.5">
      <c r="A1530" s="1" t="s">
        <v>4275</v>
      </c>
      <c r="B1530" s="2">
        <v>4601</v>
      </c>
    </row>
    <row r="1531" spans="1:2" ht="16.5">
      <c r="A1531" s="1" t="s">
        <v>4276</v>
      </c>
      <c r="B1531" s="57">
        <v>939</v>
      </c>
    </row>
    <row r="1532" spans="1:2" ht="16.5">
      <c r="A1532" s="1" t="s">
        <v>4277</v>
      </c>
      <c r="B1532" s="2">
        <v>1439</v>
      </c>
    </row>
    <row r="1533" spans="1:2" ht="16.5">
      <c r="A1533" s="1" t="s">
        <v>4278</v>
      </c>
      <c r="B1533" s="2">
        <v>3722</v>
      </c>
    </row>
    <row r="1534" spans="1:2" ht="16.5">
      <c r="A1534" s="1" t="s">
        <v>4279</v>
      </c>
      <c r="B1534" s="2">
        <v>1241</v>
      </c>
    </row>
    <row r="1535" spans="1:2" ht="16.5">
      <c r="A1535" s="1" t="s">
        <v>4280</v>
      </c>
      <c r="B1535" s="2">
        <v>2152</v>
      </c>
    </row>
    <row r="1536" spans="1:2" ht="16.5">
      <c r="A1536" s="1" t="s">
        <v>4281</v>
      </c>
      <c r="B1536" s="57">
        <v>756</v>
      </c>
    </row>
    <row r="1537" spans="1:2" ht="16.5">
      <c r="A1537" s="1" t="s">
        <v>4282</v>
      </c>
      <c r="B1537" s="2">
        <v>2631</v>
      </c>
    </row>
    <row r="1538" spans="1:2" ht="16.5">
      <c r="A1538" s="1" t="s">
        <v>4283</v>
      </c>
      <c r="B1538" s="2">
        <v>3719</v>
      </c>
    </row>
    <row r="1539" spans="1:2" ht="16.5">
      <c r="A1539" s="1" t="s">
        <v>4284</v>
      </c>
      <c r="B1539" s="2">
        <v>4237</v>
      </c>
    </row>
    <row r="1540" spans="1:2" ht="16.5">
      <c r="A1540" s="1" t="s">
        <v>4285</v>
      </c>
      <c r="B1540" s="2">
        <v>610</v>
      </c>
    </row>
    <row r="1541" spans="1:2" ht="16.5">
      <c r="A1541" s="1" t="s">
        <v>4286</v>
      </c>
      <c r="B1541" s="2">
        <v>2610</v>
      </c>
    </row>
    <row r="1542" spans="1:2" ht="16.5">
      <c r="A1542" s="1" t="s">
        <v>4287</v>
      </c>
      <c r="B1542" s="57">
        <v>940</v>
      </c>
    </row>
    <row r="1543" spans="1:2" ht="16.5">
      <c r="A1543" s="1" t="s">
        <v>4288</v>
      </c>
      <c r="B1543" s="2">
        <v>2511</v>
      </c>
    </row>
    <row r="1544" spans="1:2" ht="16.5">
      <c r="A1544" s="1" t="s">
        <v>4289</v>
      </c>
      <c r="B1544" s="2">
        <v>1504</v>
      </c>
    </row>
    <row r="1545" spans="1:2" ht="16.5">
      <c r="A1545" s="1" t="s">
        <v>4290</v>
      </c>
      <c r="B1545" s="2">
        <v>3636</v>
      </c>
    </row>
    <row r="1546" spans="1:2" ht="16.5">
      <c r="A1546" s="1" t="s">
        <v>4291</v>
      </c>
      <c r="B1546" s="4">
        <v>3949</v>
      </c>
    </row>
    <row r="1547" spans="1:2" ht="16.5">
      <c r="A1547" s="1" t="s">
        <v>4292</v>
      </c>
      <c r="B1547" s="2">
        <v>1648</v>
      </c>
    </row>
    <row r="1548" spans="1:2" ht="16.5">
      <c r="A1548" s="1" t="s">
        <v>4293</v>
      </c>
      <c r="B1548" s="2">
        <v>2121</v>
      </c>
    </row>
    <row r="1549" spans="1:2" ht="16.5">
      <c r="A1549" s="1" t="s">
        <v>4294</v>
      </c>
      <c r="B1549" s="2">
        <v>3208</v>
      </c>
    </row>
    <row r="1550" spans="1:2" ht="16.5">
      <c r="A1550" s="1" t="s">
        <v>4295</v>
      </c>
      <c r="B1550" s="2">
        <v>1227</v>
      </c>
    </row>
    <row r="1551" spans="1:2" ht="16.5">
      <c r="A1551" s="1" t="s">
        <v>4296</v>
      </c>
      <c r="B1551" s="4">
        <v>2438</v>
      </c>
    </row>
    <row r="1552" spans="1:2" ht="16.5">
      <c r="A1552" s="1" t="s">
        <v>4297</v>
      </c>
      <c r="B1552" s="2">
        <v>2605</v>
      </c>
    </row>
    <row r="1553" spans="1:2" ht="16.5">
      <c r="A1553" s="1" t="s">
        <v>4298</v>
      </c>
      <c r="B1553" s="2">
        <v>324</v>
      </c>
    </row>
    <row r="1554" spans="1:2" ht="16.5">
      <c r="A1554" s="1" t="s">
        <v>4299</v>
      </c>
      <c r="B1554" s="2">
        <v>345</v>
      </c>
    </row>
    <row r="1555" spans="1:2" ht="16.5">
      <c r="A1555" s="1" t="s">
        <v>4300</v>
      </c>
      <c r="B1555" s="4">
        <v>1911</v>
      </c>
    </row>
    <row r="1556" spans="1:2" ht="16.5">
      <c r="A1556" s="1" t="s">
        <v>1368</v>
      </c>
      <c r="B1556" s="2">
        <v>1743</v>
      </c>
    </row>
    <row r="1557" spans="1:2" ht="16.5">
      <c r="A1557" s="1" t="s">
        <v>1369</v>
      </c>
      <c r="B1557" s="2">
        <v>1734</v>
      </c>
    </row>
    <row r="1558" spans="1:2" ht="16.5">
      <c r="A1558" s="1" t="s">
        <v>1370</v>
      </c>
      <c r="B1558" s="2">
        <v>1744</v>
      </c>
    </row>
    <row r="1559" spans="1:2" ht="16.5">
      <c r="A1559" s="1" t="s">
        <v>1371</v>
      </c>
      <c r="B1559" s="2">
        <v>608</v>
      </c>
    </row>
    <row r="1560" spans="1:2" ht="16.5">
      <c r="A1560" s="1" t="s">
        <v>1372</v>
      </c>
      <c r="B1560" s="57">
        <v>731</v>
      </c>
    </row>
    <row r="1561" spans="1:2" ht="16.5">
      <c r="A1561" s="1" t="s">
        <v>1373</v>
      </c>
      <c r="B1561" s="2">
        <v>141</v>
      </c>
    </row>
    <row r="1562" spans="1:2" ht="16.5">
      <c r="A1562" s="1" t="s">
        <v>1373</v>
      </c>
      <c r="B1562" s="2">
        <v>2124</v>
      </c>
    </row>
    <row r="1563" spans="1:2" ht="16.5">
      <c r="A1563" s="1" t="s">
        <v>1374</v>
      </c>
      <c r="B1563" s="2">
        <v>1311</v>
      </c>
    </row>
    <row r="1564" spans="1:2" ht="16.5">
      <c r="A1564" s="1" t="s">
        <v>1375</v>
      </c>
      <c r="B1564" s="2">
        <v>4310</v>
      </c>
    </row>
    <row r="1565" spans="1:2" ht="16.5">
      <c r="A1565" s="1" t="s">
        <v>1376</v>
      </c>
      <c r="B1565" s="2">
        <v>3535</v>
      </c>
    </row>
    <row r="1566" spans="1:2" ht="16.5">
      <c r="A1566" s="1" t="s">
        <v>1377</v>
      </c>
      <c r="B1566" s="2">
        <v>3234</v>
      </c>
    </row>
    <row r="1567" spans="1:2" ht="16.5">
      <c r="A1567" s="1" t="s">
        <v>1378</v>
      </c>
      <c r="B1567" s="2">
        <v>2129</v>
      </c>
    </row>
    <row r="1568" spans="1:2" ht="16.5">
      <c r="A1568" s="1" t="s">
        <v>1379</v>
      </c>
      <c r="B1568" s="2">
        <v>2620</v>
      </c>
    </row>
    <row r="1569" spans="1:2" ht="16.5">
      <c r="A1569" s="1" t="s">
        <v>1380</v>
      </c>
      <c r="B1569" s="2">
        <v>4609</v>
      </c>
    </row>
    <row r="1570" spans="1:2" ht="16.5">
      <c r="A1570" s="1" t="s">
        <v>1381</v>
      </c>
      <c r="B1570" s="4">
        <v>3928</v>
      </c>
    </row>
    <row r="1571" spans="1:2" ht="16.5">
      <c r="A1571" s="1" t="s">
        <v>1382</v>
      </c>
      <c r="B1571" s="2">
        <v>1424</v>
      </c>
    </row>
    <row r="1572" spans="1:2" ht="16.5">
      <c r="A1572" s="1" t="s">
        <v>1383</v>
      </c>
      <c r="B1572" s="2">
        <v>1446</v>
      </c>
    </row>
    <row r="1573" spans="1:2" ht="16.5">
      <c r="A1573" s="1" t="s">
        <v>1384</v>
      </c>
      <c r="B1573" s="2">
        <v>301</v>
      </c>
    </row>
    <row r="1574" spans="1:2" ht="16.5">
      <c r="A1574" s="1" t="s">
        <v>1385</v>
      </c>
      <c r="B1574" s="2">
        <v>3402</v>
      </c>
    </row>
    <row r="1575" spans="1:2" ht="16.5">
      <c r="A1575" s="1" t="s">
        <v>1386</v>
      </c>
      <c r="B1575" s="2">
        <v>529</v>
      </c>
    </row>
    <row r="1576" spans="1:2" ht="16.5">
      <c r="A1576" s="1" t="s">
        <v>1387</v>
      </c>
      <c r="B1576" s="2">
        <v>3353</v>
      </c>
    </row>
    <row r="1577" spans="1:2" ht="16.5">
      <c r="A1577" s="1" t="s">
        <v>1388</v>
      </c>
      <c r="B1577" s="2">
        <v>1529</v>
      </c>
    </row>
    <row r="1578" spans="1:2" ht="16.5">
      <c r="A1578" s="1" t="s">
        <v>1389</v>
      </c>
      <c r="B1578" s="2">
        <v>3314</v>
      </c>
    </row>
    <row r="1579" spans="1:2" ht="16.5">
      <c r="A1579" s="1" t="s">
        <v>1390</v>
      </c>
      <c r="B1579" s="2">
        <v>3237</v>
      </c>
    </row>
    <row r="1580" spans="1:2" ht="16.5">
      <c r="A1580" s="1" t="s">
        <v>1391</v>
      </c>
      <c r="B1580" s="2">
        <v>3128</v>
      </c>
    </row>
    <row r="1581" spans="1:2" ht="16.5">
      <c r="A1581" s="1" t="s">
        <v>1392</v>
      </c>
      <c r="B1581" s="4">
        <v>1004</v>
      </c>
    </row>
    <row r="1582" spans="1:2" ht="16.5">
      <c r="A1582" s="1" t="s">
        <v>1348</v>
      </c>
      <c r="B1582" s="2">
        <v>452</v>
      </c>
    </row>
    <row r="1583" spans="1:2" ht="16.5">
      <c r="A1583" s="1" t="s">
        <v>1349</v>
      </c>
      <c r="B1583" s="2">
        <v>412</v>
      </c>
    </row>
    <row r="1584" spans="1:2" ht="16.5">
      <c r="A1584" s="1" t="s">
        <v>1350</v>
      </c>
      <c r="B1584" s="2">
        <v>3320</v>
      </c>
    </row>
    <row r="1585" spans="1:2" ht="16.5">
      <c r="A1585" s="1" t="s">
        <v>1351</v>
      </c>
      <c r="B1585" s="2">
        <v>2625</v>
      </c>
    </row>
    <row r="1586" spans="1:2" ht="16.5">
      <c r="A1586" s="1" t="s">
        <v>1352</v>
      </c>
      <c r="B1586" s="2">
        <v>4841</v>
      </c>
    </row>
    <row r="1587" spans="1:2" ht="16.5">
      <c r="A1587" s="1" t="s">
        <v>1353</v>
      </c>
      <c r="B1587" s="2">
        <v>1210</v>
      </c>
    </row>
    <row r="1588" spans="1:2" ht="16.5">
      <c r="A1588" s="1" t="s">
        <v>1354</v>
      </c>
      <c r="B1588" s="2">
        <v>3344</v>
      </c>
    </row>
    <row r="1589" spans="1:2" ht="16.5">
      <c r="A1589" s="1" t="s">
        <v>1355</v>
      </c>
      <c r="B1589" s="2">
        <v>4127</v>
      </c>
    </row>
    <row r="1590" spans="1:2" ht="16.5">
      <c r="A1590" s="1" t="s">
        <v>5300</v>
      </c>
      <c r="B1590" s="2">
        <v>1111</v>
      </c>
    </row>
    <row r="1591" spans="1:2" ht="16.5">
      <c r="A1591" s="1" t="s">
        <v>1356</v>
      </c>
      <c r="B1591" s="2">
        <v>4511</v>
      </c>
    </row>
    <row r="1592" spans="1:2" ht="16.5">
      <c r="A1592" s="1" t="s">
        <v>1357</v>
      </c>
      <c r="B1592" s="2">
        <v>4955</v>
      </c>
    </row>
    <row r="1593" spans="1:2" ht="16.5">
      <c r="A1593" s="1" t="s">
        <v>1358</v>
      </c>
      <c r="B1593" s="2">
        <v>4523</v>
      </c>
    </row>
    <row r="1594" spans="1:2" ht="16.5">
      <c r="A1594" s="1" t="s">
        <v>1359</v>
      </c>
      <c r="B1594" s="2">
        <v>213</v>
      </c>
    </row>
    <row r="1595" spans="1:2" ht="16.5">
      <c r="A1595" s="1" t="s">
        <v>1360</v>
      </c>
      <c r="B1595" s="2">
        <v>3212</v>
      </c>
    </row>
    <row r="1596" spans="1:2" ht="16.5">
      <c r="A1596" s="1" t="s">
        <v>1361</v>
      </c>
      <c r="B1596" s="4">
        <v>2008</v>
      </c>
    </row>
    <row r="1597" spans="1:2" ht="16.5">
      <c r="A1597" s="1" t="s">
        <v>1362</v>
      </c>
      <c r="B1597" s="2">
        <v>901</v>
      </c>
    </row>
    <row r="1598" spans="1:2" ht="16.5">
      <c r="A1598" s="1" t="s">
        <v>1363</v>
      </c>
      <c r="B1598" s="2">
        <v>4209</v>
      </c>
    </row>
    <row r="1599" spans="1:2" ht="16.5">
      <c r="A1599" s="1" t="s">
        <v>1364</v>
      </c>
      <c r="B1599" s="2">
        <v>115</v>
      </c>
    </row>
    <row r="1600" spans="1:2" ht="16.5">
      <c r="A1600" s="1" t="s">
        <v>1365</v>
      </c>
      <c r="B1600" s="2">
        <v>4810</v>
      </c>
    </row>
    <row r="1601" spans="1:2" ht="16.5">
      <c r="A1601" s="1" t="s">
        <v>1366</v>
      </c>
      <c r="B1601" s="2">
        <v>526</v>
      </c>
    </row>
    <row r="1602" spans="1:2" ht="16.5">
      <c r="A1602" s="1" t="s">
        <v>1367</v>
      </c>
      <c r="B1602" s="2">
        <v>1706</v>
      </c>
    </row>
    <row r="1603" spans="1:2" ht="16.5">
      <c r="A1603" s="1" t="s">
        <v>3654</v>
      </c>
      <c r="B1603" s="2">
        <v>4837</v>
      </c>
    </row>
    <row r="1604" spans="1:2" ht="16.5">
      <c r="A1604" s="1" t="s">
        <v>3655</v>
      </c>
      <c r="B1604" s="2">
        <v>1503</v>
      </c>
    </row>
    <row r="1605" spans="1:2" ht="16.5">
      <c r="A1605" s="1" t="s">
        <v>3656</v>
      </c>
      <c r="B1605" s="2">
        <v>3210</v>
      </c>
    </row>
    <row r="1606" spans="1:2" ht="16.5">
      <c r="A1606" s="1" t="s">
        <v>3657</v>
      </c>
      <c r="B1606" s="2">
        <v>4944</v>
      </c>
    </row>
    <row r="1607" spans="1:2" ht="16.5">
      <c r="A1607" s="1" t="s">
        <v>3658</v>
      </c>
      <c r="B1607" s="2">
        <v>323</v>
      </c>
    </row>
    <row r="1608" spans="1:2" ht="16.5">
      <c r="A1608" s="1" t="s">
        <v>3659</v>
      </c>
      <c r="B1608" s="4">
        <v>1041</v>
      </c>
    </row>
    <row r="1609" spans="1:2" ht="16.5">
      <c r="A1609" s="1" t="s">
        <v>3660</v>
      </c>
      <c r="B1609" s="2">
        <v>4408</v>
      </c>
    </row>
    <row r="1610" spans="1:2" ht="16.5">
      <c r="A1610" s="1" t="s">
        <v>3661</v>
      </c>
      <c r="B1610" s="4">
        <v>2030</v>
      </c>
    </row>
    <row r="1611" spans="1:2" ht="16.5">
      <c r="A1611" s="122" t="s">
        <v>3662</v>
      </c>
      <c r="B1611" s="2">
        <v>2403</v>
      </c>
    </row>
    <row r="1612" spans="1:2" ht="16.5">
      <c r="A1612" s="1" t="s">
        <v>3663</v>
      </c>
      <c r="B1612" s="57">
        <v>842</v>
      </c>
    </row>
    <row r="1613" spans="1:2" ht="16.5">
      <c r="A1613" s="1" t="s">
        <v>3664</v>
      </c>
      <c r="B1613" s="2">
        <v>1730</v>
      </c>
    </row>
    <row r="1614" spans="1:2" ht="16.5">
      <c r="A1614" s="1" t="s">
        <v>3665</v>
      </c>
      <c r="B1614" s="57">
        <v>835</v>
      </c>
    </row>
    <row r="1615" spans="1:2" ht="16.5">
      <c r="A1615" s="1" t="s">
        <v>3666</v>
      </c>
      <c r="B1615" s="2">
        <v>4343</v>
      </c>
    </row>
    <row r="1616" spans="1:2" ht="16.5">
      <c r="A1616" s="1" t="s">
        <v>3667</v>
      </c>
      <c r="B1616" s="2">
        <v>2223</v>
      </c>
    </row>
    <row r="1617" spans="1:2" ht="16.5">
      <c r="A1617" s="1" t="s">
        <v>3668</v>
      </c>
      <c r="B1617" s="2">
        <v>4615</v>
      </c>
    </row>
    <row r="1618" spans="1:2" ht="16.5">
      <c r="A1618" s="1" t="s">
        <v>3669</v>
      </c>
      <c r="B1618" s="4">
        <v>1909</v>
      </c>
    </row>
    <row r="1619" spans="1:2" ht="16.5">
      <c r="A1619" s="1" t="s">
        <v>3670</v>
      </c>
      <c r="B1619" s="57">
        <v>737</v>
      </c>
    </row>
    <row r="1620" spans="1:2" ht="16.5">
      <c r="A1620" s="1" t="s">
        <v>3671</v>
      </c>
      <c r="B1620" s="2">
        <v>2109</v>
      </c>
    </row>
    <row r="1621" spans="1:2" ht="16.5">
      <c r="A1621" s="1" t="s">
        <v>3672</v>
      </c>
      <c r="B1621" s="2">
        <v>3205</v>
      </c>
    </row>
    <row r="1622" spans="1:2" ht="16.5">
      <c r="A1622" s="1" t="s">
        <v>3673</v>
      </c>
      <c r="B1622" s="2">
        <v>3846</v>
      </c>
    </row>
    <row r="1623" spans="1:2" ht="16.5">
      <c r="A1623" s="1" t="s">
        <v>3674</v>
      </c>
      <c r="B1623" s="2">
        <v>4132</v>
      </c>
    </row>
    <row r="1624" spans="1:2" ht="16.5">
      <c r="A1624" s="1" t="s">
        <v>3675</v>
      </c>
      <c r="B1624" s="2">
        <v>3844</v>
      </c>
    </row>
    <row r="1625" spans="1:2" ht="16.5">
      <c r="A1625" s="1" t="s">
        <v>3676</v>
      </c>
      <c r="B1625" s="2">
        <v>3408</v>
      </c>
    </row>
    <row r="1626" spans="1:2" ht="16.5">
      <c r="A1626" s="1" t="s">
        <v>3677</v>
      </c>
      <c r="B1626" s="2">
        <v>626</v>
      </c>
    </row>
    <row r="1627" spans="1:2" ht="16.5">
      <c r="A1627" s="1" t="s">
        <v>3678</v>
      </c>
      <c r="B1627" s="2">
        <v>1815</v>
      </c>
    </row>
    <row r="1628" spans="1:2" ht="16.5">
      <c r="A1628" s="1" t="s">
        <v>3679</v>
      </c>
      <c r="B1628" s="2">
        <v>2650</v>
      </c>
    </row>
    <row r="1629" spans="1:2" ht="16.5">
      <c r="A1629" s="1" t="s">
        <v>3680</v>
      </c>
      <c r="B1629" s="4">
        <v>1253</v>
      </c>
    </row>
    <row r="1630" spans="1:2" ht="16.5">
      <c r="A1630" s="1" t="s">
        <v>3681</v>
      </c>
      <c r="B1630" s="2">
        <v>2153</v>
      </c>
    </row>
    <row r="1631" spans="1:2" ht="16.5">
      <c r="A1631" s="1" t="s">
        <v>3682</v>
      </c>
      <c r="B1631" s="2">
        <v>4409</v>
      </c>
    </row>
    <row r="1632" spans="1:2" ht="16.5">
      <c r="A1632" s="1" t="s">
        <v>3683</v>
      </c>
      <c r="B1632" s="2">
        <v>2123</v>
      </c>
    </row>
    <row r="1633" spans="1:2" ht="16.5">
      <c r="A1633" s="1" t="s">
        <v>3684</v>
      </c>
      <c r="B1633" s="2">
        <v>1314</v>
      </c>
    </row>
    <row r="1634" spans="1:2" ht="16.5">
      <c r="A1634" s="1" t="s">
        <v>3685</v>
      </c>
      <c r="B1634" s="2">
        <v>4717</v>
      </c>
    </row>
    <row r="1635" spans="1:2" ht="16.5">
      <c r="A1635" s="1" t="s">
        <v>3686</v>
      </c>
      <c r="B1635" s="2">
        <v>1703</v>
      </c>
    </row>
    <row r="1636" spans="1:2" ht="16.5">
      <c r="A1636" s="1" t="s">
        <v>3687</v>
      </c>
      <c r="B1636" s="2">
        <v>1728</v>
      </c>
    </row>
    <row r="1637" spans="1:2" ht="16.5">
      <c r="A1637" s="1" t="s">
        <v>3688</v>
      </c>
      <c r="B1637" s="4">
        <v>2022</v>
      </c>
    </row>
    <row r="1638" spans="1:2" ht="16.5">
      <c r="A1638" s="1" t="s">
        <v>3689</v>
      </c>
      <c r="B1638" s="4">
        <v>1928</v>
      </c>
    </row>
    <row r="1639" spans="1:2" ht="16.5">
      <c r="A1639" s="1" t="s">
        <v>3690</v>
      </c>
      <c r="B1639" s="2">
        <v>1250</v>
      </c>
    </row>
    <row r="1640" spans="1:2" ht="16.5">
      <c r="A1640" s="1" t="s">
        <v>3691</v>
      </c>
      <c r="B1640" s="2">
        <v>4513</v>
      </c>
    </row>
    <row r="1641" spans="1:2" ht="16.5">
      <c r="A1641" s="1" t="s">
        <v>3692</v>
      </c>
      <c r="B1641" s="4">
        <v>3914</v>
      </c>
    </row>
    <row r="1642" spans="1:2" ht="16.5">
      <c r="A1642" s="1" t="s">
        <v>3693</v>
      </c>
      <c r="B1642" s="2">
        <v>329</v>
      </c>
    </row>
    <row r="1643" spans="1:2" ht="16.5">
      <c r="A1643" s="1" t="s">
        <v>3694</v>
      </c>
      <c r="B1643" s="2">
        <v>624</v>
      </c>
    </row>
    <row r="1644" spans="1:2" ht="16.5">
      <c r="A1644" s="1" t="s">
        <v>3695</v>
      </c>
      <c r="B1644" s="4">
        <v>1918</v>
      </c>
    </row>
    <row r="1645" spans="1:2" ht="16.5">
      <c r="A1645" s="1" t="s">
        <v>3696</v>
      </c>
      <c r="B1645" s="2">
        <v>4811</v>
      </c>
    </row>
    <row r="1646" spans="1:2" ht="16.5">
      <c r="A1646" s="1" t="s">
        <v>3697</v>
      </c>
      <c r="B1646" s="2">
        <v>126</v>
      </c>
    </row>
    <row r="1647" spans="1:2" ht="16.5">
      <c r="A1647" s="1" t="s">
        <v>3698</v>
      </c>
      <c r="B1647" s="2">
        <v>2230</v>
      </c>
    </row>
    <row r="1648" spans="1:2" ht="16.5">
      <c r="A1648" s="60" t="s">
        <v>3699</v>
      </c>
      <c r="B1648" s="57">
        <v>810</v>
      </c>
    </row>
    <row r="1649" spans="1:2" ht="16.5">
      <c r="A1649" s="1" t="s">
        <v>3700</v>
      </c>
      <c r="B1649" s="2">
        <v>2538</v>
      </c>
    </row>
    <row r="1650" spans="1:2" ht="16.5">
      <c r="A1650" s="1" t="s">
        <v>3701</v>
      </c>
      <c r="B1650" s="57">
        <v>840</v>
      </c>
    </row>
    <row r="1651" spans="1:2" ht="16.5">
      <c r="A1651" s="1" t="s">
        <v>3702</v>
      </c>
      <c r="B1651" s="2">
        <v>1427</v>
      </c>
    </row>
    <row r="1652" spans="1:2" ht="16.5">
      <c r="A1652" s="1" t="s">
        <v>3703</v>
      </c>
      <c r="B1652" s="2">
        <v>4843</v>
      </c>
    </row>
    <row r="1653" spans="1:2" ht="16.5">
      <c r="A1653" s="1" t="s">
        <v>3704</v>
      </c>
      <c r="B1653" s="2">
        <v>1731</v>
      </c>
    </row>
    <row r="1654" spans="1:2" ht="16.5">
      <c r="A1654" s="1" t="s">
        <v>3705</v>
      </c>
      <c r="B1654" s="2">
        <v>212</v>
      </c>
    </row>
    <row r="1655" spans="1:2" ht="16.5">
      <c r="A1655" s="1" t="s">
        <v>3706</v>
      </c>
      <c r="B1655" s="2">
        <v>4709</v>
      </c>
    </row>
    <row r="1656" spans="1:2" ht="16.5">
      <c r="A1656" s="1" t="s">
        <v>3707</v>
      </c>
      <c r="B1656" s="2">
        <v>2307</v>
      </c>
    </row>
    <row r="1657" spans="1:2" ht="16.5">
      <c r="A1657" s="1" t="s">
        <v>3708</v>
      </c>
      <c r="B1657" s="2">
        <v>441</v>
      </c>
    </row>
    <row r="1658" spans="1:2" ht="16.5">
      <c r="A1658" s="1" t="s">
        <v>3709</v>
      </c>
      <c r="B1658" s="2">
        <v>3853</v>
      </c>
    </row>
    <row r="1659" spans="1:2" ht="16.5">
      <c r="A1659" s="1" t="s">
        <v>3710</v>
      </c>
      <c r="B1659" s="2">
        <v>561</v>
      </c>
    </row>
    <row r="1660" spans="1:2" ht="16.5">
      <c r="A1660" s="1" t="s">
        <v>3711</v>
      </c>
      <c r="B1660" s="2">
        <v>4949</v>
      </c>
    </row>
    <row r="1661" spans="1:2" ht="16.5">
      <c r="A1661" s="1" t="s">
        <v>3712</v>
      </c>
      <c r="B1661" s="2">
        <v>3506</v>
      </c>
    </row>
    <row r="1662" spans="1:2" ht="16.5">
      <c r="A1662" s="1" t="s">
        <v>3713</v>
      </c>
      <c r="B1662" s="2">
        <v>454</v>
      </c>
    </row>
    <row r="1663" spans="1:2" ht="16.5">
      <c r="A1663" s="1" t="s">
        <v>3714</v>
      </c>
      <c r="B1663" s="2">
        <v>4824</v>
      </c>
    </row>
    <row r="1664" spans="1:2" ht="16.5">
      <c r="A1664" s="1" t="s">
        <v>3715</v>
      </c>
      <c r="B1664" s="2">
        <v>327</v>
      </c>
    </row>
    <row r="1665" spans="1:2" ht="16.5">
      <c r="A1665" s="1" t="s">
        <v>3716</v>
      </c>
      <c r="B1665" s="2">
        <v>3154</v>
      </c>
    </row>
    <row r="1666" spans="1:2" ht="16.5">
      <c r="A1666" s="1" t="s">
        <v>3717</v>
      </c>
      <c r="B1666" s="2">
        <v>1530</v>
      </c>
    </row>
    <row r="1667" spans="1:2" ht="16.5">
      <c r="A1667" s="1" t="s">
        <v>3718</v>
      </c>
      <c r="B1667" s="57">
        <v>746</v>
      </c>
    </row>
    <row r="1668" spans="1:2" ht="16.5">
      <c r="A1668" s="1" t="s">
        <v>3719</v>
      </c>
      <c r="B1668" s="2">
        <v>3223</v>
      </c>
    </row>
    <row r="1669" spans="1:2" ht="16.5">
      <c r="A1669" s="1" t="s">
        <v>3720</v>
      </c>
      <c r="B1669" s="2">
        <v>654</v>
      </c>
    </row>
    <row r="1670" spans="1:2" ht="16.5">
      <c r="A1670" s="1" t="s">
        <v>3721</v>
      </c>
      <c r="B1670" s="57">
        <v>833</v>
      </c>
    </row>
    <row r="1671" spans="1:2" ht="16.5">
      <c r="A1671" s="1" t="s">
        <v>3722</v>
      </c>
      <c r="B1671" s="2">
        <v>3444</v>
      </c>
    </row>
    <row r="1672" spans="1:2" ht="16.5">
      <c r="A1672" s="1" t="s">
        <v>3723</v>
      </c>
      <c r="B1672" s="2">
        <v>2343</v>
      </c>
    </row>
    <row r="1673" spans="1:2" ht="16.5">
      <c r="A1673" s="1" t="s">
        <v>3724</v>
      </c>
      <c r="B1673" s="57">
        <v>935</v>
      </c>
    </row>
    <row r="1674" spans="1:2" ht="16.5">
      <c r="A1674" s="1" t="s">
        <v>3725</v>
      </c>
      <c r="B1674" s="2">
        <v>322</v>
      </c>
    </row>
    <row r="1675" spans="1:2" ht="16.5">
      <c r="A1675" s="1" t="s">
        <v>3726</v>
      </c>
      <c r="B1675" s="2">
        <v>636</v>
      </c>
    </row>
    <row r="1676" spans="1:2" ht="16.5">
      <c r="A1676" s="1" t="s">
        <v>3727</v>
      </c>
      <c r="B1676" s="4">
        <v>1926</v>
      </c>
    </row>
    <row r="1677" spans="1:2" ht="16.5">
      <c r="A1677" s="1" t="s">
        <v>3728</v>
      </c>
      <c r="B1677" s="2">
        <v>1305</v>
      </c>
    </row>
    <row r="1678" spans="1:2" ht="16.5">
      <c r="A1678" s="1" t="s">
        <v>3729</v>
      </c>
      <c r="B1678" s="2">
        <v>3322</v>
      </c>
    </row>
    <row r="1679" spans="1:2" ht="16.5">
      <c r="A1679" s="1" t="s">
        <v>3730</v>
      </c>
      <c r="B1679" s="2">
        <v>1519</v>
      </c>
    </row>
    <row r="1680" spans="1:2" ht="16.5">
      <c r="A1680" s="1" t="s">
        <v>3731</v>
      </c>
      <c r="B1680" s="2">
        <v>4305</v>
      </c>
    </row>
    <row r="1681" spans="1:2" ht="16.5">
      <c r="A1681" s="1" t="s">
        <v>3732</v>
      </c>
      <c r="B1681" s="2">
        <v>252</v>
      </c>
    </row>
    <row r="1682" spans="1:2" ht="16.5">
      <c r="A1682" s="1" t="s">
        <v>3733</v>
      </c>
      <c r="B1682" s="2">
        <v>657</v>
      </c>
    </row>
    <row r="1683" spans="1:2" ht="16.5">
      <c r="A1683" s="1" t="s">
        <v>3734</v>
      </c>
      <c r="B1683" s="57">
        <v>1552</v>
      </c>
    </row>
    <row r="1684" spans="1:2" ht="16.5">
      <c r="A1684" s="1" t="s">
        <v>3735</v>
      </c>
      <c r="B1684" s="2">
        <v>1445</v>
      </c>
    </row>
    <row r="1685" spans="1:2" ht="16.5">
      <c r="A1685" s="1" t="s">
        <v>3736</v>
      </c>
      <c r="B1685" s="2">
        <v>1625</v>
      </c>
    </row>
    <row r="1686" spans="1:2" ht="16.5">
      <c r="A1686" s="1" t="s">
        <v>3737</v>
      </c>
      <c r="B1686" s="2">
        <v>2637</v>
      </c>
    </row>
    <row r="1687" spans="1:2" ht="16.5">
      <c r="A1687" s="1" t="s">
        <v>3738</v>
      </c>
      <c r="B1687" s="2">
        <v>2309</v>
      </c>
    </row>
    <row r="1688" spans="1:2" ht="16.5">
      <c r="A1688" s="1" t="s">
        <v>3739</v>
      </c>
      <c r="B1688" s="2">
        <v>2317</v>
      </c>
    </row>
    <row r="1689" spans="1:2" ht="16.5">
      <c r="A1689" s="1" t="s">
        <v>3740</v>
      </c>
      <c r="B1689" s="57">
        <v>638</v>
      </c>
    </row>
    <row r="1690" spans="1:2" ht="16.5">
      <c r="A1690" s="1" t="s">
        <v>3741</v>
      </c>
      <c r="B1690" s="2">
        <v>316</v>
      </c>
    </row>
    <row r="1691" spans="1:2" ht="16.5">
      <c r="A1691" s="1" t="s">
        <v>3742</v>
      </c>
      <c r="B1691" s="2">
        <v>1412</v>
      </c>
    </row>
    <row r="1692" spans="1:2" ht="16.5">
      <c r="A1692" s="1" t="s">
        <v>3743</v>
      </c>
      <c r="B1692" s="2">
        <v>333</v>
      </c>
    </row>
    <row r="1693" spans="1:2" ht="16.5">
      <c r="A1693" s="1" t="s">
        <v>3744</v>
      </c>
      <c r="B1693" s="2">
        <v>3814</v>
      </c>
    </row>
    <row r="1694" spans="1:2" ht="16.5">
      <c r="A1694" s="1" t="s">
        <v>3745</v>
      </c>
      <c r="B1694" s="4">
        <v>2652</v>
      </c>
    </row>
    <row r="1695" spans="1:2" ht="16.5">
      <c r="A1695" s="1" t="s">
        <v>3746</v>
      </c>
      <c r="B1695" s="2">
        <v>138</v>
      </c>
    </row>
    <row r="1696" spans="1:2" ht="16.5">
      <c r="A1696" s="1" t="s">
        <v>3747</v>
      </c>
      <c r="B1696" s="2">
        <v>2342</v>
      </c>
    </row>
    <row r="1697" spans="1:2" ht="16.5">
      <c r="A1697" s="1" t="s">
        <v>3748</v>
      </c>
      <c r="B1697" s="2">
        <v>4106</v>
      </c>
    </row>
    <row r="1698" spans="1:2" ht="16.5">
      <c r="A1698" s="1" t="s">
        <v>3749</v>
      </c>
      <c r="B1698" s="2">
        <v>3135</v>
      </c>
    </row>
    <row r="1699" spans="1:2" ht="16.5">
      <c r="A1699" s="1" t="s">
        <v>3750</v>
      </c>
      <c r="B1699" s="2">
        <v>531</v>
      </c>
    </row>
    <row r="1700" spans="1:2" ht="16.5">
      <c r="A1700" s="1" t="s">
        <v>3751</v>
      </c>
      <c r="B1700" s="2">
        <v>4113</v>
      </c>
    </row>
    <row r="1701" spans="1:2" ht="16.5">
      <c r="A1701" s="1" t="s">
        <v>3752</v>
      </c>
      <c r="B1701" s="2">
        <v>4736</v>
      </c>
    </row>
    <row r="1702" spans="1:2" ht="16.5">
      <c r="A1702" s="1" t="s">
        <v>3753</v>
      </c>
      <c r="B1702" s="2">
        <v>2141</v>
      </c>
    </row>
    <row r="1703" spans="1:2" ht="16.5">
      <c r="A1703" s="1" t="s">
        <v>3754</v>
      </c>
      <c r="B1703" s="2">
        <v>639</v>
      </c>
    </row>
    <row r="1704" spans="1:2" ht="16.5">
      <c r="A1704" s="1" t="s">
        <v>3755</v>
      </c>
      <c r="B1704" s="2">
        <v>1531</v>
      </c>
    </row>
    <row r="1705" spans="1:2" ht="16.5">
      <c r="A1705" s="1" t="s">
        <v>3756</v>
      </c>
      <c r="B1705" s="2">
        <v>3412</v>
      </c>
    </row>
    <row r="1706" spans="1:2" ht="16.5">
      <c r="A1706" s="1" t="s">
        <v>3757</v>
      </c>
      <c r="B1706" s="2">
        <v>1805</v>
      </c>
    </row>
    <row r="1707" spans="1:2" ht="16.5">
      <c r="A1707" s="1" t="s">
        <v>3758</v>
      </c>
      <c r="B1707" s="2">
        <v>237</v>
      </c>
    </row>
    <row r="1708" spans="1:2" ht="16.5">
      <c r="A1708" s="1" t="s">
        <v>3759</v>
      </c>
      <c r="B1708" s="4">
        <v>1923</v>
      </c>
    </row>
    <row r="1709" spans="1:2" ht="16.5">
      <c r="A1709" s="1" t="s">
        <v>3760</v>
      </c>
      <c r="B1709" s="4">
        <v>1053</v>
      </c>
    </row>
    <row r="1710" spans="1:2" ht="16.5">
      <c r="A1710" s="1" t="s">
        <v>3761</v>
      </c>
      <c r="B1710" s="2">
        <v>4315</v>
      </c>
    </row>
    <row r="1711" spans="1:2" ht="16.5">
      <c r="A1711" s="1" t="s">
        <v>3762</v>
      </c>
      <c r="B1711" s="2">
        <v>261</v>
      </c>
    </row>
    <row r="1712" spans="1:2" ht="16.5">
      <c r="A1712" s="1" t="s">
        <v>3763</v>
      </c>
      <c r="B1712" s="57">
        <v>724</v>
      </c>
    </row>
    <row r="1713" spans="1:2" ht="16.5">
      <c r="A1713" s="1" t="s">
        <v>3764</v>
      </c>
      <c r="B1713" s="2">
        <v>4640</v>
      </c>
    </row>
    <row r="1714" spans="1:2" ht="16.5">
      <c r="A1714" s="1" t="s">
        <v>3765</v>
      </c>
      <c r="B1714" s="2">
        <v>3812</v>
      </c>
    </row>
    <row r="1715" spans="1:2" ht="16.5">
      <c r="A1715" s="1" t="s">
        <v>3766</v>
      </c>
      <c r="B1715" s="2">
        <v>4641</v>
      </c>
    </row>
    <row r="1716" spans="1:2" ht="16.5">
      <c r="A1716" s="1" t="s">
        <v>3767</v>
      </c>
      <c r="B1716" s="2">
        <v>135</v>
      </c>
    </row>
    <row r="1717" spans="1:2" ht="16.5">
      <c r="A1717" s="1" t="s">
        <v>3768</v>
      </c>
      <c r="B1717" s="2">
        <v>1842</v>
      </c>
    </row>
    <row r="1718" spans="1:2" ht="16.5">
      <c r="A1718" s="1" t="s">
        <v>3769</v>
      </c>
      <c r="B1718" s="2">
        <v>263</v>
      </c>
    </row>
    <row r="1719" spans="1:2" ht="16.5">
      <c r="A1719" s="1" t="s">
        <v>3770</v>
      </c>
      <c r="B1719" s="2">
        <v>2640</v>
      </c>
    </row>
    <row r="1720" spans="1:2" ht="16.5">
      <c r="A1720" s="1" t="s">
        <v>3771</v>
      </c>
      <c r="B1720" s="2">
        <v>317</v>
      </c>
    </row>
    <row r="1721" spans="1:2" ht="16.5">
      <c r="A1721" s="1" t="s">
        <v>3772</v>
      </c>
      <c r="B1721" s="2">
        <v>514</v>
      </c>
    </row>
    <row r="1722" spans="1:2" ht="16.5">
      <c r="A1722" s="1" t="s">
        <v>3773</v>
      </c>
      <c r="B1722" s="2">
        <v>1855</v>
      </c>
    </row>
    <row r="1723" spans="1:2" ht="16.5">
      <c r="A1723" s="1" t="s">
        <v>3774</v>
      </c>
      <c r="B1723" s="4">
        <v>1010</v>
      </c>
    </row>
    <row r="1724" spans="1:2" ht="16.5">
      <c r="A1724" s="1" t="s">
        <v>3775</v>
      </c>
      <c r="B1724" s="2">
        <v>2350</v>
      </c>
    </row>
    <row r="1725" spans="1:2" ht="16.5">
      <c r="A1725" s="1" t="s">
        <v>3776</v>
      </c>
      <c r="B1725" s="2">
        <v>4633</v>
      </c>
    </row>
    <row r="1726" spans="1:2" ht="16.5">
      <c r="A1726" s="1" t="s">
        <v>3777</v>
      </c>
      <c r="B1726" s="2">
        <v>4814</v>
      </c>
    </row>
    <row r="1727" spans="1:2" ht="16.5">
      <c r="A1727" s="1" t="s">
        <v>3778</v>
      </c>
      <c r="B1727" s="2">
        <v>518</v>
      </c>
    </row>
    <row r="1728" spans="1:2" ht="16.5">
      <c r="A1728" s="1" t="s">
        <v>3779</v>
      </c>
      <c r="B1728" s="4">
        <v>527</v>
      </c>
    </row>
    <row r="1729" spans="1:2" ht="16.5">
      <c r="A1729" s="1" t="s">
        <v>3780</v>
      </c>
      <c r="B1729" s="2">
        <v>4436</v>
      </c>
    </row>
    <row r="1730" spans="1:2" ht="16.5">
      <c r="A1730" s="1" t="s">
        <v>3781</v>
      </c>
      <c r="B1730" s="2">
        <v>2502</v>
      </c>
    </row>
    <row r="1731" spans="1:2" ht="16.5">
      <c r="A1731" s="1" t="s">
        <v>3782</v>
      </c>
      <c r="B1731" s="2">
        <v>2451</v>
      </c>
    </row>
    <row r="1732" spans="1:2" ht="16.5">
      <c r="A1732" s="1" t="s">
        <v>3783</v>
      </c>
      <c r="B1732" s="2">
        <v>3139</v>
      </c>
    </row>
    <row r="1733" spans="1:2" ht="16.5">
      <c r="A1733" s="1" t="s">
        <v>3784</v>
      </c>
      <c r="B1733" s="2">
        <v>1602</v>
      </c>
    </row>
    <row r="1734" spans="1:2" ht="16.5">
      <c r="A1734" s="1" t="s">
        <v>3785</v>
      </c>
      <c r="B1734" s="4">
        <v>2006</v>
      </c>
    </row>
    <row r="1735" spans="1:2" ht="16.5">
      <c r="A1735" s="1" t="s">
        <v>3786</v>
      </c>
      <c r="B1735" s="2">
        <v>4718</v>
      </c>
    </row>
    <row r="1736" spans="1:2" ht="16.5">
      <c r="A1736" s="1" t="s">
        <v>3787</v>
      </c>
      <c r="B1736" s="2">
        <v>1349</v>
      </c>
    </row>
    <row r="1737" spans="1:2" ht="16.5">
      <c r="A1737" s="1" t="s">
        <v>3788</v>
      </c>
      <c r="B1737" s="2">
        <v>1457</v>
      </c>
    </row>
    <row r="1738" spans="1:2" ht="16.5">
      <c r="A1738" s="1" t="s">
        <v>3789</v>
      </c>
      <c r="B1738" s="2">
        <v>1118</v>
      </c>
    </row>
    <row r="1739" spans="1:2" ht="16.5">
      <c r="A1739" s="1" t="s">
        <v>3790</v>
      </c>
      <c r="B1739" s="2">
        <v>320</v>
      </c>
    </row>
    <row r="1740" spans="1:2" ht="16.5">
      <c r="A1740" s="1" t="s">
        <v>3791</v>
      </c>
      <c r="B1740" s="2">
        <v>4225</v>
      </c>
    </row>
    <row r="1741" spans="1:2" ht="16.5">
      <c r="A1741" s="1" t="s">
        <v>3792</v>
      </c>
      <c r="B1741" s="2">
        <v>1851</v>
      </c>
    </row>
    <row r="1742" spans="1:2" ht="16.5">
      <c r="A1742" s="1" t="s">
        <v>3793</v>
      </c>
      <c r="B1742" s="2">
        <v>3201</v>
      </c>
    </row>
    <row r="1743" spans="1:2" ht="16.5">
      <c r="A1743" s="1" t="s">
        <v>3794</v>
      </c>
      <c r="B1743" s="2">
        <v>3112</v>
      </c>
    </row>
    <row r="1744" spans="1:2" ht="16.5">
      <c r="A1744" s="1" t="s">
        <v>3795</v>
      </c>
      <c r="B1744" s="57">
        <v>729</v>
      </c>
    </row>
    <row r="1745" spans="1:2" ht="16.5">
      <c r="A1745" s="1" t="s">
        <v>3796</v>
      </c>
      <c r="B1745" s="2">
        <v>4242</v>
      </c>
    </row>
    <row r="1746" spans="1:2" ht="16.5">
      <c r="A1746" s="1" t="s">
        <v>3797</v>
      </c>
      <c r="B1746" s="4">
        <v>2026</v>
      </c>
    </row>
    <row r="1747" spans="1:2" ht="16.5">
      <c r="A1747" s="1" t="s">
        <v>3798</v>
      </c>
      <c r="B1747" s="2">
        <v>4250</v>
      </c>
    </row>
    <row r="1748" spans="1:2" ht="16.5">
      <c r="A1748" s="1" t="s">
        <v>3799</v>
      </c>
      <c r="B1748" s="2">
        <v>3450</v>
      </c>
    </row>
    <row r="1749" spans="1:2" ht="16.5">
      <c r="A1749" s="1" t="s">
        <v>3800</v>
      </c>
      <c r="B1749" s="2">
        <v>3626</v>
      </c>
    </row>
    <row r="1750" spans="1:2" ht="16.5">
      <c r="A1750" s="1" t="s">
        <v>3801</v>
      </c>
      <c r="B1750" s="57">
        <v>817</v>
      </c>
    </row>
    <row r="1751" spans="1:2" ht="16.5">
      <c r="A1751" s="1" t="s">
        <v>3802</v>
      </c>
      <c r="B1751" s="2">
        <v>359</v>
      </c>
    </row>
    <row r="1752" spans="1:2" ht="16.5">
      <c r="A1752" s="1" t="s">
        <v>3803</v>
      </c>
      <c r="B1752" s="2">
        <v>644</v>
      </c>
    </row>
    <row r="1753" spans="1:2" ht="16.5">
      <c r="A1753" s="1" t="s">
        <v>3804</v>
      </c>
      <c r="B1753" s="2">
        <v>2357</v>
      </c>
    </row>
    <row r="1754" spans="1:2" ht="16.5">
      <c r="A1754" s="1" t="s">
        <v>3805</v>
      </c>
      <c r="B1754" s="2">
        <v>1225</v>
      </c>
    </row>
    <row r="1755" spans="1:2" ht="16.5">
      <c r="A1755" s="1" t="s">
        <v>3806</v>
      </c>
      <c r="B1755" s="2">
        <v>544</v>
      </c>
    </row>
    <row r="1756" spans="1:2" ht="16.5">
      <c r="A1756" s="1" t="s">
        <v>3807</v>
      </c>
      <c r="B1756" s="2">
        <v>4530</v>
      </c>
    </row>
    <row r="1757" spans="1:2" ht="16.5">
      <c r="A1757" s="1" t="s">
        <v>3808</v>
      </c>
      <c r="B1757" s="4">
        <v>1915</v>
      </c>
    </row>
    <row r="1758" spans="1:2" ht="16.5">
      <c r="A1758" s="1" t="s">
        <v>3809</v>
      </c>
      <c r="B1758" s="2">
        <v>2138</v>
      </c>
    </row>
    <row r="1759" spans="1:2" ht="16.5">
      <c r="A1759" s="1" t="s">
        <v>3810</v>
      </c>
      <c r="B1759" s="2">
        <v>4401</v>
      </c>
    </row>
    <row r="1760" spans="1:2" ht="16.5">
      <c r="A1760" s="1" t="s">
        <v>3811</v>
      </c>
      <c r="B1760" s="2">
        <v>556</v>
      </c>
    </row>
    <row r="1761" spans="1:2" ht="16.5">
      <c r="A1761" s="1" t="s">
        <v>3812</v>
      </c>
      <c r="B1761" s="2">
        <v>1653</v>
      </c>
    </row>
    <row r="1762" spans="1:2" ht="16.5">
      <c r="A1762" s="1" t="s">
        <v>3813</v>
      </c>
      <c r="B1762" s="2">
        <v>1742</v>
      </c>
    </row>
    <row r="1763" spans="1:2" ht="16.5">
      <c r="A1763" s="1" t="s">
        <v>3814</v>
      </c>
      <c r="B1763" s="2">
        <v>1535</v>
      </c>
    </row>
    <row r="1764" spans="1:2" ht="16.5">
      <c r="A1764" s="1" t="s">
        <v>3815</v>
      </c>
      <c r="B1764" s="2">
        <v>652</v>
      </c>
    </row>
    <row r="1765" spans="1:2" ht="16.5">
      <c r="A1765" s="1" t="s">
        <v>3816</v>
      </c>
      <c r="B1765" s="2">
        <v>642</v>
      </c>
    </row>
    <row r="1766" spans="1:2" ht="16.5">
      <c r="A1766" s="1" t="s">
        <v>3817</v>
      </c>
      <c r="B1766" s="2">
        <v>1726</v>
      </c>
    </row>
    <row r="1767" spans="1:2" ht="16.5">
      <c r="A1767" s="1" t="s">
        <v>3818</v>
      </c>
      <c r="B1767" s="2">
        <v>1622</v>
      </c>
    </row>
    <row r="1768" spans="1:2" ht="16.5">
      <c r="A1768" s="1" t="s">
        <v>3819</v>
      </c>
      <c r="B1768" s="57">
        <v>916</v>
      </c>
    </row>
    <row r="1769" spans="1:2" ht="16.5">
      <c r="A1769" s="1" t="s">
        <v>3820</v>
      </c>
      <c r="B1769" s="2">
        <v>550</v>
      </c>
    </row>
    <row r="1770" spans="1:2" ht="16.5">
      <c r="A1770" s="1" t="s">
        <v>3821</v>
      </c>
      <c r="B1770" s="57">
        <v>726</v>
      </c>
    </row>
    <row r="1771" spans="1:2" ht="16.5">
      <c r="A1771" s="124" t="s">
        <v>3821</v>
      </c>
      <c r="B1771" s="22">
        <v>2253</v>
      </c>
    </row>
    <row r="1772" spans="1:2" ht="16.5">
      <c r="A1772" s="1" t="s">
        <v>3822</v>
      </c>
      <c r="B1772" s="4">
        <v>1912</v>
      </c>
    </row>
    <row r="1773" spans="1:2" ht="16.5">
      <c r="A1773" s="1" t="s">
        <v>3823</v>
      </c>
      <c r="B1773" s="4">
        <v>1954</v>
      </c>
    </row>
    <row r="1774" spans="1:2" ht="16.5">
      <c r="A1774" s="1" t="s">
        <v>3824</v>
      </c>
      <c r="B1774" s="2">
        <v>1335</v>
      </c>
    </row>
    <row r="1775" spans="1:2" ht="16.5">
      <c r="A1775" s="1" t="s">
        <v>3825</v>
      </c>
      <c r="B1775" s="4">
        <v>2412</v>
      </c>
    </row>
    <row r="1776" spans="1:2" ht="16.5">
      <c r="A1776" s="1" t="s">
        <v>3826</v>
      </c>
      <c r="B1776" s="4">
        <v>209</v>
      </c>
    </row>
    <row r="1777" spans="1:2" ht="16.5">
      <c r="A1777" s="1" t="s">
        <v>3827</v>
      </c>
      <c r="B1777" s="57">
        <v>747</v>
      </c>
    </row>
    <row r="1778" spans="1:2" ht="16.5">
      <c r="A1778" s="1" t="s">
        <v>3828</v>
      </c>
      <c r="B1778" s="2">
        <v>2524</v>
      </c>
    </row>
    <row r="1779" spans="1:2" ht="16.5">
      <c r="A1779" s="1" t="s">
        <v>3829</v>
      </c>
      <c r="B1779" s="2">
        <v>2208</v>
      </c>
    </row>
    <row r="1780" spans="1:2" ht="16.5">
      <c r="A1780" s="1" t="s">
        <v>3830</v>
      </c>
      <c r="B1780" s="2">
        <v>1144</v>
      </c>
    </row>
    <row r="1781" spans="1:2" ht="16.5">
      <c r="A1781" s="1" t="s">
        <v>3831</v>
      </c>
      <c r="B1781" s="2">
        <v>1135</v>
      </c>
    </row>
    <row r="1782" spans="1:2" ht="16.5">
      <c r="A1782" s="1" t="s">
        <v>3832</v>
      </c>
      <c r="B1782" s="2">
        <v>3419</v>
      </c>
    </row>
    <row r="1783" spans="1:2" ht="16.5">
      <c r="A1783" s="1" t="s">
        <v>3833</v>
      </c>
      <c r="B1783" s="2">
        <v>4213</v>
      </c>
    </row>
    <row r="1784" spans="1:2" ht="16.5">
      <c r="A1784" s="1" t="s">
        <v>3834</v>
      </c>
      <c r="B1784" s="57">
        <v>949</v>
      </c>
    </row>
    <row r="1785" spans="1:2" ht="16.5">
      <c r="A1785" s="1" t="s">
        <v>3835</v>
      </c>
      <c r="B1785" s="2">
        <v>3318</v>
      </c>
    </row>
    <row r="1786" spans="1:2" ht="16.5">
      <c r="A1786" s="1" t="s">
        <v>3836</v>
      </c>
      <c r="B1786" s="2">
        <v>2628</v>
      </c>
    </row>
    <row r="1787" spans="1:2" ht="16.5">
      <c r="A1787" s="1" t="s">
        <v>3837</v>
      </c>
      <c r="B1787" s="57">
        <v>812</v>
      </c>
    </row>
    <row r="1788" spans="1:2" ht="16.5">
      <c r="A1788" s="1" t="s">
        <v>3838</v>
      </c>
      <c r="B1788" s="2">
        <v>1702</v>
      </c>
    </row>
    <row r="1789" spans="1:2" ht="16.5">
      <c r="A1789" s="1" t="s">
        <v>1787</v>
      </c>
      <c r="B1789" s="2">
        <v>1852</v>
      </c>
    </row>
    <row r="1790" spans="1:2" ht="16.5">
      <c r="A1790" s="1" t="s">
        <v>1788</v>
      </c>
      <c r="B1790" s="2">
        <v>4818</v>
      </c>
    </row>
    <row r="1791" spans="1:2" ht="16.5">
      <c r="A1791" s="1" t="s">
        <v>1789</v>
      </c>
      <c r="B1791" s="2">
        <v>1226</v>
      </c>
    </row>
    <row r="1792" spans="1:2" ht="16.5">
      <c r="A1792" s="1" t="s">
        <v>1790</v>
      </c>
      <c r="B1792" s="2">
        <v>2510</v>
      </c>
    </row>
    <row r="1793" spans="1:2" ht="16.5">
      <c r="A1793" s="1" t="s">
        <v>1791</v>
      </c>
      <c r="B1793" s="2">
        <v>4115</v>
      </c>
    </row>
    <row r="1794" spans="1:2" ht="16.5">
      <c r="A1794" s="1" t="s">
        <v>1792</v>
      </c>
      <c r="B1794" s="8">
        <v>3607</v>
      </c>
    </row>
    <row r="1795" spans="1:2" ht="16.5">
      <c r="A1795" s="1" t="s">
        <v>1793</v>
      </c>
      <c r="B1795" s="57">
        <v>752</v>
      </c>
    </row>
    <row r="1796" spans="1:2" ht="16.5">
      <c r="A1796" s="1" t="s">
        <v>1794</v>
      </c>
      <c r="B1796" s="2">
        <v>3515</v>
      </c>
    </row>
    <row r="1797" spans="1:2" ht="16.5">
      <c r="A1797" s="1" t="s">
        <v>1795</v>
      </c>
      <c r="B1797" s="2">
        <v>4827</v>
      </c>
    </row>
    <row r="1798" spans="1:2" ht="16.5">
      <c r="A1798" s="1" t="s">
        <v>1796</v>
      </c>
      <c r="B1798" s="2">
        <v>2437</v>
      </c>
    </row>
    <row r="1799" spans="1:2" ht="16.5">
      <c r="A1799" s="1" t="s">
        <v>1797</v>
      </c>
      <c r="B1799" s="2">
        <v>1723</v>
      </c>
    </row>
    <row r="1800" spans="1:2" ht="16.5">
      <c r="A1800" s="1" t="s">
        <v>1798</v>
      </c>
      <c r="B1800" s="2">
        <v>4925</v>
      </c>
    </row>
    <row r="1801" spans="1:2" ht="16.5">
      <c r="A1801" s="1" t="s">
        <v>1799</v>
      </c>
      <c r="B1801" s="2">
        <v>3842</v>
      </c>
    </row>
    <row r="1802" spans="1:2" ht="16.5">
      <c r="A1802" s="1" t="s">
        <v>1800</v>
      </c>
      <c r="B1802" s="2">
        <v>137</v>
      </c>
    </row>
    <row r="1803" spans="1:2" ht="16.5">
      <c r="A1803" s="1" t="s">
        <v>1801</v>
      </c>
      <c r="B1803" s="57">
        <v>818</v>
      </c>
    </row>
    <row r="1804" spans="1:2" ht="16.5">
      <c r="A1804" s="1" t="s">
        <v>1802</v>
      </c>
      <c r="B1804" s="2">
        <v>2147</v>
      </c>
    </row>
    <row r="1805" spans="1:2" ht="16.5">
      <c r="A1805" s="1" t="s">
        <v>1803</v>
      </c>
      <c r="B1805" s="2">
        <v>4833</v>
      </c>
    </row>
    <row r="1806" spans="1:2" ht="16.5">
      <c r="A1806" s="1" t="s">
        <v>1804</v>
      </c>
      <c r="B1806" s="2">
        <v>631</v>
      </c>
    </row>
    <row r="1807" spans="1:2" ht="16.5">
      <c r="A1807" s="1" t="s">
        <v>1805</v>
      </c>
      <c r="B1807" s="2">
        <v>3549</v>
      </c>
    </row>
    <row r="1808" spans="1:2" ht="16.5">
      <c r="A1808" s="1" t="s">
        <v>1806</v>
      </c>
      <c r="B1808" s="2">
        <v>3152</v>
      </c>
    </row>
    <row r="1809" spans="1:2" ht="16.5">
      <c r="A1809" s="1" t="s">
        <v>1807</v>
      </c>
      <c r="B1809" s="2">
        <v>2207</v>
      </c>
    </row>
    <row r="1810" spans="1:2" ht="16.5">
      <c r="A1810" s="1" t="s">
        <v>1808</v>
      </c>
      <c r="B1810" s="2">
        <v>1507</v>
      </c>
    </row>
    <row r="1811" spans="1:2" ht="16.5">
      <c r="A1811" s="1" t="s">
        <v>1809</v>
      </c>
      <c r="B1811" s="2">
        <v>101</v>
      </c>
    </row>
    <row r="1812" spans="1:2" ht="16.5">
      <c r="A1812" s="1" t="s">
        <v>1810</v>
      </c>
      <c r="B1812" s="4">
        <v>3963</v>
      </c>
    </row>
    <row r="1813" spans="1:2" ht="16.5">
      <c r="A1813" s="1" t="s">
        <v>1811</v>
      </c>
      <c r="B1813" s="2">
        <v>411</v>
      </c>
    </row>
    <row r="1814" spans="1:2" ht="16.5">
      <c r="A1814" s="1" t="s">
        <v>1812</v>
      </c>
      <c r="B1814" s="4">
        <v>1012</v>
      </c>
    </row>
    <row r="1815" spans="1:2" ht="16.5">
      <c r="A1815" s="1" t="s">
        <v>1813</v>
      </c>
      <c r="B1815" s="2">
        <v>1827</v>
      </c>
    </row>
    <row r="1816" spans="1:2" ht="16.5">
      <c r="A1816" s="1" t="s">
        <v>1814</v>
      </c>
      <c r="B1816" s="2">
        <v>130</v>
      </c>
    </row>
    <row r="1817" spans="1:2" ht="16.5">
      <c r="A1817" s="1" t="s">
        <v>1815</v>
      </c>
      <c r="B1817" s="2">
        <v>153</v>
      </c>
    </row>
    <row r="1818" spans="1:2" ht="16.5">
      <c r="A1818" s="1" t="s">
        <v>1816</v>
      </c>
      <c r="B1818" s="2">
        <v>314</v>
      </c>
    </row>
    <row r="1819" spans="1:2" ht="16.5">
      <c r="A1819" s="1" t="s">
        <v>1817</v>
      </c>
      <c r="B1819" s="4">
        <v>1937</v>
      </c>
    </row>
    <row r="1820" spans="1:2" ht="16.5">
      <c r="A1820" s="1" t="s">
        <v>1818</v>
      </c>
      <c r="B1820" s="2">
        <v>4807</v>
      </c>
    </row>
    <row r="1821" spans="1:2" ht="16.5">
      <c r="A1821" s="1" t="s">
        <v>1819</v>
      </c>
      <c r="B1821" s="2">
        <v>1322</v>
      </c>
    </row>
    <row r="1822" spans="1:2" ht="16.5">
      <c r="A1822" s="1" t="s">
        <v>1820</v>
      </c>
      <c r="B1822" s="2">
        <v>210</v>
      </c>
    </row>
    <row r="1823" spans="1:2" ht="16.5">
      <c r="A1823" s="1" t="s">
        <v>1821</v>
      </c>
      <c r="B1823" s="57">
        <v>751</v>
      </c>
    </row>
    <row r="1824" spans="1:2" ht="16.5">
      <c r="A1824" s="1" t="s">
        <v>1822</v>
      </c>
      <c r="B1824" s="2">
        <v>3616</v>
      </c>
    </row>
    <row r="1825" spans="1:2" ht="16.5">
      <c r="A1825" s="1" t="s">
        <v>1823</v>
      </c>
      <c r="B1825" s="57">
        <v>956</v>
      </c>
    </row>
    <row r="1826" spans="1:2" ht="16.5">
      <c r="A1826" s="1" t="s">
        <v>1824</v>
      </c>
      <c r="B1826" s="57">
        <v>955</v>
      </c>
    </row>
    <row r="1827" spans="1:2" ht="16.5">
      <c r="A1827" s="1" t="s">
        <v>1825</v>
      </c>
      <c r="B1827" s="2">
        <v>1327</v>
      </c>
    </row>
    <row r="1828" spans="1:2" ht="16.5">
      <c r="A1828" s="1" t="s">
        <v>1826</v>
      </c>
      <c r="B1828" s="2">
        <v>119</v>
      </c>
    </row>
    <row r="1829" spans="1:2" ht="16.5">
      <c r="A1829" s="1" t="s">
        <v>1827</v>
      </c>
      <c r="B1829" s="2">
        <v>2362</v>
      </c>
    </row>
    <row r="1830" spans="1:2" ht="16.5">
      <c r="A1830" s="1" t="s">
        <v>1828</v>
      </c>
      <c r="B1830" s="4">
        <v>1009</v>
      </c>
    </row>
    <row r="1831" spans="1:2" ht="16.5">
      <c r="A1831" s="1" t="s">
        <v>1829</v>
      </c>
      <c r="B1831" s="2">
        <v>1415</v>
      </c>
    </row>
    <row r="1832" spans="1:2" ht="16.5">
      <c r="A1832" s="1" t="s">
        <v>1830</v>
      </c>
      <c r="B1832" s="2">
        <v>1217</v>
      </c>
    </row>
    <row r="1833" spans="1:2" ht="16.5">
      <c r="A1833" s="1" t="s">
        <v>1831</v>
      </c>
      <c r="B1833" s="2">
        <v>3312</v>
      </c>
    </row>
    <row r="1834" spans="1:2" ht="16.5">
      <c r="A1834" s="1" t="s">
        <v>1832</v>
      </c>
      <c r="B1834" s="2">
        <v>134</v>
      </c>
    </row>
    <row r="1835" spans="1:2" ht="16.5">
      <c r="A1835" s="122" t="s">
        <v>1833</v>
      </c>
      <c r="B1835" s="2">
        <v>2404</v>
      </c>
    </row>
    <row r="1836" spans="1:2" ht="16.5">
      <c r="A1836" s="1" t="s">
        <v>1834</v>
      </c>
      <c r="B1836" s="2">
        <v>305</v>
      </c>
    </row>
    <row r="1837" spans="1:2" ht="16.5">
      <c r="A1837" s="1" t="s">
        <v>1835</v>
      </c>
      <c r="B1837" s="2">
        <v>1222</v>
      </c>
    </row>
    <row r="1838" spans="1:2" ht="16.5">
      <c r="A1838" s="1" t="s">
        <v>1836</v>
      </c>
      <c r="B1838" s="2">
        <v>1410</v>
      </c>
    </row>
    <row r="1839" spans="1:2" ht="16.5">
      <c r="A1839" s="1" t="s">
        <v>1837</v>
      </c>
      <c r="B1839" s="2">
        <v>4903</v>
      </c>
    </row>
    <row r="1840" spans="1:2" ht="16.5">
      <c r="A1840" s="1" t="s">
        <v>1838</v>
      </c>
      <c r="B1840" s="2">
        <v>3138</v>
      </c>
    </row>
    <row r="1841" spans="1:2" ht="16.5">
      <c r="A1841" s="1" t="s">
        <v>1839</v>
      </c>
      <c r="B1841" s="2">
        <v>3859</v>
      </c>
    </row>
    <row r="1842" spans="1:2" ht="16.5">
      <c r="A1842" s="1" t="s">
        <v>1840</v>
      </c>
      <c r="B1842" s="2">
        <v>4212</v>
      </c>
    </row>
    <row r="1843" spans="1:2" ht="16.5">
      <c r="A1843" s="1" t="s">
        <v>1841</v>
      </c>
      <c r="B1843" s="2">
        <v>4617</v>
      </c>
    </row>
    <row r="1844" spans="1:2" ht="16.5">
      <c r="A1844" s="1" t="s">
        <v>1842</v>
      </c>
      <c r="B1844" s="2">
        <v>551</v>
      </c>
    </row>
    <row r="1845" spans="1:2" ht="16.5">
      <c r="A1845" s="1" t="s">
        <v>4674</v>
      </c>
      <c r="B1845" s="2">
        <v>2616</v>
      </c>
    </row>
    <row r="1846" spans="1:2" ht="16.5">
      <c r="A1846" s="1" t="s">
        <v>4675</v>
      </c>
      <c r="B1846" s="2">
        <v>347</v>
      </c>
    </row>
    <row r="1847" spans="1:2" ht="16.5">
      <c r="A1847" s="1" t="s">
        <v>4676</v>
      </c>
      <c r="B1847" s="2">
        <v>1840</v>
      </c>
    </row>
    <row r="1848" spans="1:2" ht="16.5">
      <c r="A1848" s="1" t="s">
        <v>4677</v>
      </c>
      <c r="B1848" s="2">
        <v>3345</v>
      </c>
    </row>
    <row r="1849" spans="1:2" ht="16.5">
      <c r="A1849" s="1" t="s">
        <v>4678</v>
      </c>
      <c r="B1849" s="2">
        <v>422</v>
      </c>
    </row>
    <row r="1850" spans="1:2" ht="16.5">
      <c r="A1850" s="1" t="s">
        <v>4679</v>
      </c>
      <c r="B1850" s="2">
        <v>4312</v>
      </c>
    </row>
    <row r="1851" spans="1:2" ht="16.5">
      <c r="A1851" s="1" t="s">
        <v>4680</v>
      </c>
      <c r="B1851" s="2">
        <v>3805</v>
      </c>
    </row>
    <row r="1852" spans="1:2" ht="16.5">
      <c r="A1852" s="1" t="s">
        <v>4681</v>
      </c>
      <c r="B1852" s="2">
        <v>619</v>
      </c>
    </row>
    <row r="1853" spans="1:2" ht="16.5">
      <c r="A1853" s="1" t="s">
        <v>4682</v>
      </c>
      <c r="B1853" s="4">
        <v>3929</v>
      </c>
    </row>
    <row r="1854" spans="1:2" ht="16.5">
      <c r="A1854" s="1" t="s">
        <v>4683</v>
      </c>
      <c r="B1854" s="2">
        <v>1448</v>
      </c>
    </row>
    <row r="1855" spans="1:2" ht="16.5">
      <c r="A1855" s="1" t="s">
        <v>4684</v>
      </c>
      <c r="B1855" s="57">
        <v>744</v>
      </c>
    </row>
    <row r="1856" spans="1:2" ht="16.5">
      <c r="A1856" s="1" t="s">
        <v>4685</v>
      </c>
      <c r="B1856" s="2">
        <v>3137</v>
      </c>
    </row>
    <row r="1857" spans="1:2" ht="16.5">
      <c r="A1857" s="1" t="s">
        <v>4686</v>
      </c>
      <c r="B1857" s="2">
        <v>1109</v>
      </c>
    </row>
    <row r="1858" spans="1:2" ht="16.5">
      <c r="A1858" s="1" t="s">
        <v>4687</v>
      </c>
      <c r="B1858" s="2">
        <v>2361</v>
      </c>
    </row>
    <row r="1859" spans="1:2" ht="16.5">
      <c r="A1859" s="1" t="s">
        <v>4688</v>
      </c>
      <c r="B1859" s="2">
        <v>4245</v>
      </c>
    </row>
    <row r="1860" spans="1:2" ht="16.5">
      <c r="A1860" s="1" t="s">
        <v>4689</v>
      </c>
      <c r="B1860" s="2">
        <v>235</v>
      </c>
    </row>
    <row r="1861" spans="1:2" ht="16.5">
      <c r="A1861" s="1" t="s">
        <v>4690</v>
      </c>
      <c r="B1861" s="2">
        <v>1824</v>
      </c>
    </row>
    <row r="1862" spans="1:2" ht="16.5">
      <c r="A1862" s="1" t="s">
        <v>4691</v>
      </c>
      <c r="B1862" s="2">
        <v>3537</v>
      </c>
    </row>
    <row r="1863" spans="1:2" ht="16.5">
      <c r="A1863" s="1" t="s">
        <v>4692</v>
      </c>
      <c r="B1863" s="4">
        <v>1023</v>
      </c>
    </row>
    <row r="1864" spans="1:2" ht="16.5">
      <c r="A1864" s="1" t="s">
        <v>4693</v>
      </c>
      <c r="B1864" s="2">
        <v>4524</v>
      </c>
    </row>
    <row r="1865" spans="1:2" ht="16.5">
      <c r="A1865" s="1" t="s">
        <v>4694</v>
      </c>
      <c r="B1865" s="4">
        <v>1008</v>
      </c>
    </row>
    <row r="1866" spans="1:2" ht="16.5">
      <c r="A1866" s="1" t="s">
        <v>4695</v>
      </c>
      <c r="B1866" s="4">
        <v>2633</v>
      </c>
    </row>
    <row r="1867" spans="1:2" ht="16.5">
      <c r="A1867" s="1" t="s">
        <v>4696</v>
      </c>
      <c r="B1867" s="2">
        <v>3441</v>
      </c>
    </row>
    <row r="1868" spans="1:2" ht="16.5">
      <c r="A1868" s="1" t="s">
        <v>4697</v>
      </c>
      <c r="B1868" s="2">
        <v>3815</v>
      </c>
    </row>
    <row r="1869" spans="1:2" ht="16.5">
      <c r="A1869" s="1" t="s">
        <v>4698</v>
      </c>
      <c r="B1869" s="2">
        <v>3530</v>
      </c>
    </row>
    <row r="1870" spans="1:2" ht="16.5">
      <c r="A1870" s="1" t="s">
        <v>4699</v>
      </c>
      <c r="B1870" s="2">
        <v>3827</v>
      </c>
    </row>
    <row r="1871" spans="1:2" ht="16.5">
      <c r="A1871" s="1" t="s">
        <v>4699</v>
      </c>
      <c r="B1871" s="4">
        <v>3969</v>
      </c>
    </row>
    <row r="1872" spans="1:2" ht="16.5">
      <c r="A1872" s="1" t="s">
        <v>4700</v>
      </c>
      <c r="B1872" s="4">
        <v>3941</v>
      </c>
    </row>
    <row r="1873" spans="1:2" ht="16.5">
      <c r="A1873" s="1" t="s">
        <v>4701</v>
      </c>
      <c r="B1873" s="2">
        <v>152</v>
      </c>
    </row>
    <row r="1874" spans="1:2" ht="16.5">
      <c r="A1874" s="1" t="s">
        <v>4702</v>
      </c>
      <c r="B1874" s="57">
        <v>720</v>
      </c>
    </row>
    <row r="1875" spans="1:2" ht="16.5">
      <c r="A1875" s="1" t="s">
        <v>4703</v>
      </c>
      <c r="B1875" s="2">
        <v>4622</v>
      </c>
    </row>
    <row r="1876" spans="1:2" ht="16.5">
      <c r="A1876" s="1" t="s">
        <v>4704</v>
      </c>
      <c r="B1876" s="57">
        <v>739</v>
      </c>
    </row>
    <row r="1877" spans="1:2" ht="16.5">
      <c r="A1877" s="1" t="s">
        <v>4705</v>
      </c>
      <c r="B1877" s="2">
        <v>2231</v>
      </c>
    </row>
    <row r="1878" spans="1:2" ht="16.5">
      <c r="A1878" s="1" t="s">
        <v>4706</v>
      </c>
      <c r="B1878" s="2">
        <v>4741</v>
      </c>
    </row>
    <row r="1879" spans="1:2" ht="16.5">
      <c r="A1879" s="1" t="s">
        <v>4707</v>
      </c>
      <c r="B1879" s="2">
        <v>211</v>
      </c>
    </row>
    <row r="1880" spans="1:2" ht="16.5">
      <c r="A1880" s="1" t="s">
        <v>4708</v>
      </c>
      <c r="B1880" s="57">
        <v>830</v>
      </c>
    </row>
    <row r="1881" spans="1:2" ht="16.5">
      <c r="A1881" s="1" t="s">
        <v>4709</v>
      </c>
      <c r="B1881" s="2">
        <v>3851</v>
      </c>
    </row>
    <row r="1882" spans="1:2" ht="16.5">
      <c r="A1882" s="1" t="s">
        <v>4710</v>
      </c>
      <c r="B1882" s="2">
        <v>4426</v>
      </c>
    </row>
    <row r="1883" spans="1:2" ht="16.5">
      <c r="A1883" s="1" t="s">
        <v>4711</v>
      </c>
      <c r="B1883" s="2">
        <v>4806</v>
      </c>
    </row>
    <row r="1884" spans="1:2" ht="16.5">
      <c r="A1884" s="1" t="s">
        <v>4712</v>
      </c>
      <c r="B1884" s="2">
        <v>2125</v>
      </c>
    </row>
    <row r="1885" spans="1:2" ht="16.5">
      <c r="A1885" s="1" t="s">
        <v>4713</v>
      </c>
      <c r="B1885" s="2">
        <v>3340</v>
      </c>
    </row>
    <row r="1886" spans="1:2" ht="16.5">
      <c r="A1886" s="1" t="s">
        <v>4714</v>
      </c>
      <c r="B1886" s="2">
        <v>4608</v>
      </c>
    </row>
    <row r="1887" spans="1:2" ht="16.5">
      <c r="A1887" s="1" t="s">
        <v>4715</v>
      </c>
      <c r="B1887" s="4">
        <v>1047</v>
      </c>
    </row>
    <row r="1888" spans="1:2" ht="16.5">
      <c r="A1888" s="1" t="s">
        <v>4716</v>
      </c>
      <c r="B1888" s="2">
        <v>307</v>
      </c>
    </row>
    <row r="1889" spans="1:2" ht="16.5">
      <c r="A1889" s="1" t="s">
        <v>4717</v>
      </c>
      <c r="B1889" s="2">
        <v>2209</v>
      </c>
    </row>
    <row r="1890" spans="1:2" ht="16.5">
      <c r="A1890" s="1" t="s">
        <v>4718</v>
      </c>
      <c r="B1890" s="4">
        <v>3944</v>
      </c>
    </row>
    <row r="1891" spans="1:2" ht="16.5">
      <c r="A1891" s="1" t="s">
        <v>4719</v>
      </c>
      <c r="B1891" s="2">
        <v>1733</v>
      </c>
    </row>
    <row r="1892" spans="1:2" ht="16.5">
      <c r="A1892" s="1" t="s">
        <v>4720</v>
      </c>
      <c r="B1892" s="2">
        <v>523</v>
      </c>
    </row>
    <row r="1893" spans="1:2" ht="16.5">
      <c r="A1893" s="1" t="s">
        <v>4721</v>
      </c>
      <c r="B1893" s="2">
        <v>640</v>
      </c>
    </row>
    <row r="1894" spans="1:2" ht="16.5">
      <c r="A1894" s="1" t="s">
        <v>4722</v>
      </c>
      <c r="B1894" s="2">
        <v>1710</v>
      </c>
    </row>
    <row r="1895" spans="1:2" ht="16.5">
      <c r="A1895" s="1" t="s">
        <v>4723</v>
      </c>
      <c r="B1895" s="2">
        <v>3640</v>
      </c>
    </row>
    <row r="1896" spans="1:2" ht="16.5">
      <c r="A1896" s="1" t="s">
        <v>4724</v>
      </c>
      <c r="B1896" s="2">
        <v>4222</v>
      </c>
    </row>
    <row r="1897" spans="1:2" ht="16.5">
      <c r="A1897" s="1" t="s">
        <v>4724</v>
      </c>
      <c r="B1897" s="2">
        <v>4226</v>
      </c>
    </row>
    <row r="1898" spans="1:2" ht="16.5">
      <c r="A1898" s="1" t="s">
        <v>4725</v>
      </c>
      <c r="B1898" s="2">
        <v>332</v>
      </c>
    </row>
    <row r="1899" spans="1:2" ht="16.5">
      <c r="A1899" s="1" t="s">
        <v>4726</v>
      </c>
      <c r="B1899" s="2">
        <v>3250</v>
      </c>
    </row>
    <row r="1900" spans="1:2" ht="16.5">
      <c r="A1900" s="1" t="s">
        <v>4727</v>
      </c>
      <c r="B1900" s="2">
        <v>1836</v>
      </c>
    </row>
    <row r="1901" spans="1:2" ht="16.5">
      <c r="A1901" s="1" t="s">
        <v>4728</v>
      </c>
      <c r="B1901" s="2">
        <v>304</v>
      </c>
    </row>
    <row r="1902" spans="1:2" ht="16.5">
      <c r="A1902" s="1" t="s">
        <v>4729</v>
      </c>
      <c r="B1902" s="2">
        <v>2533</v>
      </c>
    </row>
    <row r="1903" spans="1:2" ht="16.5">
      <c r="A1903" s="1" t="s">
        <v>4730</v>
      </c>
      <c r="B1903" s="2">
        <v>3854</v>
      </c>
    </row>
    <row r="1904" spans="1:2" ht="16.5">
      <c r="A1904" s="1" t="s">
        <v>4731</v>
      </c>
      <c r="B1904" s="2">
        <v>4303</v>
      </c>
    </row>
    <row r="1905" spans="1:2" ht="16.5">
      <c r="A1905" s="1" t="s">
        <v>4732</v>
      </c>
      <c r="B1905" s="2">
        <v>3522</v>
      </c>
    </row>
    <row r="1906" spans="1:2" ht="16.5">
      <c r="A1906" s="1" t="s">
        <v>4733</v>
      </c>
      <c r="B1906" s="2">
        <v>4906</v>
      </c>
    </row>
    <row r="1907" spans="1:2" ht="16.5">
      <c r="A1907" s="1" t="s">
        <v>4734</v>
      </c>
      <c r="B1907" s="4">
        <v>1247</v>
      </c>
    </row>
    <row r="1908" spans="1:2" ht="16.5">
      <c r="A1908" s="122" t="s">
        <v>4735</v>
      </c>
      <c r="B1908" s="2">
        <v>2402</v>
      </c>
    </row>
    <row r="1909" spans="1:2" ht="16.5">
      <c r="A1909" s="1" t="s">
        <v>4736</v>
      </c>
      <c r="B1909" s="2">
        <v>1525</v>
      </c>
    </row>
    <row r="1910" spans="1:2" ht="16.5">
      <c r="A1910" s="1" t="s">
        <v>4737</v>
      </c>
      <c r="B1910" s="57">
        <v>912</v>
      </c>
    </row>
    <row r="1911" spans="1:2" ht="16.5">
      <c r="A1911" s="1" t="s">
        <v>4738</v>
      </c>
      <c r="B1911" s="2">
        <v>2146</v>
      </c>
    </row>
    <row r="1912" spans="1:2" ht="16.5">
      <c r="A1912" s="1" t="s">
        <v>4739</v>
      </c>
      <c r="B1912" s="2">
        <v>1715</v>
      </c>
    </row>
    <row r="1913" spans="1:2" ht="16.5">
      <c r="A1913" s="1" t="s">
        <v>4740</v>
      </c>
      <c r="B1913" s="2">
        <v>4739</v>
      </c>
    </row>
    <row r="1914" spans="1:2" ht="16.5">
      <c r="A1914" s="1" t="s">
        <v>4741</v>
      </c>
      <c r="B1914" s="2">
        <v>2513</v>
      </c>
    </row>
    <row r="1915" spans="1:2" ht="16.5">
      <c r="A1915" s="1" t="s">
        <v>4742</v>
      </c>
      <c r="B1915" s="2">
        <v>2545</v>
      </c>
    </row>
    <row r="1916" spans="1:2" ht="16.5">
      <c r="A1916" s="1" t="s">
        <v>4743</v>
      </c>
      <c r="B1916" s="2">
        <v>156</v>
      </c>
    </row>
    <row r="1917" spans="1:2" ht="16.5">
      <c r="A1917" s="1" t="s">
        <v>4744</v>
      </c>
      <c r="B1917" s="2">
        <v>3410</v>
      </c>
    </row>
    <row r="1918" spans="1:2" ht="16.5">
      <c r="A1918" s="1" t="s">
        <v>4745</v>
      </c>
      <c r="B1918" s="2">
        <v>4509</v>
      </c>
    </row>
    <row r="1919" spans="1:2" ht="16.5">
      <c r="A1919" s="1" t="s">
        <v>4746</v>
      </c>
      <c r="B1919" s="4">
        <v>3943</v>
      </c>
    </row>
    <row r="1920" spans="1:2" ht="16.5">
      <c r="A1920" s="1" t="s">
        <v>4747</v>
      </c>
      <c r="B1920" s="2">
        <v>2143</v>
      </c>
    </row>
    <row r="1921" spans="1:2" ht="16.5">
      <c r="A1921" s="1" t="s">
        <v>4748</v>
      </c>
      <c r="B1921" s="2">
        <v>436</v>
      </c>
    </row>
    <row r="1922" spans="1:2" ht="16.5">
      <c r="A1922" s="1" t="s">
        <v>4749</v>
      </c>
      <c r="B1922" s="2">
        <v>1613</v>
      </c>
    </row>
    <row r="1923" spans="1:2" ht="16.5">
      <c r="A1923" s="1" t="s">
        <v>4750</v>
      </c>
      <c r="B1923" s="2">
        <v>4339</v>
      </c>
    </row>
    <row r="1924" spans="1:2" ht="16.5">
      <c r="A1924" s="1" t="s">
        <v>4751</v>
      </c>
      <c r="B1924" s="2">
        <v>2608</v>
      </c>
    </row>
    <row r="1925" spans="1:2" ht="16.5">
      <c r="A1925" s="1" t="s">
        <v>4752</v>
      </c>
      <c r="B1925" s="4">
        <v>1021</v>
      </c>
    </row>
    <row r="1926" spans="1:2" ht="16.5">
      <c r="A1926" s="1" t="s">
        <v>4753</v>
      </c>
      <c r="B1926" s="2">
        <v>4936</v>
      </c>
    </row>
    <row r="1927" spans="1:2" ht="16.5">
      <c r="A1927" s="1" t="s">
        <v>4754</v>
      </c>
      <c r="B1927" s="4">
        <v>1033</v>
      </c>
    </row>
    <row r="1928" spans="1:2" ht="16.5">
      <c r="A1928" s="1" t="s">
        <v>4755</v>
      </c>
      <c r="B1928" s="2">
        <v>2335</v>
      </c>
    </row>
    <row r="1929" spans="1:2" ht="16.5">
      <c r="A1929" s="1" t="s">
        <v>4756</v>
      </c>
      <c r="B1929" s="2">
        <v>4501</v>
      </c>
    </row>
    <row r="1930" spans="1:2" ht="16.5">
      <c r="A1930" s="1" t="s">
        <v>4757</v>
      </c>
      <c r="B1930" s="2">
        <v>4529</v>
      </c>
    </row>
    <row r="1931" spans="1:2" ht="16.5">
      <c r="A1931" s="1" t="s">
        <v>4758</v>
      </c>
      <c r="B1931" s="2">
        <v>1309</v>
      </c>
    </row>
    <row r="1932" spans="1:2" ht="16.5">
      <c r="A1932" s="1" t="s">
        <v>4759</v>
      </c>
      <c r="B1932" s="2">
        <v>1347</v>
      </c>
    </row>
    <row r="1933" spans="1:2" ht="16.5">
      <c r="A1933" s="1" t="s">
        <v>4760</v>
      </c>
      <c r="B1933" s="2">
        <v>4402</v>
      </c>
    </row>
    <row r="1934" spans="1:2" ht="16.5">
      <c r="A1934" s="1" t="s">
        <v>4761</v>
      </c>
      <c r="B1934" s="2">
        <v>1306</v>
      </c>
    </row>
    <row r="1935" spans="1:2" ht="16.5">
      <c r="A1935" s="1" t="s">
        <v>4762</v>
      </c>
      <c r="B1935" s="2">
        <v>3110</v>
      </c>
    </row>
    <row r="1936" spans="1:2" ht="16.5">
      <c r="A1936" s="1" t="s">
        <v>4082</v>
      </c>
      <c r="B1936" s="2">
        <v>1331</v>
      </c>
    </row>
    <row r="1937" spans="1:2" ht="16.5">
      <c r="A1937" s="1" t="s">
        <v>4763</v>
      </c>
      <c r="B1937" s="2">
        <v>3438</v>
      </c>
    </row>
    <row r="1938" spans="1:2" ht="16.5">
      <c r="A1938" s="1" t="s">
        <v>4764</v>
      </c>
      <c r="B1938" s="2">
        <v>3343</v>
      </c>
    </row>
    <row r="1939" spans="1:2" ht="16.5">
      <c r="A1939" s="1" t="s">
        <v>4765</v>
      </c>
      <c r="B1939" s="2">
        <v>2410</v>
      </c>
    </row>
    <row r="1940" spans="1:2" ht="16.5">
      <c r="A1940" s="1" t="s">
        <v>4766</v>
      </c>
      <c r="B1940" s="2">
        <v>3824</v>
      </c>
    </row>
    <row r="1941" spans="1:2" ht="16.5">
      <c r="A1941" s="1" t="s">
        <v>4767</v>
      </c>
      <c r="B1941" s="2">
        <v>3329</v>
      </c>
    </row>
    <row r="1942" spans="1:2" ht="16.5">
      <c r="A1942" s="1" t="s">
        <v>4768</v>
      </c>
      <c r="B1942" s="2">
        <v>2331</v>
      </c>
    </row>
    <row r="1943" spans="1:2" ht="16.5">
      <c r="A1943" s="1" t="s">
        <v>4769</v>
      </c>
      <c r="B1943" s="2">
        <v>2312</v>
      </c>
    </row>
    <row r="1944" spans="1:2" ht="16.5">
      <c r="A1944" s="1" t="s">
        <v>4770</v>
      </c>
      <c r="B1944" s="4">
        <v>1936</v>
      </c>
    </row>
    <row r="1945" spans="1:2" ht="16.5">
      <c r="A1945" s="1" t="s">
        <v>4771</v>
      </c>
      <c r="B1945" s="2">
        <v>4313</v>
      </c>
    </row>
    <row r="1946" spans="1:2" ht="16.5">
      <c r="A1946" s="1" t="s">
        <v>4772</v>
      </c>
      <c r="B1946" s="2">
        <v>4107</v>
      </c>
    </row>
    <row r="1947" spans="1:2" ht="16.5">
      <c r="A1947" s="1" t="s">
        <v>4773</v>
      </c>
      <c r="B1947" s="2">
        <v>1659</v>
      </c>
    </row>
    <row r="1948" spans="1:2" ht="16.5">
      <c r="A1948" s="1" t="s">
        <v>4774</v>
      </c>
      <c r="B1948" s="2">
        <v>3247</v>
      </c>
    </row>
    <row r="1949" spans="1:2" ht="16.5">
      <c r="A1949" s="1" t="s">
        <v>4775</v>
      </c>
      <c r="B1949" s="8">
        <v>3615</v>
      </c>
    </row>
    <row r="1950" spans="1:2" ht="16.5">
      <c r="A1950" s="1" t="s">
        <v>4776</v>
      </c>
      <c r="B1950" s="2">
        <v>637</v>
      </c>
    </row>
    <row r="1951" spans="1:2" ht="16.5">
      <c r="A1951" s="1" t="s">
        <v>4777</v>
      </c>
      <c r="B1951" s="2">
        <v>1646</v>
      </c>
    </row>
    <row r="1952" spans="1:2" ht="16.5">
      <c r="A1952" s="1" t="s">
        <v>4778</v>
      </c>
      <c r="B1952" s="2">
        <v>1643</v>
      </c>
    </row>
    <row r="1953" spans="1:2" ht="16.5">
      <c r="A1953" s="1" t="s">
        <v>4779</v>
      </c>
      <c r="B1953" s="2">
        <v>2612</v>
      </c>
    </row>
    <row r="1954" spans="1:2" ht="16.5">
      <c r="A1954" s="1" t="s">
        <v>4780</v>
      </c>
      <c r="B1954" s="2">
        <v>4812</v>
      </c>
    </row>
    <row r="1955" spans="1:2" ht="16.5">
      <c r="A1955" s="1" t="s">
        <v>4781</v>
      </c>
      <c r="B1955" s="2">
        <v>143</v>
      </c>
    </row>
    <row r="1956" spans="1:2" ht="16.5">
      <c r="A1956" s="1" t="s">
        <v>4782</v>
      </c>
      <c r="B1956" s="2">
        <v>2221</v>
      </c>
    </row>
    <row r="1957" spans="1:2" ht="16.5">
      <c r="A1957" s="1" t="s">
        <v>4783</v>
      </c>
      <c r="B1957" s="4">
        <v>1003</v>
      </c>
    </row>
    <row r="1958" spans="1:2" ht="16.5">
      <c r="A1958" s="1" t="s">
        <v>4783</v>
      </c>
      <c r="B1958" s="2">
        <v>1607</v>
      </c>
    </row>
    <row r="1959" spans="1:2" ht="16.5">
      <c r="A1959" s="1" t="s">
        <v>4784</v>
      </c>
      <c r="B1959" s="4">
        <v>2040</v>
      </c>
    </row>
    <row r="1960" spans="1:2" ht="16.5">
      <c r="A1960" s="1" t="s">
        <v>4785</v>
      </c>
      <c r="B1960" s="57">
        <v>723</v>
      </c>
    </row>
    <row r="1961" spans="1:2" ht="16.5">
      <c r="A1961" s="1" t="s">
        <v>4786</v>
      </c>
      <c r="B1961" s="2">
        <v>109</v>
      </c>
    </row>
    <row r="1962" spans="1:2" ht="16.5">
      <c r="A1962" s="1" t="s">
        <v>4787</v>
      </c>
      <c r="B1962" s="2">
        <v>2116</v>
      </c>
    </row>
    <row r="1963" spans="1:2" ht="16.5">
      <c r="A1963" s="1" t="s">
        <v>4788</v>
      </c>
      <c r="B1963" s="2">
        <v>3114</v>
      </c>
    </row>
    <row r="1964" spans="1:2" ht="16.5">
      <c r="A1964" s="1" t="s">
        <v>4789</v>
      </c>
      <c r="B1964" s="2">
        <v>104</v>
      </c>
    </row>
    <row r="1965" spans="1:2" ht="16.5">
      <c r="A1965" s="1" t="s">
        <v>4790</v>
      </c>
      <c r="B1965" s="2">
        <v>2315</v>
      </c>
    </row>
    <row r="1966" spans="1:2" ht="16.5">
      <c r="A1966" s="1" t="s">
        <v>4791</v>
      </c>
      <c r="B1966" s="2">
        <v>253</v>
      </c>
    </row>
    <row r="1967" spans="1:2" ht="16.5">
      <c r="A1967" s="1" t="s">
        <v>4792</v>
      </c>
      <c r="B1967" s="4">
        <v>2009</v>
      </c>
    </row>
    <row r="1968" spans="1:2" ht="16.5">
      <c r="A1968" s="1" t="s">
        <v>4793</v>
      </c>
      <c r="B1968" s="2">
        <v>1438</v>
      </c>
    </row>
    <row r="1969" spans="1:2" ht="16.5">
      <c r="A1969" s="1" t="s">
        <v>4794</v>
      </c>
      <c r="B1969" s="2">
        <v>1714</v>
      </c>
    </row>
    <row r="1970" spans="1:2" ht="16.5">
      <c r="A1970" s="1" t="s">
        <v>4795</v>
      </c>
      <c r="B1970" s="2">
        <v>4635</v>
      </c>
    </row>
    <row r="1971" spans="1:2" ht="16.5">
      <c r="A1971" s="1" t="s">
        <v>4796</v>
      </c>
      <c r="B1971" s="2">
        <v>3149</v>
      </c>
    </row>
    <row r="1972" spans="1:2" ht="16.5">
      <c r="A1972" s="1" t="s">
        <v>4797</v>
      </c>
      <c r="B1972" s="2">
        <v>2333</v>
      </c>
    </row>
    <row r="1973" spans="1:2" ht="16.5">
      <c r="A1973" s="1" t="s">
        <v>4798</v>
      </c>
      <c r="B1973" s="2">
        <v>1255</v>
      </c>
    </row>
    <row r="1974" spans="1:2" ht="16.5">
      <c r="A1974" s="1" t="s">
        <v>4799</v>
      </c>
      <c r="B1974" s="2">
        <v>2213</v>
      </c>
    </row>
    <row r="1975" spans="1:2" ht="16.5">
      <c r="A1975" s="1" t="s">
        <v>4800</v>
      </c>
      <c r="B1975" s="2">
        <v>3203</v>
      </c>
    </row>
    <row r="1976" spans="1:2" ht="16.5">
      <c r="A1976" s="1" t="s">
        <v>4801</v>
      </c>
      <c r="B1976" s="57">
        <v>904</v>
      </c>
    </row>
    <row r="1977" spans="1:2" ht="16.5">
      <c r="A1977" s="1" t="s">
        <v>4802</v>
      </c>
      <c r="B1977" s="2">
        <v>3803</v>
      </c>
    </row>
    <row r="1978" spans="1:2" ht="16.5">
      <c r="A1978" s="1" t="s">
        <v>4803</v>
      </c>
      <c r="B1978" s="2">
        <v>3207</v>
      </c>
    </row>
    <row r="1979" spans="1:2" ht="16.5">
      <c r="A1979" s="1" t="s">
        <v>4804</v>
      </c>
      <c r="B1979" s="2">
        <v>643</v>
      </c>
    </row>
    <row r="1980" spans="1:2" ht="16.5">
      <c r="A1980" s="1" t="s">
        <v>4805</v>
      </c>
      <c r="B1980" s="2">
        <v>145</v>
      </c>
    </row>
    <row r="1981" spans="1:2" ht="16.5">
      <c r="A1981" s="1" t="s">
        <v>4806</v>
      </c>
      <c r="B1981" s="2">
        <v>1654</v>
      </c>
    </row>
    <row r="1982" spans="1:2" ht="16.5">
      <c r="A1982" s="1" t="s">
        <v>4807</v>
      </c>
      <c r="B1982" s="2">
        <v>4614</v>
      </c>
    </row>
    <row r="1983" spans="1:2" ht="16.5">
      <c r="A1983" s="1" t="s">
        <v>4808</v>
      </c>
      <c r="B1983" s="2">
        <v>4334</v>
      </c>
    </row>
    <row r="1984" spans="1:2" ht="16.5">
      <c r="A1984" s="1" t="s">
        <v>4809</v>
      </c>
      <c r="B1984" s="2">
        <v>2426</v>
      </c>
    </row>
    <row r="1985" spans="1:2" ht="16.5">
      <c r="A1985" s="1" t="s">
        <v>4810</v>
      </c>
      <c r="B1985" s="2">
        <v>236</v>
      </c>
    </row>
    <row r="1986" spans="1:2" ht="16.5">
      <c r="A1986" s="1" t="s">
        <v>4811</v>
      </c>
      <c r="B1986" s="2">
        <v>1705</v>
      </c>
    </row>
    <row r="1987" spans="1:2" ht="16.5">
      <c r="A1987" s="1" t="s">
        <v>4812</v>
      </c>
      <c r="B1987" s="4">
        <v>1240</v>
      </c>
    </row>
    <row r="1988" spans="1:2" ht="16.5">
      <c r="A1988" s="1" t="s">
        <v>4813</v>
      </c>
      <c r="B1988" s="2">
        <v>4116</v>
      </c>
    </row>
    <row r="1989" spans="1:2" ht="16.5">
      <c r="A1989" s="1" t="s">
        <v>4814</v>
      </c>
      <c r="B1989" s="2">
        <v>4133</v>
      </c>
    </row>
    <row r="1990" spans="1:2" ht="16.5">
      <c r="A1990" s="1" t="s">
        <v>4815</v>
      </c>
      <c r="B1990" s="2">
        <v>1634</v>
      </c>
    </row>
    <row r="1991" spans="1:2" ht="16.5">
      <c r="A1991" s="1" t="s">
        <v>4816</v>
      </c>
      <c r="B1991" s="2">
        <v>2512</v>
      </c>
    </row>
    <row r="1992" spans="1:2" ht="16.5">
      <c r="A1992" s="1" t="s">
        <v>4817</v>
      </c>
      <c r="B1992" s="2">
        <v>4647</v>
      </c>
    </row>
    <row r="1993" spans="1:2" ht="16.5">
      <c r="A1993" s="1" t="s">
        <v>4818</v>
      </c>
      <c r="B1993" s="2">
        <v>4820</v>
      </c>
    </row>
    <row r="1994" spans="1:2" ht="16.5">
      <c r="A1994" s="1" t="s">
        <v>4819</v>
      </c>
      <c r="B1994" s="2">
        <v>1523</v>
      </c>
    </row>
    <row r="1995" spans="1:2" ht="16.5">
      <c r="A1995" s="1" t="s">
        <v>4820</v>
      </c>
      <c r="B1995" s="2">
        <v>3806</v>
      </c>
    </row>
    <row r="1996" spans="1:2" ht="16.5">
      <c r="A1996" s="1" t="s">
        <v>4821</v>
      </c>
      <c r="B1996" s="4">
        <v>1035</v>
      </c>
    </row>
    <row r="1997" spans="1:2" ht="16.5">
      <c r="A1997" s="1" t="s">
        <v>4822</v>
      </c>
      <c r="B1997" s="57">
        <v>606</v>
      </c>
    </row>
    <row r="1998" spans="1:2" ht="16.5">
      <c r="A1998" s="1" t="s">
        <v>4823</v>
      </c>
      <c r="B1998" s="2">
        <v>2435</v>
      </c>
    </row>
    <row r="1999" spans="1:2" ht="16.5">
      <c r="A1999" s="1" t="s">
        <v>4824</v>
      </c>
      <c r="B1999" s="2">
        <v>2349</v>
      </c>
    </row>
    <row r="2000" spans="1:2" ht="16.5">
      <c r="A2000" s="1" t="s">
        <v>4825</v>
      </c>
      <c r="B2000" s="2">
        <v>3333</v>
      </c>
    </row>
    <row r="2001" spans="1:2" ht="16.5">
      <c r="A2001" s="1" t="s">
        <v>4826</v>
      </c>
      <c r="B2001" s="2">
        <v>1336</v>
      </c>
    </row>
    <row r="2002" spans="1:2" ht="16.5">
      <c r="A2002" s="1" t="s">
        <v>4827</v>
      </c>
      <c r="B2002" s="2">
        <v>1655</v>
      </c>
    </row>
    <row r="2003" spans="1:2" ht="16.5">
      <c r="A2003" s="1" t="s">
        <v>4828</v>
      </c>
      <c r="B2003" s="2">
        <v>4437</v>
      </c>
    </row>
    <row r="2004" spans="1:2" ht="16.5">
      <c r="A2004" s="1" t="s">
        <v>4829</v>
      </c>
      <c r="B2004" s="2">
        <v>3310</v>
      </c>
    </row>
    <row r="2005" spans="1:2" ht="16.5">
      <c r="A2005" s="1" t="s">
        <v>4830</v>
      </c>
      <c r="B2005" s="2">
        <v>1456</v>
      </c>
    </row>
    <row r="2006" spans="1:2" ht="16.5">
      <c r="A2006" s="1" t="s">
        <v>4831</v>
      </c>
      <c r="B2006" s="2">
        <v>3516</v>
      </c>
    </row>
    <row r="2007" spans="1:2" ht="16.5">
      <c r="A2007" s="1" t="s">
        <v>4832</v>
      </c>
      <c r="B2007" s="2">
        <v>3305</v>
      </c>
    </row>
    <row r="2008" spans="1:2" ht="16.5">
      <c r="A2008" s="1" t="s">
        <v>4833</v>
      </c>
      <c r="B2008" s="2">
        <v>3711</v>
      </c>
    </row>
    <row r="2009" spans="1:2" ht="16.5">
      <c r="A2009" s="1" t="s">
        <v>4834</v>
      </c>
      <c r="B2009" s="4">
        <v>2012</v>
      </c>
    </row>
    <row r="2010" spans="1:2" ht="16.5">
      <c r="A2010" s="1" t="s">
        <v>4835</v>
      </c>
      <c r="B2010" s="2">
        <v>4912</v>
      </c>
    </row>
    <row r="2011" spans="1:2" ht="16.5">
      <c r="A2011" s="1" t="s">
        <v>4836</v>
      </c>
      <c r="B2011" s="2">
        <v>4405</v>
      </c>
    </row>
    <row r="2012" spans="1:2" ht="16.5">
      <c r="A2012" s="1" t="s">
        <v>4837</v>
      </c>
      <c r="B2012" s="4">
        <v>3925</v>
      </c>
    </row>
    <row r="2013" spans="1:2" ht="16.5">
      <c r="A2013" s="1" t="s">
        <v>4838</v>
      </c>
      <c r="B2013" s="2">
        <v>1143</v>
      </c>
    </row>
    <row r="2014" spans="1:2" ht="16.5">
      <c r="A2014" s="1" t="s">
        <v>4839</v>
      </c>
      <c r="B2014" s="2">
        <v>658</v>
      </c>
    </row>
    <row r="2015" spans="1:2" ht="16.5">
      <c r="A2015" s="1" t="s">
        <v>4840</v>
      </c>
      <c r="B2015" s="4">
        <v>3939</v>
      </c>
    </row>
    <row r="2016" spans="1:2" ht="16.5">
      <c r="A2016" s="1" t="s">
        <v>4841</v>
      </c>
      <c r="B2016" s="2">
        <v>3802</v>
      </c>
    </row>
    <row r="2017" spans="1:2" ht="16.5">
      <c r="A2017" s="1" t="s">
        <v>4842</v>
      </c>
      <c r="B2017" s="2">
        <v>2214</v>
      </c>
    </row>
    <row r="2018" spans="1:2" ht="16.5">
      <c r="A2018" s="1" t="s">
        <v>4843</v>
      </c>
      <c r="B2018" s="2">
        <v>2114</v>
      </c>
    </row>
    <row r="2019" spans="1:2" ht="16.5">
      <c r="A2019" s="1" t="s">
        <v>4844</v>
      </c>
      <c r="B2019" s="4">
        <v>1957</v>
      </c>
    </row>
    <row r="2020" spans="1:2" ht="16.5">
      <c r="A2020" s="1" t="s">
        <v>4845</v>
      </c>
      <c r="B2020" s="2">
        <v>1611</v>
      </c>
    </row>
    <row r="2021" spans="1:2" ht="16.5">
      <c r="A2021" s="1" t="s">
        <v>4846</v>
      </c>
      <c r="B2021" s="4">
        <v>1248</v>
      </c>
    </row>
    <row r="2022" spans="1:2" ht="16.5">
      <c r="A2022" s="1" t="s">
        <v>4847</v>
      </c>
      <c r="B2022" s="2">
        <v>437</v>
      </c>
    </row>
    <row r="2023" spans="1:2" ht="16.5">
      <c r="A2023" s="1" t="s">
        <v>4848</v>
      </c>
      <c r="B2023" s="2">
        <v>560</v>
      </c>
    </row>
    <row r="2024" spans="1:2" ht="16.5">
      <c r="A2024" s="1" t="s">
        <v>4849</v>
      </c>
      <c r="B2024" s="2">
        <v>1436</v>
      </c>
    </row>
    <row r="2025" spans="1:2" ht="16.5">
      <c r="A2025" s="1" t="s">
        <v>4850</v>
      </c>
      <c r="B2025" s="2">
        <v>2643</v>
      </c>
    </row>
    <row r="2026" spans="1:2" ht="16.5">
      <c r="A2026" s="1" t="s">
        <v>4851</v>
      </c>
      <c r="B2026" s="4">
        <v>2048</v>
      </c>
    </row>
    <row r="2027" spans="1:2" ht="16.5">
      <c r="A2027" s="1" t="s">
        <v>4852</v>
      </c>
      <c r="B2027" s="2">
        <v>1853</v>
      </c>
    </row>
    <row r="2028" spans="1:2" ht="16.5">
      <c r="A2028" s="1" t="s">
        <v>4853</v>
      </c>
      <c r="B2028" s="2">
        <v>4616</v>
      </c>
    </row>
    <row r="2029" spans="1:2" ht="16.5">
      <c r="A2029" s="1" t="s">
        <v>4854</v>
      </c>
      <c r="B2029" s="2">
        <v>2137</v>
      </c>
    </row>
    <row r="2030" spans="1:2" ht="16.5">
      <c r="A2030" s="1" t="s">
        <v>4855</v>
      </c>
      <c r="B2030" s="2">
        <v>1825</v>
      </c>
    </row>
    <row r="2031" spans="1:2" ht="16.5">
      <c r="A2031" s="1" t="s">
        <v>4856</v>
      </c>
      <c r="B2031" s="2">
        <v>404</v>
      </c>
    </row>
    <row r="2032" spans="1:2" ht="16.5">
      <c r="A2032" s="1" t="s">
        <v>4857</v>
      </c>
      <c r="B2032" s="2">
        <v>4203</v>
      </c>
    </row>
    <row r="2033" spans="1:2" ht="16.5">
      <c r="A2033" s="1" t="s">
        <v>4858</v>
      </c>
      <c r="B2033" s="2">
        <v>1701</v>
      </c>
    </row>
    <row r="2034" spans="1:2" ht="16.5">
      <c r="A2034" s="1" t="s">
        <v>4859</v>
      </c>
      <c r="B2034" s="2">
        <v>4439</v>
      </c>
    </row>
    <row r="2035" spans="1:2" ht="16.5">
      <c r="A2035" s="1" t="s">
        <v>4860</v>
      </c>
      <c r="B2035" s="2">
        <v>140</v>
      </c>
    </row>
    <row r="2036" spans="1:2" ht="16.5">
      <c r="A2036" s="1" t="s">
        <v>4861</v>
      </c>
      <c r="B2036" s="2">
        <v>4145</v>
      </c>
    </row>
    <row r="2037" spans="1:2" ht="16.5">
      <c r="A2037" s="1" t="s">
        <v>4862</v>
      </c>
      <c r="B2037" s="57">
        <v>1546</v>
      </c>
    </row>
    <row r="2038" spans="1:2" ht="16.5">
      <c r="A2038" s="1" t="s">
        <v>4863</v>
      </c>
      <c r="B2038" s="2">
        <v>4331</v>
      </c>
    </row>
    <row r="2039" spans="1:2" ht="16.5">
      <c r="A2039" s="1" t="s">
        <v>4864</v>
      </c>
      <c r="B2039" s="2">
        <v>620</v>
      </c>
    </row>
    <row r="2040" spans="1:2" ht="16.5">
      <c r="A2040" s="1" t="s">
        <v>4865</v>
      </c>
      <c r="B2040" s="2">
        <v>430</v>
      </c>
    </row>
    <row r="2041" spans="1:2" ht="16.5">
      <c r="A2041" s="1" t="s">
        <v>4866</v>
      </c>
      <c r="B2041" s="2">
        <v>1251</v>
      </c>
    </row>
    <row r="2042" spans="1:2" ht="16.5">
      <c r="A2042" s="1" t="s">
        <v>4867</v>
      </c>
      <c r="B2042" s="4">
        <v>2002</v>
      </c>
    </row>
    <row r="2043" spans="1:2" ht="16.5">
      <c r="A2043" s="1" t="s">
        <v>4868</v>
      </c>
      <c r="B2043" s="2">
        <v>1838</v>
      </c>
    </row>
    <row r="2044" spans="1:2" ht="16.5">
      <c r="A2044" s="1" t="s">
        <v>4869</v>
      </c>
      <c r="B2044" s="2">
        <v>3221</v>
      </c>
    </row>
    <row r="2045" spans="1:2" ht="16.5">
      <c r="A2045" s="1" t="s">
        <v>4870</v>
      </c>
      <c r="B2045" s="2">
        <v>1351</v>
      </c>
    </row>
    <row r="2046" spans="1:2" ht="16.5">
      <c r="A2046" s="1" t="s">
        <v>4871</v>
      </c>
      <c r="B2046" s="2">
        <v>4714</v>
      </c>
    </row>
    <row r="2047" spans="1:2" ht="16.5">
      <c r="A2047" s="1" t="s">
        <v>4872</v>
      </c>
      <c r="B2047" s="57">
        <v>811</v>
      </c>
    </row>
    <row r="2048" spans="1:2" ht="16.5">
      <c r="A2048" s="1" t="s">
        <v>4873</v>
      </c>
      <c r="B2048" s="57">
        <v>958</v>
      </c>
    </row>
    <row r="2049" spans="1:2" ht="16.5">
      <c r="A2049" s="1" t="s">
        <v>4874</v>
      </c>
      <c r="B2049" s="2">
        <v>2229</v>
      </c>
    </row>
    <row r="2050" spans="1:2" ht="16.5">
      <c r="A2050" s="1" t="s">
        <v>4875</v>
      </c>
      <c r="B2050" s="4">
        <v>3938</v>
      </c>
    </row>
    <row r="2051" spans="1:2" ht="16.5">
      <c r="A2051" s="1" t="s">
        <v>4876</v>
      </c>
      <c r="B2051" s="4">
        <v>3937</v>
      </c>
    </row>
    <row r="2052" spans="1:2" ht="16.5">
      <c r="A2052" s="1" t="s">
        <v>4877</v>
      </c>
      <c r="B2052" s="2">
        <v>4825</v>
      </c>
    </row>
    <row r="2053" spans="1:2" ht="16.5">
      <c r="A2053" s="1" t="s">
        <v>4878</v>
      </c>
      <c r="B2053" s="2">
        <v>1753</v>
      </c>
    </row>
    <row r="2054" spans="1:2" ht="16.5">
      <c r="A2054" s="1" t="s">
        <v>4879</v>
      </c>
      <c r="B2054" s="2">
        <v>562</v>
      </c>
    </row>
    <row r="2055" spans="1:2" ht="16.5">
      <c r="A2055" s="1" t="s">
        <v>4880</v>
      </c>
      <c r="B2055" s="2">
        <v>3304</v>
      </c>
    </row>
    <row r="2056" spans="1:2" ht="16.5">
      <c r="A2056" s="1" t="s">
        <v>4881</v>
      </c>
      <c r="B2056" s="2">
        <v>1614</v>
      </c>
    </row>
    <row r="2057" spans="1:2" ht="16.5">
      <c r="A2057" s="1" t="s">
        <v>4882</v>
      </c>
      <c r="B2057" s="57">
        <v>926</v>
      </c>
    </row>
    <row r="2058" spans="1:2" ht="16.5">
      <c r="A2058" s="1" t="s">
        <v>4883</v>
      </c>
      <c r="B2058" s="4">
        <v>1953</v>
      </c>
    </row>
    <row r="2059" spans="1:2" ht="16.5">
      <c r="A2059" s="1" t="s">
        <v>4884</v>
      </c>
      <c r="B2059" s="2">
        <v>3325</v>
      </c>
    </row>
    <row r="2060" spans="1:2" ht="16.5">
      <c r="A2060" s="1" t="s">
        <v>4885</v>
      </c>
      <c r="B2060" s="2">
        <v>2356</v>
      </c>
    </row>
    <row r="2061" spans="1:2" ht="16.5">
      <c r="A2061" s="1" t="s">
        <v>4886</v>
      </c>
      <c r="B2061" s="2">
        <v>2122</v>
      </c>
    </row>
    <row r="2062" spans="1:2" ht="16.5">
      <c r="A2062" s="1" t="s">
        <v>4887</v>
      </c>
      <c r="B2062" s="2">
        <v>1748</v>
      </c>
    </row>
    <row r="2063" spans="1:2" ht="16.5">
      <c r="A2063" s="1" t="s">
        <v>4888</v>
      </c>
      <c r="B2063" s="57">
        <v>1542</v>
      </c>
    </row>
    <row r="2064" spans="1:2" ht="16.5">
      <c r="A2064" s="1" t="s">
        <v>4889</v>
      </c>
      <c r="B2064" s="2">
        <v>4816</v>
      </c>
    </row>
    <row r="2065" spans="1:2" ht="16.5">
      <c r="A2065" s="1" t="s">
        <v>4890</v>
      </c>
      <c r="B2065" s="2">
        <v>2621</v>
      </c>
    </row>
    <row r="2066" spans="1:2" ht="16.5">
      <c r="A2066" s="1" t="s">
        <v>4315</v>
      </c>
      <c r="B2066" s="2">
        <v>1338</v>
      </c>
    </row>
    <row r="2067" spans="1:2" ht="16.5">
      <c r="A2067" s="1" t="s">
        <v>4316</v>
      </c>
      <c r="B2067" s="2">
        <v>366</v>
      </c>
    </row>
    <row r="2068" spans="1:2" ht="16.5">
      <c r="A2068" s="1" t="s">
        <v>4317</v>
      </c>
      <c r="B2068" s="2">
        <v>4441</v>
      </c>
    </row>
    <row r="2069" spans="1:2" ht="16.5">
      <c r="A2069" s="1" t="s">
        <v>4318</v>
      </c>
      <c r="B2069" s="2">
        <v>446</v>
      </c>
    </row>
    <row r="2070" spans="1:2" ht="16.5">
      <c r="A2070" s="1" t="s">
        <v>4319</v>
      </c>
      <c r="B2070" s="57">
        <v>1536</v>
      </c>
    </row>
    <row r="2071" spans="1:2" ht="16.5">
      <c r="A2071" s="1" t="s">
        <v>4320</v>
      </c>
      <c r="B2071" s="2">
        <v>1641</v>
      </c>
    </row>
    <row r="2072" spans="1:2" ht="16.5">
      <c r="A2072" s="1" t="s">
        <v>4321</v>
      </c>
      <c r="B2072" s="2">
        <v>615</v>
      </c>
    </row>
    <row r="2073" spans="1:2" ht="16.5">
      <c r="A2073" s="1" t="s">
        <v>4322</v>
      </c>
      <c r="B2073" s="2">
        <v>4637</v>
      </c>
    </row>
    <row r="2074" spans="1:2" ht="16.5">
      <c r="A2074" s="1" t="s">
        <v>4323</v>
      </c>
      <c r="B2074" s="2">
        <v>1512</v>
      </c>
    </row>
    <row r="2075" spans="1:2" ht="16.5">
      <c r="A2075" s="1" t="s">
        <v>4323</v>
      </c>
      <c r="B2075" s="2">
        <v>2660</v>
      </c>
    </row>
    <row r="2076" spans="1:2" ht="16.5">
      <c r="A2076" s="1" t="s">
        <v>4324</v>
      </c>
      <c r="B2076" s="2">
        <v>1617</v>
      </c>
    </row>
    <row r="2077" spans="1:2" ht="16.5">
      <c r="A2077" s="1" t="s">
        <v>4325</v>
      </c>
      <c r="B2077" s="2">
        <v>1308</v>
      </c>
    </row>
    <row r="2078" spans="1:2" ht="16.5">
      <c r="A2078" s="1" t="s">
        <v>4326</v>
      </c>
      <c r="B2078" s="2">
        <v>525</v>
      </c>
    </row>
    <row r="2079" spans="1:2" ht="16.5">
      <c r="A2079" s="1" t="s">
        <v>4327</v>
      </c>
      <c r="B2079" s="2">
        <v>4104</v>
      </c>
    </row>
    <row r="2080" spans="1:2" ht="16.5">
      <c r="A2080" s="1" t="s">
        <v>4328</v>
      </c>
      <c r="B2080" s="2">
        <v>4211</v>
      </c>
    </row>
    <row r="2081" spans="1:2" ht="16.5">
      <c r="A2081" s="1" t="s">
        <v>4329</v>
      </c>
      <c r="B2081" s="2">
        <v>4333</v>
      </c>
    </row>
    <row r="2082" spans="1:2" ht="16.5">
      <c r="A2082" s="1" t="s">
        <v>4330</v>
      </c>
      <c r="B2082" s="4">
        <v>1016</v>
      </c>
    </row>
    <row r="2083" spans="1:2" ht="16.5">
      <c r="A2083" s="1" t="s">
        <v>4331</v>
      </c>
      <c r="B2083" s="2">
        <v>3338</v>
      </c>
    </row>
    <row r="2084" spans="1:2" ht="16.5">
      <c r="A2084" s="1" t="s">
        <v>4332</v>
      </c>
      <c r="B2084" s="2">
        <v>4326</v>
      </c>
    </row>
    <row r="2085" spans="1:2" ht="16.5">
      <c r="A2085" s="1" t="s">
        <v>4333</v>
      </c>
      <c r="B2085" s="2">
        <v>555</v>
      </c>
    </row>
    <row r="2086" spans="1:2" ht="16.5">
      <c r="A2086" s="1" t="s">
        <v>4334</v>
      </c>
      <c r="B2086" s="4">
        <v>1022</v>
      </c>
    </row>
    <row r="2087" spans="1:2" ht="16.5">
      <c r="A2087" s="1" t="s">
        <v>4335</v>
      </c>
      <c r="B2087" s="2">
        <v>2228</v>
      </c>
    </row>
    <row r="2088" spans="1:2" ht="16.5">
      <c r="A2088" s="1" t="s">
        <v>4336</v>
      </c>
      <c r="B2088" s="2">
        <v>338</v>
      </c>
    </row>
    <row r="2089" spans="1:2" ht="16.5">
      <c r="A2089" s="1" t="s">
        <v>4337</v>
      </c>
      <c r="B2089" s="2">
        <v>4143</v>
      </c>
    </row>
    <row r="2090" spans="1:2" ht="16.5">
      <c r="A2090" s="1" t="s">
        <v>4338</v>
      </c>
      <c r="B2090" s="2">
        <v>1627</v>
      </c>
    </row>
    <row r="2091" spans="1:2" ht="16.5">
      <c r="A2091" s="1" t="s">
        <v>4339</v>
      </c>
      <c r="B2091" s="2">
        <v>3702</v>
      </c>
    </row>
    <row r="2092" spans="1:2" ht="16.5">
      <c r="A2092" s="1" t="s">
        <v>4340</v>
      </c>
      <c r="B2092" s="2">
        <v>4648</v>
      </c>
    </row>
    <row r="2093" spans="1:2" ht="16.5">
      <c r="A2093" s="1" t="s">
        <v>4341</v>
      </c>
      <c r="B2093" s="2">
        <v>2148</v>
      </c>
    </row>
    <row r="2094" spans="1:2" ht="16.5">
      <c r="A2094" s="1" t="s">
        <v>4342</v>
      </c>
      <c r="B2094" s="4">
        <v>3909</v>
      </c>
    </row>
    <row r="2095" spans="1:2" ht="16.5">
      <c r="A2095" s="1" t="s">
        <v>4343</v>
      </c>
      <c r="B2095" s="2">
        <v>1136</v>
      </c>
    </row>
    <row r="2096" spans="1:2" ht="16.5">
      <c r="A2096" s="1" t="s">
        <v>4344</v>
      </c>
      <c r="B2096" s="2">
        <v>3122</v>
      </c>
    </row>
    <row r="2097" spans="1:2" ht="16.5">
      <c r="A2097" s="1" t="s">
        <v>4345</v>
      </c>
      <c r="B2097" s="2">
        <v>3421</v>
      </c>
    </row>
    <row r="2098" spans="1:2" ht="16.5">
      <c r="A2098" s="1" t="s">
        <v>4346</v>
      </c>
      <c r="B2098" s="2">
        <v>150</v>
      </c>
    </row>
    <row r="2099" spans="1:2" ht="16.5">
      <c r="A2099" s="1" t="s">
        <v>4347</v>
      </c>
      <c r="B2099" s="2">
        <v>1259</v>
      </c>
    </row>
    <row r="2100" spans="1:2" ht="16.5">
      <c r="A2100" s="1" t="s">
        <v>4348</v>
      </c>
      <c r="B2100" s="2">
        <v>1239</v>
      </c>
    </row>
    <row r="2101" spans="1:2" ht="16.5">
      <c r="A2101" s="1" t="s">
        <v>4349</v>
      </c>
      <c r="B2101" s="2">
        <v>4606</v>
      </c>
    </row>
    <row r="2102" spans="1:2" ht="16.5">
      <c r="A2102" s="1" t="s">
        <v>4350</v>
      </c>
      <c r="B2102" s="8">
        <v>3629</v>
      </c>
    </row>
    <row r="2103" spans="1:2" ht="16.5">
      <c r="A2103" s="1" t="s">
        <v>4351</v>
      </c>
      <c r="B2103" s="2">
        <v>1443</v>
      </c>
    </row>
    <row r="2104" spans="1:2" ht="16.5">
      <c r="A2104" s="1" t="s">
        <v>4352</v>
      </c>
      <c r="B2104" s="57">
        <v>748</v>
      </c>
    </row>
    <row r="2105" spans="1:2" ht="16.5">
      <c r="A2105" s="1" t="s">
        <v>4353</v>
      </c>
      <c r="B2105" s="2">
        <v>1813</v>
      </c>
    </row>
    <row r="2106" spans="1:2" ht="16.5">
      <c r="A2106" s="1" t="s">
        <v>4354</v>
      </c>
      <c r="B2106" s="2">
        <v>4516</v>
      </c>
    </row>
    <row r="2107" spans="1:2" ht="16.5">
      <c r="A2107" s="1" t="s">
        <v>4355</v>
      </c>
      <c r="B2107" s="4">
        <v>3935</v>
      </c>
    </row>
    <row r="2108" spans="1:2" ht="16.5">
      <c r="A2108" s="1" t="s">
        <v>4356</v>
      </c>
      <c r="B2108" s="57">
        <v>1518</v>
      </c>
    </row>
    <row r="2109" spans="1:2" ht="16.5">
      <c r="A2109" s="1" t="s">
        <v>4357</v>
      </c>
      <c r="B2109" s="4">
        <v>1037</v>
      </c>
    </row>
    <row r="2110" spans="1:2" ht="16.5">
      <c r="A2110" s="1" t="s">
        <v>4358</v>
      </c>
      <c r="B2110" s="2">
        <v>2430</v>
      </c>
    </row>
    <row r="2111" spans="1:2" ht="16.5">
      <c r="A2111" s="1" t="s">
        <v>4359</v>
      </c>
      <c r="B2111" s="2">
        <v>328</v>
      </c>
    </row>
    <row r="2112" spans="1:2" ht="16.5">
      <c r="A2112" s="1" t="s">
        <v>4360</v>
      </c>
      <c r="B2112" s="2">
        <v>207</v>
      </c>
    </row>
    <row r="2113" spans="1:2" ht="16.5">
      <c r="A2113" s="1" t="s">
        <v>4361</v>
      </c>
      <c r="B2113" s="2">
        <v>358</v>
      </c>
    </row>
    <row r="2114" spans="1:2" ht="16.5">
      <c r="A2114" s="1" t="s">
        <v>4362</v>
      </c>
      <c r="B2114" s="2">
        <v>1425</v>
      </c>
    </row>
    <row r="2115" spans="1:2" ht="16.5">
      <c r="A2115" s="1" t="s">
        <v>4363</v>
      </c>
      <c r="B2115" s="2">
        <v>231</v>
      </c>
    </row>
    <row r="2116" spans="1:2" ht="16.5">
      <c r="A2116" s="1" t="s">
        <v>4364</v>
      </c>
      <c r="B2116" s="2">
        <v>2250</v>
      </c>
    </row>
    <row r="2117" spans="1:2" ht="16.5">
      <c r="A2117" s="1" t="s">
        <v>4365</v>
      </c>
      <c r="B2117" s="2">
        <v>4913</v>
      </c>
    </row>
    <row r="2118" spans="1:2" ht="16.5">
      <c r="A2118" s="1" t="s">
        <v>4366</v>
      </c>
      <c r="B2118" s="2">
        <v>2542</v>
      </c>
    </row>
    <row r="2119" spans="1:2" ht="16.5">
      <c r="A2119" s="1" t="s">
        <v>4367</v>
      </c>
      <c r="B2119" s="2">
        <v>3436</v>
      </c>
    </row>
    <row r="2120" spans="1:2" ht="16.5">
      <c r="A2120" s="1" t="s">
        <v>4368</v>
      </c>
      <c r="B2120" s="57">
        <v>808</v>
      </c>
    </row>
    <row r="2121" spans="1:2" ht="16.5">
      <c r="A2121" s="1" t="s">
        <v>4369</v>
      </c>
      <c r="B2121" s="2">
        <v>3309</v>
      </c>
    </row>
    <row r="2122" spans="1:2" ht="16.5">
      <c r="A2122" s="1" t="s">
        <v>4370</v>
      </c>
      <c r="B2122" s="8">
        <v>3635</v>
      </c>
    </row>
    <row r="2123" spans="1:2" ht="16.5">
      <c r="A2123" s="1" t="s">
        <v>4371</v>
      </c>
      <c r="B2123" s="57">
        <v>846</v>
      </c>
    </row>
    <row r="2124" spans="1:2" ht="16.5">
      <c r="A2124" s="1" t="s">
        <v>4372</v>
      </c>
      <c r="B2124" s="4">
        <v>1038</v>
      </c>
    </row>
    <row r="2125" spans="1:2" ht="16.5">
      <c r="A2125" s="1" t="s">
        <v>4373</v>
      </c>
      <c r="B2125" s="2">
        <v>4819</v>
      </c>
    </row>
    <row r="2126" spans="1:2" ht="16.5">
      <c r="A2126" s="1" t="s">
        <v>4374</v>
      </c>
      <c r="B2126" s="2">
        <v>4521</v>
      </c>
    </row>
    <row r="2127" spans="1:2" ht="16.5">
      <c r="A2127" s="1" t="s">
        <v>4375</v>
      </c>
      <c r="B2127" s="2">
        <v>1228</v>
      </c>
    </row>
    <row r="2128" spans="1:2" ht="16.5">
      <c r="A2128" s="1" t="s">
        <v>4376</v>
      </c>
      <c r="B2128" s="2">
        <v>2528</v>
      </c>
    </row>
    <row r="2129" spans="1:2" ht="16.5">
      <c r="A2129" s="1" t="s">
        <v>4377</v>
      </c>
      <c r="B2129" s="2">
        <v>458</v>
      </c>
    </row>
    <row r="2130" spans="1:2" ht="16.5">
      <c r="A2130" s="1" t="s">
        <v>4378</v>
      </c>
      <c r="B2130" s="2">
        <v>1133</v>
      </c>
    </row>
    <row r="2131" spans="1:2" ht="16.5">
      <c r="A2131" s="1" t="s">
        <v>4379</v>
      </c>
      <c r="B2131" s="2">
        <v>1119</v>
      </c>
    </row>
    <row r="2132" spans="1:2" ht="16.5">
      <c r="A2132" s="1" t="s">
        <v>4380</v>
      </c>
      <c r="B2132" s="2">
        <v>1857</v>
      </c>
    </row>
    <row r="2133" spans="1:2" ht="16.5">
      <c r="A2133" s="1" t="s">
        <v>4381</v>
      </c>
      <c r="B2133" s="4">
        <v>3957</v>
      </c>
    </row>
    <row r="2134" spans="1:2" ht="16.5">
      <c r="A2134" s="1" t="s">
        <v>4382</v>
      </c>
      <c r="B2134" s="2">
        <v>4531</v>
      </c>
    </row>
    <row r="2135" spans="1:2" ht="16.5">
      <c r="A2135" s="1" t="s">
        <v>4383</v>
      </c>
      <c r="B2135" s="2">
        <v>3839</v>
      </c>
    </row>
    <row r="2136" spans="1:2" ht="16.5">
      <c r="A2136" s="1" t="s">
        <v>4384</v>
      </c>
      <c r="B2136" s="2">
        <v>1856</v>
      </c>
    </row>
    <row r="2137" spans="1:2" ht="16.5">
      <c r="A2137" s="1" t="s">
        <v>4385</v>
      </c>
      <c r="B2137" s="2">
        <v>524</v>
      </c>
    </row>
    <row r="2138" spans="1:2" ht="16.5">
      <c r="A2138" s="1" t="s">
        <v>4386</v>
      </c>
      <c r="B2138" s="2">
        <v>3226</v>
      </c>
    </row>
    <row r="2139" spans="1:2" ht="16.5">
      <c r="A2139" s="1" t="s">
        <v>4387</v>
      </c>
      <c r="B2139" s="2">
        <v>1537</v>
      </c>
    </row>
    <row r="2140" spans="1:2" ht="16.5">
      <c r="A2140" s="1" t="s">
        <v>4388</v>
      </c>
      <c r="B2140" s="2">
        <v>3108</v>
      </c>
    </row>
    <row r="2141" spans="1:2" ht="16.5">
      <c r="A2141" s="1" t="s">
        <v>4389</v>
      </c>
      <c r="B2141" s="2">
        <v>4931</v>
      </c>
    </row>
    <row r="2142" spans="1:2" ht="16.5">
      <c r="A2142" s="1" t="s">
        <v>4390</v>
      </c>
      <c r="B2142" s="2">
        <v>2644</v>
      </c>
    </row>
    <row r="2143" spans="1:2" ht="16.5">
      <c r="A2143" s="1" t="s">
        <v>4391</v>
      </c>
      <c r="B2143" s="4">
        <v>3916</v>
      </c>
    </row>
    <row r="2144" spans="1:2" ht="16.5">
      <c r="A2144" s="1" t="s">
        <v>4392</v>
      </c>
      <c r="B2144" s="2">
        <v>3801</v>
      </c>
    </row>
    <row r="2145" spans="1:2" ht="16.5">
      <c r="A2145" s="1" t="s">
        <v>4393</v>
      </c>
      <c r="B2145" s="2">
        <v>2611</v>
      </c>
    </row>
    <row r="2146" spans="1:2" ht="16.5">
      <c r="A2146" s="1" t="s">
        <v>4394</v>
      </c>
      <c r="B2146" s="2">
        <v>2324</v>
      </c>
    </row>
    <row r="2147" spans="1:2" ht="16.5">
      <c r="A2147" s="1" t="s">
        <v>4395</v>
      </c>
      <c r="B2147" s="2">
        <v>505</v>
      </c>
    </row>
    <row r="2148" spans="1:2" ht="16.5">
      <c r="A2148" s="1" t="s">
        <v>4396</v>
      </c>
      <c r="B2148" s="4">
        <v>3932</v>
      </c>
    </row>
    <row r="2149" spans="1:2" ht="16.5">
      <c r="A2149" s="1" t="s">
        <v>4397</v>
      </c>
      <c r="B2149" s="2">
        <v>4934</v>
      </c>
    </row>
    <row r="2150" spans="1:2" ht="16.5">
      <c r="A2150" s="1" t="s">
        <v>4398</v>
      </c>
      <c r="B2150" s="4">
        <v>2007</v>
      </c>
    </row>
    <row r="2151" spans="1:2" ht="16.5">
      <c r="A2151" s="1" t="s">
        <v>4399</v>
      </c>
      <c r="B2151" s="2">
        <v>1513</v>
      </c>
    </row>
    <row r="2152" spans="1:2" ht="16.5">
      <c r="A2152" s="1" t="s">
        <v>4400</v>
      </c>
      <c r="B2152" s="2">
        <v>2539</v>
      </c>
    </row>
    <row r="2153" spans="1:2" ht="16.5">
      <c r="A2153" s="1" t="s">
        <v>4401</v>
      </c>
      <c r="B2153" s="4">
        <v>1904</v>
      </c>
    </row>
    <row r="2154" spans="1:2" ht="16.5">
      <c r="A2154" s="1" t="s">
        <v>4402</v>
      </c>
      <c r="B2154" s="2">
        <v>602</v>
      </c>
    </row>
    <row r="2155" spans="1:2" ht="16.5">
      <c r="A2155" s="1" t="s">
        <v>4403</v>
      </c>
      <c r="B2155" s="2">
        <v>246</v>
      </c>
    </row>
    <row r="2156" spans="1:2" ht="16.5">
      <c r="A2156" s="1" t="s">
        <v>4404</v>
      </c>
      <c r="B2156" s="2">
        <v>1752</v>
      </c>
    </row>
    <row r="2157" spans="1:2" ht="16.5">
      <c r="A2157" s="1" t="s">
        <v>4405</v>
      </c>
      <c r="B2157" s="8">
        <v>3633</v>
      </c>
    </row>
    <row r="2158" spans="1:2" ht="16.5">
      <c r="A2158" s="1" t="s">
        <v>4406</v>
      </c>
      <c r="B2158" s="2">
        <v>2240</v>
      </c>
    </row>
    <row r="2159" spans="1:2" ht="16.5">
      <c r="A2159" s="1" t="s">
        <v>4407</v>
      </c>
      <c r="B2159" s="2">
        <v>3840</v>
      </c>
    </row>
    <row r="2160" spans="1:2" ht="16.5">
      <c r="A2160" s="1" t="s">
        <v>4408</v>
      </c>
      <c r="B2160" s="2">
        <v>417</v>
      </c>
    </row>
    <row r="2161" spans="1:2" ht="16.5">
      <c r="A2161" s="1" t="s">
        <v>4409</v>
      </c>
      <c r="B2161" s="4">
        <v>3918</v>
      </c>
    </row>
    <row r="2162" spans="1:2" ht="16.5">
      <c r="A2162" s="1" t="s">
        <v>4410</v>
      </c>
      <c r="B2162" s="2">
        <v>2113</v>
      </c>
    </row>
    <row r="2163" spans="1:2" ht="16.5">
      <c r="A2163" s="1" t="s">
        <v>4411</v>
      </c>
      <c r="B2163" s="57">
        <v>838</v>
      </c>
    </row>
    <row r="2164" spans="1:2" ht="16.5">
      <c r="A2164" s="1" t="s">
        <v>4412</v>
      </c>
      <c r="B2164" s="2">
        <v>1254</v>
      </c>
    </row>
    <row r="2165" spans="1:2" ht="16.5">
      <c r="A2165" s="1" t="s">
        <v>4413</v>
      </c>
      <c r="B2165" s="4">
        <v>1050</v>
      </c>
    </row>
    <row r="2166" spans="1:2" ht="16.5">
      <c r="A2166" s="1" t="s">
        <v>4414</v>
      </c>
      <c r="B2166" s="2">
        <v>4152</v>
      </c>
    </row>
    <row r="2167" spans="1:2" ht="16.5">
      <c r="A2167" s="1" t="s">
        <v>4415</v>
      </c>
      <c r="B2167" s="2">
        <v>3404</v>
      </c>
    </row>
    <row r="2168" spans="1:2" ht="16.5">
      <c r="A2168" s="1" t="s">
        <v>4416</v>
      </c>
      <c r="B2168" s="2">
        <v>2149</v>
      </c>
    </row>
    <row r="2169" spans="1:2" ht="16.5">
      <c r="A2169" s="1" t="s">
        <v>4417</v>
      </c>
      <c r="B2169" s="2">
        <v>4231</v>
      </c>
    </row>
    <row r="2170" spans="1:2" ht="16.5">
      <c r="A2170" s="1" t="s">
        <v>4418</v>
      </c>
      <c r="B2170" s="2">
        <v>2418</v>
      </c>
    </row>
    <row r="2171" spans="1:2" ht="16.5">
      <c r="A2171" s="1" t="s">
        <v>4419</v>
      </c>
      <c r="B2171" s="57">
        <v>902</v>
      </c>
    </row>
    <row r="2172" spans="1:2" ht="16.5">
      <c r="A2172" s="1" t="s">
        <v>4420</v>
      </c>
      <c r="B2172" s="2">
        <v>1837</v>
      </c>
    </row>
    <row r="2173" spans="1:2" ht="16.5">
      <c r="A2173" s="1" t="s">
        <v>4421</v>
      </c>
      <c r="B2173" s="57">
        <v>927</v>
      </c>
    </row>
    <row r="2174" spans="1:2" ht="16.5">
      <c r="A2174" s="1" t="s">
        <v>4422</v>
      </c>
      <c r="B2174" s="2">
        <v>2509</v>
      </c>
    </row>
    <row r="2175" spans="1:2" ht="16.5">
      <c r="A2175" s="1" t="s">
        <v>4423</v>
      </c>
      <c r="B2175" s="2">
        <v>2310</v>
      </c>
    </row>
    <row r="2176" spans="1:2" ht="16.5">
      <c r="A2176" s="1" t="s">
        <v>4424</v>
      </c>
      <c r="B2176" s="2">
        <v>3632</v>
      </c>
    </row>
    <row r="2177" spans="1:2" ht="16.5">
      <c r="A2177" s="1" t="s">
        <v>4425</v>
      </c>
      <c r="B2177" s="2">
        <v>1124</v>
      </c>
    </row>
    <row r="2178" spans="1:2" ht="16.5">
      <c r="A2178" s="1" t="s">
        <v>4426</v>
      </c>
      <c r="B2178" s="2">
        <v>4512</v>
      </c>
    </row>
    <row r="2179" spans="1:2" ht="16.5">
      <c r="A2179" s="1" t="s">
        <v>4427</v>
      </c>
      <c r="B2179" s="2">
        <v>3721</v>
      </c>
    </row>
    <row r="2180" spans="1:2" ht="16.5">
      <c r="A2180" s="1" t="s">
        <v>4428</v>
      </c>
      <c r="B2180" s="2">
        <v>4605</v>
      </c>
    </row>
    <row r="2181" spans="1:2" ht="16.5">
      <c r="A2181" s="1" t="s">
        <v>4429</v>
      </c>
      <c r="B2181" s="2">
        <v>355</v>
      </c>
    </row>
    <row r="2182" spans="1:2" ht="16.5">
      <c r="A2182" s="1" t="s">
        <v>4430</v>
      </c>
      <c r="B2182" s="2">
        <v>258</v>
      </c>
    </row>
    <row r="2183" spans="1:2" ht="16.5">
      <c r="A2183" s="1" t="s">
        <v>4431</v>
      </c>
      <c r="B2183" s="57">
        <v>950</v>
      </c>
    </row>
    <row r="2184" spans="1:2" ht="16.5">
      <c r="A2184" s="1" t="s">
        <v>4432</v>
      </c>
      <c r="B2184" s="2">
        <v>2136</v>
      </c>
    </row>
    <row r="2185" spans="1:2" ht="16.5">
      <c r="A2185" s="1" t="s">
        <v>4433</v>
      </c>
      <c r="B2185" s="2">
        <v>433</v>
      </c>
    </row>
    <row r="2186" spans="1:2" ht="16.5">
      <c r="A2186" s="1" t="s">
        <v>4434</v>
      </c>
      <c r="B2186" s="2">
        <v>4342</v>
      </c>
    </row>
    <row r="2187" spans="1:2" ht="16.5">
      <c r="A2187" s="1" t="s">
        <v>4435</v>
      </c>
      <c r="B2187" s="4">
        <v>2027</v>
      </c>
    </row>
    <row r="2188" spans="1:2" ht="16.5">
      <c r="A2188" s="1" t="s">
        <v>4436</v>
      </c>
      <c r="B2188" s="2">
        <v>2118</v>
      </c>
    </row>
    <row r="2189" spans="1:2" ht="16.5">
      <c r="A2189" s="1" t="s">
        <v>4437</v>
      </c>
      <c r="B2189" s="2">
        <v>2535</v>
      </c>
    </row>
    <row r="2190" spans="1:2" ht="16.5">
      <c r="A2190" s="1" t="s">
        <v>4438</v>
      </c>
      <c r="B2190" s="2">
        <v>2638</v>
      </c>
    </row>
    <row r="2191" spans="1:2" ht="16.5">
      <c r="A2191" s="1" t="s">
        <v>4439</v>
      </c>
      <c r="B2191" s="57">
        <v>831</v>
      </c>
    </row>
    <row r="2192" spans="1:2" ht="16.5">
      <c r="A2192" s="1" t="s">
        <v>4440</v>
      </c>
      <c r="B2192" s="2">
        <v>224</v>
      </c>
    </row>
    <row r="2193" spans="1:2" ht="16.5">
      <c r="A2193" s="1" t="s">
        <v>4441</v>
      </c>
      <c r="B2193" s="2">
        <v>3718</v>
      </c>
    </row>
    <row r="2194" spans="1:2" ht="16.5">
      <c r="A2194" s="1" t="s">
        <v>4442</v>
      </c>
      <c r="B2194" s="2">
        <v>3151</v>
      </c>
    </row>
    <row r="2195" spans="1:2" ht="16.5">
      <c r="A2195" s="1" t="s">
        <v>4443</v>
      </c>
      <c r="B2195" s="2">
        <v>2516</v>
      </c>
    </row>
    <row r="2196" spans="1:2" ht="16.5">
      <c r="A2196" s="1" t="s">
        <v>4444</v>
      </c>
      <c r="B2196" s="2">
        <v>2530</v>
      </c>
    </row>
    <row r="2197" spans="1:2" ht="16.5">
      <c r="A2197" s="1" t="s">
        <v>4445</v>
      </c>
      <c r="B2197" s="2">
        <v>4314</v>
      </c>
    </row>
    <row r="2198" spans="1:2" ht="16.5">
      <c r="A2198" s="1" t="s">
        <v>4446</v>
      </c>
      <c r="B2198" s="2">
        <v>234</v>
      </c>
    </row>
    <row r="2199" spans="1:2" ht="16.5">
      <c r="A2199" s="1" t="s">
        <v>4447</v>
      </c>
      <c r="B2199" s="2">
        <v>111</v>
      </c>
    </row>
    <row r="2200" spans="1:2" ht="16.5">
      <c r="A2200" s="1" t="s">
        <v>4448</v>
      </c>
      <c r="B2200" s="2">
        <v>1832</v>
      </c>
    </row>
    <row r="2201" spans="1:2" ht="16.5">
      <c r="A2201" s="1" t="s">
        <v>4449</v>
      </c>
      <c r="B2201" s="2">
        <v>1720</v>
      </c>
    </row>
    <row r="2202" spans="1:2" ht="16.5">
      <c r="A2202" s="1" t="s">
        <v>4450</v>
      </c>
      <c r="B2202" s="2">
        <v>1632</v>
      </c>
    </row>
    <row r="2203" spans="1:2" ht="16.5">
      <c r="A2203" s="125" t="s">
        <v>4451</v>
      </c>
      <c r="B2203" s="2">
        <v>1125</v>
      </c>
    </row>
    <row r="2204" spans="1:2" ht="16.5">
      <c r="A2204" s="1" t="s">
        <v>4452</v>
      </c>
      <c r="B2204" s="2">
        <v>1635</v>
      </c>
    </row>
    <row r="2205" spans="1:2" ht="16.5">
      <c r="A2205" s="1" t="s">
        <v>4453</v>
      </c>
      <c r="B2205" s="2">
        <v>1820</v>
      </c>
    </row>
    <row r="2206" spans="1:2" ht="16.5">
      <c r="A2206" s="1" t="s">
        <v>4454</v>
      </c>
      <c r="B2206" s="2">
        <v>2654</v>
      </c>
    </row>
    <row r="2207" spans="1:2" ht="16.5">
      <c r="A2207" s="1" t="s">
        <v>4455</v>
      </c>
      <c r="B2207" s="2">
        <v>3606</v>
      </c>
    </row>
    <row r="2208" spans="1:2" ht="16.5">
      <c r="A2208" s="1" t="s">
        <v>4456</v>
      </c>
      <c r="B2208" s="2">
        <v>2111</v>
      </c>
    </row>
    <row r="2209" spans="1:2" ht="16.5">
      <c r="A2209" s="1" t="s">
        <v>4457</v>
      </c>
      <c r="B2209" s="2">
        <v>362</v>
      </c>
    </row>
    <row r="2210" spans="1:2" ht="16.5">
      <c r="A2210" s="1" t="s">
        <v>4458</v>
      </c>
      <c r="B2210" s="4">
        <v>1031</v>
      </c>
    </row>
    <row r="2211" spans="1:2" ht="16.5">
      <c r="A2211" s="1" t="s">
        <v>4459</v>
      </c>
      <c r="B2211" s="2">
        <v>1429</v>
      </c>
    </row>
    <row r="2212" spans="1:2" ht="16.5">
      <c r="A2212" s="1" t="s">
        <v>4460</v>
      </c>
      <c r="B2212" s="2">
        <v>512</v>
      </c>
    </row>
    <row r="2213" spans="1:2" ht="16.5">
      <c r="A2213" s="1" t="s">
        <v>4461</v>
      </c>
      <c r="B2213" s="2">
        <v>4417</v>
      </c>
    </row>
    <row r="2214" spans="1:2" ht="16.5">
      <c r="A2214" s="1" t="s">
        <v>4462</v>
      </c>
      <c r="B2214" s="2">
        <v>3857</v>
      </c>
    </row>
    <row r="2215" spans="1:2" ht="16.5">
      <c r="A2215" s="1" t="s">
        <v>4463</v>
      </c>
      <c r="B2215" s="2">
        <v>432</v>
      </c>
    </row>
    <row r="2216" spans="1:2" ht="16.5">
      <c r="A2216" s="1" t="s">
        <v>4464</v>
      </c>
      <c r="B2216" s="2">
        <v>2344</v>
      </c>
    </row>
    <row r="2217" spans="1:2" ht="16.5">
      <c r="A2217" s="1" t="s">
        <v>4465</v>
      </c>
      <c r="B2217" s="2">
        <v>457</v>
      </c>
    </row>
    <row r="2218" spans="1:2" ht="16.5">
      <c r="A2218" s="1" t="s">
        <v>4466</v>
      </c>
      <c r="B2218" s="57">
        <v>960</v>
      </c>
    </row>
    <row r="2219" spans="1:2" ht="16.5">
      <c r="A2219" s="1" t="s">
        <v>4467</v>
      </c>
      <c r="B2219" s="2">
        <v>1516</v>
      </c>
    </row>
    <row r="2220" spans="1:2" ht="16.5">
      <c r="A2220" s="1" t="s">
        <v>4468</v>
      </c>
      <c r="B2220" s="2">
        <v>501</v>
      </c>
    </row>
    <row r="2221" spans="1:2" ht="16.5">
      <c r="A2221" s="1" t="s">
        <v>4469</v>
      </c>
      <c r="B2221" s="2">
        <v>3618</v>
      </c>
    </row>
    <row r="2222" spans="1:2" ht="16.5">
      <c r="A2222" s="1" t="s">
        <v>4470</v>
      </c>
      <c r="B2222" s="2">
        <v>125</v>
      </c>
    </row>
    <row r="2223" spans="1:2" ht="16.5">
      <c r="A2223" s="1" t="s">
        <v>4471</v>
      </c>
      <c r="B2223" s="4">
        <v>1454</v>
      </c>
    </row>
    <row r="2224" spans="1:2" ht="16.5">
      <c r="A2224" s="1" t="s">
        <v>4472</v>
      </c>
      <c r="B2224" s="2">
        <v>502</v>
      </c>
    </row>
    <row r="2225" spans="1:2" ht="16.5">
      <c r="A2225" s="1" t="s">
        <v>4473</v>
      </c>
      <c r="B2225" s="4">
        <v>3952</v>
      </c>
    </row>
    <row r="2226" spans="1:2" ht="16.5">
      <c r="A2226" s="1" t="s">
        <v>4474</v>
      </c>
      <c r="B2226" s="2">
        <v>630</v>
      </c>
    </row>
    <row r="2227" spans="1:2" ht="16.5">
      <c r="A2227" s="1" t="s">
        <v>4475</v>
      </c>
      <c r="B2227" s="4">
        <v>2029</v>
      </c>
    </row>
    <row r="2228" spans="1:2" ht="16.5">
      <c r="A2228" s="1" t="s">
        <v>4476</v>
      </c>
      <c r="B2228" s="2">
        <v>2525</v>
      </c>
    </row>
    <row r="2229" spans="1:2" ht="16.5">
      <c r="A2229" s="1" t="s">
        <v>4477</v>
      </c>
      <c r="B2229" s="2">
        <v>3303</v>
      </c>
    </row>
    <row r="2230" spans="1:2" ht="16.5">
      <c r="A2230" s="1" t="s">
        <v>4478</v>
      </c>
      <c r="B2230" s="2">
        <v>4533</v>
      </c>
    </row>
    <row r="2231" spans="1:2" ht="16.5">
      <c r="A2231" s="1" t="s">
        <v>4479</v>
      </c>
      <c r="B2231" s="4">
        <v>2044</v>
      </c>
    </row>
    <row r="2232" spans="1:2" ht="16.5">
      <c r="A2232" s="1" t="s">
        <v>4480</v>
      </c>
      <c r="B2232" s="2">
        <v>127</v>
      </c>
    </row>
    <row r="2233" spans="1:2" ht="16.5">
      <c r="A2233" s="1" t="s">
        <v>4481</v>
      </c>
      <c r="B2233" s="2">
        <v>445</v>
      </c>
    </row>
    <row r="2234" spans="1:2" ht="16.5">
      <c r="A2234" s="1" t="s">
        <v>4482</v>
      </c>
      <c r="B2234" s="57">
        <v>718</v>
      </c>
    </row>
    <row r="2235" spans="1:2" ht="16.5">
      <c r="A2235" s="1" t="s">
        <v>4483</v>
      </c>
      <c r="B2235" s="4">
        <v>3953</v>
      </c>
    </row>
    <row r="2236" spans="1:2" ht="16.5">
      <c r="A2236" s="1" t="s">
        <v>4484</v>
      </c>
      <c r="B2236" s="2">
        <v>2354</v>
      </c>
    </row>
    <row r="2237" spans="1:2" ht="16.5">
      <c r="A2237" s="1" t="s">
        <v>4485</v>
      </c>
      <c r="B2237" s="4">
        <v>1933</v>
      </c>
    </row>
    <row r="2238" spans="1:2" ht="16.5">
      <c r="A2238" s="1" t="s">
        <v>4486</v>
      </c>
      <c r="B2238" s="2">
        <v>442</v>
      </c>
    </row>
    <row r="2239" spans="1:2" ht="16.5">
      <c r="A2239" s="1" t="s">
        <v>4487</v>
      </c>
      <c r="B2239" s="2">
        <v>2619</v>
      </c>
    </row>
    <row r="2240" spans="1:2" ht="16.5">
      <c r="A2240" s="1" t="s">
        <v>4488</v>
      </c>
      <c r="B2240" s="4">
        <v>1245</v>
      </c>
    </row>
    <row r="2241" spans="1:2" ht="16.5">
      <c r="A2241" s="1" t="s">
        <v>4489</v>
      </c>
      <c r="B2241" s="2">
        <v>4541</v>
      </c>
    </row>
    <row r="2242" spans="1:2" ht="16.5">
      <c r="A2242" s="1" t="s">
        <v>4490</v>
      </c>
      <c r="B2242" s="2">
        <v>660</v>
      </c>
    </row>
    <row r="2243" spans="1:2" ht="16.5">
      <c r="A2243" s="1" t="s">
        <v>4491</v>
      </c>
      <c r="B2243" s="57">
        <v>755</v>
      </c>
    </row>
    <row r="2244" spans="1:2" ht="16.5">
      <c r="A2244" s="1" t="s">
        <v>4492</v>
      </c>
      <c r="B2244" s="2">
        <v>4125</v>
      </c>
    </row>
    <row r="2245" spans="1:2" ht="16.5">
      <c r="A2245" s="1" t="s">
        <v>4493</v>
      </c>
      <c r="B2245" s="57">
        <v>705</v>
      </c>
    </row>
    <row r="2246" spans="1:2" ht="16.5">
      <c r="A2246" s="1" t="s">
        <v>4494</v>
      </c>
      <c r="B2246" s="4">
        <v>2051</v>
      </c>
    </row>
    <row r="2247" spans="1:2" ht="16.5">
      <c r="A2247" s="1" t="s">
        <v>4495</v>
      </c>
      <c r="B2247" s="2">
        <v>3327</v>
      </c>
    </row>
    <row r="2248" spans="1:2" ht="16.5">
      <c r="A2248" s="1" t="s">
        <v>4496</v>
      </c>
      <c r="B2248" s="2">
        <v>522</v>
      </c>
    </row>
    <row r="2249" spans="1:2" ht="16.5">
      <c r="A2249" s="1" t="s">
        <v>4497</v>
      </c>
      <c r="B2249" s="2">
        <v>4234</v>
      </c>
    </row>
    <row r="2250" spans="1:2" ht="16.5">
      <c r="A2250" s="1" t="s">
        <v>4497</v>
      </c>
      <c r="B2250" s="2">
        <v>4623</v>
      </c>
    </row>
    <row r="2251" spans="1:2" ht="16.5">
      <c r="A2251" s="1" t="s">
        <v>4498</v>
      </c>
      <c r="B2251" s="2">
        <v>205</v>
      </c>
    </row>
    <row r="2252" spans="1:2" ht="16.5">
      <c r="A2252" s="1" t="s">
        <v>4498</v>
      </c>
      <c r="B2252" s="4">
        <v>264</v>
      </c>
    </row>
    <row r="2253" spans="1:2" ht="16.5">
      <c r="A2253" s="1" t="s">
        <v>4499</v>
      </c>
      <c r="B2253" s="2">
        <v>3301</v>
      </c>
    </row>
    <row r="2254" spans="1:2" ht="16.5">
      <c r="A2254" s="1" t="s">
        <v>4500</v>
      </c>
      <c r="B2254" s="2">
        <v>403</v>
      </c>
    </row>
    <row r="2255" spans="1:2" ht="16.5">
      <c r="A2255" s="1" t="s">
        <v>4501</v>
      </c>
      <c r="B2255" s="2">
        <v>2327</v>
      </c>
    </row>
    <row r="2256" spans="1:2" ht="16.5">
      <c r="A2256" s="1" t="s">
        <v>4502</v>
      </c>
      <c r="B2256" s="57">
        <v>938</v>
      </c>
    </row>
    <row r="2257" spans="1:2" ht="16.5">
      <c r="A2257" s="1" t="s">
        <v>4503</v>
      </c>
      <c r="B2257" s="2">
        <v>3332</v>
      </c>
    </row>
    <row r="2258" spans="1:2" ht="16.5">
      <c r="A2258" s="1" t="s">
        <v>4504</v>
      </c>
      <c r="B2258" s="2">
        <v>604</v>
      </c>
    </row>
    <row r="2259" spans="1:2" ht="16.5">
      <c r="A2259" s="1" t="s">
        <v>4505</v>
      </c>
      <c r="B2259" s="2">
        <v>4724</v>
      </c>
    </row>
    <row r="2260" spans="1:2" ht="16.5">
      <c r="A2260" s="1" t="s">
        <v>4506</v>
      </c>
      <c r="B2260" s="2">
        <v>1839</v>
      </c>
    </row>
    <row r="2261" spans="1:2" ht="16.5">
      <c r="A2261" s="1" t="s">
        <v>4507</v>
      </c>
      <c r="B2261" s="2">
        <v>3804</v>
      </c>
    </row>
    <row r="2262" spans="1:2" ht="16.5">
      <c r="A2262" s="1" t="s">
        <v>4508</v>
      </c>
      <c r="B2262" s="2">
        <v>341</v>
      </c>
    </row>
    <row r="2263" spans="1:2" ht="16.5">
      <c r="A2263" s="1" t="s">
        <v>4509</v>
      </c>
      <c r="B2263" s="2">
        <v>4243</v>
      </c>
    </row>
    <row r="2264" spans="1:2" ht="16.5">
      <c r="A2264" s="1" t="s">
        <v>4510</v>
      </c>
      <c r="B2264" s="2">
        <v>4322</v>
      </c>
    </row>
    <row r="2265" spans="1:2" ht="16.5">
      <c r="A2265" s="1" t="s">
        <v>5020</v>
      </c>
      <c r="B2265" s="2">
        <v>3143</v>
      </c>
    </row>
    <row r="2266" spans="1:2" ht="16.5">
      <c r="A2266" s="1" t="s">
        <v>5021</v>
      </c>
      <c r="B2266" s="2">
        <v>2443</v>
      </c>
    </row>
    <row r="2267" spans="1:2" ht="16.5">
      <c r="A2267" s="1" t="s">
        <v>5022</v>
      </c>
      <c r="B2267" s="4">
        <v>1052</v>
      </c>
    </row>
    <row r="2268" spans="1:2" ht="16.5">
      <c r="A2268" s="1" t="s">
        <v>5023</v>
      </c>
      <c r="B2268" s="2">
        <v>4336</v>
      </c>
    </row>
    <row r="2269" spans="1:2" ht="16.5">
      <c r="A2269" s="1" t="s">
        <v>5024</v>
      </c>
      <c r="B2269" s="57">
        <v>754</v>
      </c>
    </row>
    <row r="2270" spans="1:2" ht="16.5">
      <c r="A2270" s="1" t="s">
        <v>5025</v>
      </c>
      <c r="B2270" s="2">
        <v>3729</v>
      </c>
    </row>
    <row r="2271" spans="1:2" ht="16.5">
      <c r="A2271" s="1" t="s">
        <v>5026</v>
      </c>
      <c r="B2271" s="2">
        <v>306</v>
      </c>
    </row>
    <row r="2272" spans="1:2" ht="16.5">
      <c r="A2272" s="1" t="s">
        <v>5027</v>
      </c>
      <c r="B2272" s="2">
        <v>4604</v>
      </c>
    </row>
    <row r="2273" spans="1:2" ht="16.5">
      <c r="A2273" s="1" t="s">
        <v>2247</v>
      </c>
      <c r="B2273" s="2">
        <v>4828</v>
      </c>
    </row>
    <row r="2274" spans="1:2" ht="16.5">
      <c r="A2274" s="1" t="s">
        <v>2248</v>
      </c>
      <c r="B2274" s="2">
        <v>4940</v>
      </c>
    </row>
    <row r="2275" spans="1:2" ht="16.5">
      <c r="A2275" s="1" t="s">
        <v>2249</v>
      </c>
      <c r="B2275" s="2">
        <v>533</v>
      </c>
    </row>
    <row r="2276" spans="1:2" ht="16.5">
      <c r="A2276" s="1" t="s">
        <v>2250</v>
      </c>
      <c r="B2276" s="2">
        <v>2445</v>
      </c>
    </row>
    <row r="2277" spans="1:2" ht="16.5">
      <c r="A2277" s="1" t="s">
        <v>2251</v>
      </c>
      <c r="B2277" s="2">
        <v>4415</v>
      </c>
    </row>
    <row r="2278" spans="1:2" ht="16.5">
      <c r="A2278" s="1" t="s">
        <v>2252</v>
      </c>
      <c r="B2278" s="2">
        <v>2541</v>
      </c>
    </row>
    <row r="2279" spans="1:2" ht="16.5">
      <c r="A2279" s="1" t="s">
        <v>2253</v>
      </c>
      <c r="B2279" s="2">
        <v>2520</v>
      </c>
    </row>
    <row r="2280" spans="1:2" ht="16.5">
      <c r="A2280" s="1" t="s">
        <v>2254</v>
      </c>
      <c r="B2280" s="4">
        <v>1950</v>
      </c>
    </row>
    <row r="2281" spans="1:2" ht="16.5">
      <c r="A2281" s="1" t="s">
        <v>2255</v>
      </c>
      <c r="B2281" s="2">
        <v>3422</v>
      </c>
    </row>
    <row r="2282" spans="1:2" ht="16.5">
      <c r="A2282" s="1" t="s">
        <v>2256</v>
      </c>
      <c r="B2282" s="2">
        <v>460</v>
      </c>
    </row>
    <row r="2283" spans="1:2" ht="16.5">
      <c r="A2283" s="1" t="s">
        <v>2257</v>
      </c>
      <c r="B2283" s="4">
        <v>1057</v>
      </c>
    </row>
    <row r="2284" spans="1:2" ht="16.5">
      <c r="A2284" s="1" t="s">
        <v>2258</v>
      </c>
      <c r="B2284" s="2">
        <v>530</v>
      </c>
    </row>
    <row r="2285" spans="1:2" ht="16.5">
      <c r="A2285" s="1" t="s">
        <v>2259</v>
      </c>
      <c r="B2285" s="2">
        <v>254</v>
      </c>
    </row>
    <row r="2286" spans="1:2" ht="16.5">
      <c r="A2286" s="1" t="s">
        <v>2260</v>
      </c>
      <c r="B2286" s="2">
        <v>2233</v>
      </c>
    </row>
    <row r="2287" spans="1:2" ht="16.5">
      <c r="A2287" s="1" t="s">
        <v>2261</v>
      </c>
      <c r="B2287" s="2">
        <v>4307</v>
      </c>
    </row>
    <row r="2288" spans="1:2" ht="16.5">
      <c r="A2288" s="1" t="s">
        <v>2262</v>
      </c>
      <c r="B2288" s="2">
        <v>2306</v>
      </c>
    </row>
    <row r="2289" spans="1:2" ht="16.5">
      <c r="A2289" s="1" t="s">
        <v>2263</v>
      </c>
      <c r="B2289" s="2">
        <v>4506</v>
      </c>
    </row>
    <row r="2290" spans="1:2" ht="16.5">
      <c r="A2290" s="1" t="s">
        <v>2264</v>
      </c>
      <c r="B2290" s="2">
        <v>2422</v>
      </c>
    </row>
    <row r="2291" spans="1:2" ht="16.5">
      <c r="A2291" s="1" t="s">
        <v>2265</v>
      </c>
      <c r="B2291" s="2">
        <v>259</v>
      </c>
    </row>
    <row r="2292" spans="1:2" ht="16.5">
      <c r="A2292" s="1" t="s">
        <v>2266</v>
      </c>
      <c r="B2292" s="2">
        <v>3317</v>
      </c>
    </row>
    <row r="2293" spans="1:2" ht="16.5">
      <c r="A2293" s="1" t="s">
        <v>2267</v>
      </c>
      <c r="B2293" s="2">
        <v>1522</v>
      </c>
    </row>
    <row r="2294" spans="1:2" ht="16.5">
      <c r="A2294" s="1" t="s">
        <v>2268</v>
      </c>
      <c r="B2294" s="2">
        <v>1343</v>
      </c>
    </row>
    <row r="2295" spans="1:2" ht="16.5">
      <c r="A2295" s="1" t="s">
        <v>2269</v>
      </c>
      <c r="B2295" s="2">
        <v>3123</v>
      </c>
    </row>
    <row r="2296" spans="1:2" ht="16.5">
      <c r="A2296" s="1" t="s">
        <v>2270</v>
      </c>
      <c r="B2296" s="4">
        <v>2032</v>
      </c>
    </row>
    <row r="2297" spans="1:2" ht="16.5">
      <c r="A2297" s="1" t="s">
        <v>2271</v>
      </c>
      <c r="B2297" s="2">
        <v>2649</v>
      </c>
    </row>
    <row r="2298" spans="1:2" ht="16.5">
      <c r="A2298" s="1" t="s">
        <v>2272</v>
      </c>
      <c r="B2298" s="2">
        <v>4204</v>
      </c>
    </row>
    <row r="2299" spans="1:2" ht="16.5">
      <c r="A2299" s="1" t="s">
        <v>2273</v>
      </c>
      <c r="B2299" s="2">
        <v>1416</v>
      </c>
    </row>
    <row r="2300" spans="1:2" ht="16.5">
      <c r="A2300" s="1" t="s">
        <v>2274</v>
      </c>
      <c r="B2300" s="2">
        <v>1113</v>
      </c>
    </row>
    <row r="2301" spans="1:2" ht="16.5">
      <c r="A2301" s="1" t="s">
        <v>2275</v>
      </c>
      <c r="B2301" s="2">
        <v>1739</v>
      </c>
    </row>
    <row r="2302" spans="1:2" ht="16.5">
      <c r="A2302" s="1" t="s">
        <v>2276</v>
      </c>
      <c r="B2302" s="4">
        <v>2011</v>
      </c>
    </row>
    <row r="2303" spans="1:2" ht="16.5">
      <c r="A2303" s="1" t="s">
        <v>2277</v>
      </c>
      <c r="B2303" s="2">
        <v>4740</v>
      </c>
    </row>
    <row r="2304" spans="1:2" ht="16.5">
      <c r="A2304" s="1" t="s">
        <v>2278</v>
      </c>
      <c r="B2304" s="2">
        <v>2249</v>
      </c>
    </row>
    <row r="2305" spans="1:2" ht="16.5">
      <c r="A2305" s="1" t="s">
        <v>2279</v>
      </c>
      <c r="B2305" s="4">
        <v>1042</v>
      </c>
    </row>
    <row r="2306" spans="1:2" ht="16.5">
      <c r="A2306" s="1" t="s">
        <v>2280</v>
      </c>
      <c r="B2306" s="2">
        <v>215</v>
      </c>
    </row>
    <row r="2307" spans="1:2" ht="16.5">
      <c r="A2307" s="1" t="s">
        <v>2281</v>
      </c>
      <c r="B2307" s="2">
        <v>3841</v>
      </c>
    </row>
    <row r="2308" spans="1:2" ht="16.5">
      <c r="A2308" s="1" t="s">
        <v>2282</v>
      </c>
      <c r="B2308" s="57">
        <v>837</v>
      </c>
    </row>
    <row r="2309" spans="1:2" ht="16.5">
      <c r="A2309" s="1" t="s">
        <v>2283</v>
      </c>
      <c r="B2309" s="2">
        <v>3206</v>
      </c>
    </row>
    <row r="2310" spans="1:2" ht="16.5">
      <c r="A2310" s="1" t="s">
        <v>2284</v>
      </c>
      <c r="B2310" s="2">
        <v>520</v>
      </c>
    </row>
    <row r="2311" spans="1:2" ht="16.5">
      <c r="A2311" s="1" t="s">
        <v>2285</v>
      </c>
      <c r="B2311" s="2">
        <v>1526</v>
      </c>
    </row>
    <row r="2312" spans="1:2" ht="16.5">
      <c r="A2312" s="1" t="s">
        <v>2286</v>
      </c>
      <c r="B2312" s="2">
        <v>614</v>
      </c>
    </row>
    <row r="2313" spans="1:2" ht="16.5">
      <c r="A2313" s="1" t="s">
        <v>2287</v>
      </c>
      <c r="B2313" s="2">
        <v>353</v>
      </c>
    </row>
    <row r="2314" spans="1:2" ht="16.5">
      <c r="A2314" s="1" t="s">
        <v>2288</v>
      </c>
      <c r="B2314" s="57">
        <v>951</v>
      </c>
    </row>
    <row r="2315" spans="1:2" ht="16.5">
      <c r="A2315" s="1" t="s">
        <v>2289</v>
      </c>
      <c r="B2315" s="2">
        <v>4918</v>
      </c>
    </row>
    <row r="2316" spans="1:2" ht="16.5">
      <c r="A2316" s="1" t="s">
        <v>2290</v>
      </c>
      <c r="B2316" s="2">
        <v>616</v>
      </c>
    </row>
    <row r="2317" spans="1:2" ht="16.5">
      <c r="A2317" s="1" t="s">
        <v>2291</v>
      </c>
      <c r="B2317" s="2">
        <v>3715</v>
      </c>
    </row>
    <row r="2318" spans="1:2" ht="16.5">
      <c r="A2318" s="1" t="s">
        <v>2292</v>
      </c>
      <c r="B2318" s="2">
        <v>202</v>
      </c>
    </row>
    <row r="2319" spans="1:2" ht="16.5">
      <c r="A2319" s="1" t="s">
        <v>2293</v>
      </c>
      <c r="B2319" s="2">
        <v>2514</v>
      </c>
    </row>
    <row r="2320" spans="1:2" ht="16.5">
      <c r="A2320" s="1" t="s">
        <v>2294</v>
      </c>
      <c r="B2320" s="4">
        <v>2034</v>
      </c>
    </row>
    <row r="2321" spans="1:2" ht="16.5">
      <c r="A2321" s="1" t="s">
        <v>2295</v>
      </c>
      <c r="B2321" s="2">
        <v>330</v>
      </c>
    </row>
    <row r="2322" spans="1:2" ht="16.5">
      <c r="A2322" s="122" t="s">
        <v>2296</v>
      </c>
      <c r="B2322" s="4">
        <v>2401</v>
      </c>
    </row>
    <row r="2323" spans="1:2" ht="16.5">
      <c r="A2323" s="1" t="s">
        <v>2297</v>
      </c>
      <c r="B2323" s="2">
        <v>2117</v>
      </c>
    </row>
    <row r="2324" spans="1:2" ht="16.5">
      <c r="A2324" s="1" t="s">
        <v>2298</v>
      </c>
      <c r="B2324" s="2">
        <v>4215</v>
      </c>
    </row>
    <row r="2325" spans="1:2" ht="16.5">
      <c r="A2325" s="1" t="s">
        <v>2299</v>
      </c>
      <c r="B2325" s="2">
        <v>2447</v>
      </c>
    </row>
    <row r="2326" spans="1:2" ht="16.5">
      <c r="A2326" s="1" t="s">
        <v>2300</v>
      </c>
      <c r="B2326" s="4">
        <v>1947</v>
      </c>
    </row>
    <row r="2327" spans="1:2" ht="16.5">
      <c r="A2327" s="1" t="s">
        <v>2301</v>
      </c>
      <c r="B2327" s="4">
        <v>3962</v>
      </c>
    </row>
    <row r="2328" spans="1:2" ht="16.5">
      <c r="A2328" s="1" t="s">
        <v>2302</v>
      </c>
      <c r="B2328" s="57">
        <v>804</v>
      </c>
    </row>
    <row r="2329" spans="1:2" ht="16.5">
      <c r="A2329" s="1" t="s">
        <v>2303</v>
      </c>
      <c r="B2329" s="2">
        <v>241</v>
      </c>
    </row>
    <row r="2330" spans="1:2" ht="16.5">
      <c r="A2330" s="1" t="s">
        <v>2304</v>
      </c>
      <c r="B2330" s="2">
        <v>3833</v>
      </c>
    </row>
    <row r="2331" spans="1:2" ht="16.5">
      <c r="A2331" s="1" t="s">
        <v>2305</v>
      </c>
      <c r="B2331" s="57">
        <v>815</v>
      </c>
    </row>
    <row r="2332" spans="1:2" ht="16.5">
      <c r="A2332" s="1" t="s">
        <v>2306</v>
      </c>
      <c r="B2332" s="2">
        <v>1841</v>
      </c>
    </row>
    <row r="2333" spans="1:2" ht="16.5">
      <c r="A2333" s="1" t="s">
        <v>2307</v>
      </c>
      <c r="B2333" s="2">
        <v>4826</v>
      </c>
    </row>
    <row r="2334" spans="1:2" ht="16.5">
      <c r="A2334" s="1" t="s">
        <v>2308</v>
      </c>
      <c r="B2334" s="2">
        <v>1642</v>
      </c>
    </row>
    <row r="2335" spans="1:2" ht="16.5">
      <c r="A2335" s="1" t="s">
        <v>2309</v>
      </c>
      <c r="B2335" s="2">
        <v>3529</v>
      </c>
    </row>
    <row r="2336" spans="1:2" ht="16.5">
      <c r="A2336" s="1" t="s">
        <v>2811</v>
      </c>
      <c r="B2336" s="2">
        <v>3418</v>
      </c>
    </row>
    <row r="2337" spans="1:2" ht="16.5">
      <c r="A2337" s="1" t="s">
        <v>2812</v>
      </c>
      <c r="B2337" s="2">
        <v>2529</v>
      </c>
    </row>
    <row r="2338" spans="1:2" ht="16.5">
      <c r="A2338" s="1" t="s">
        <v>2813</v>
      </c>
      <c r="B2338" s="2">
        <v>2615</v>
      </c>
    </row>
    <row r="2339" spans="1:2" ht="16.5">
      <c r="A2339" s="1" t="s">
        <v>2814</v>
      </c>
      <c r="B2339" s="2">
        <v>1528</v>
      </c>
    </row>
    <row r="2340" spans="1:2" ht="16.5">
      <c r="A2340" s="1" t="s">
        <v>2815</v>
      </c>
      <c r="B2340" s="8">
        <v>3631</v>
      </c>
    </row>
    <row r="2341" spans="1:2" ht="16.5">
      <c r="A2341" s="1" t="s">
        <v>2816</v>
      </c>
      <c r="B2341" s="4">
        <v>2013</v>
      </c>
    </row>
    <row r="2342" spans="1:2" ht="16.5">
      <c r="A2342" s="1" t="s">
        <v>2817</v>
      </c>
      <c r="B2342" s="57">
        <v>925</v>
      </c>
    </row>
    <row r="2343" spans="1:2" ht="16.5">
      <c r="A2343" s="1" t="s">
        <v>2818</v>
      </c>
      <c r="B2343" s="4">
        <v>1938</v>
      </c>
    </row>
    <row r="2344" spans="1:2" ht="16.5">
      <c r="A2344" s="1" t="s">
        <v>2819</v>
      </c>
      <c r="B2344" s="2">
        <v>1339</v>
      </c>
    </row>
    <row r="2345" spans="1:2" ht="16.5">
      <c r="A2345" s="1" t="s">
        <v>2820</v>
      </c>
      <c r="B2345" s="2">
        <v>3547</v>
      </c>
    </row>
    <row r="2346" spans="1:2" ht="16.5">
      <c r="A2346" s="1" t="s">
        <v>2821</v>
      </c>
      <c r="B2346" s="2">
        <v>3443</v>
      </c>
    </row>
    <row r="2347" spans="1:2" ht="16.5">
      <c r="A2347" s="1" t="s">
        <v>2822</v>
      </c>
      <c r="B2347" s="2">
        <v>4249</v>
      </c>
    </row>
    <row r="2348" spans="1:2" ht="16.5">
      <c r="A2348" s="1" t="s">
        <v>2823</v>
      </c>
      <c r="B2348" s="2">
        <v>1524</v>
      </c>
    </row>
    <row r="2349" spans="1:2" ht="16.5">
      <c r="A2349" s="1" t="s">
        <v>2824</v>
      </c>
      <c r="B2349" s="2">
        <v>627</v>
      </c>
    </row>
    <row r="2350" spans="1:2" ht="16.5">
      <c r="A2350" s="1" t="s">
        <v>2825</v>
      </c>
      <c r="B2350" s="2">
        <v>2225</v>
      </c>
    </row>
    <row r="2351" spans="1:2" ht="16.5">
      <c r="A2351" s="1" t="s">
        <v>2826</v>
      </c>
      <c r="B2351" s="2">
        <v>420</v>
      </c>
    </row>
    <row r="2352" spans="1:2" ht="16.5">
      <c r="A2352" s="1" t="s">
        <v>2827</v>
      </c>
      <c r="B2352" s="2">
        <v>603</v>
      </c>
    </row>
    <row r="2353" spans="1:2" ht="16.5">
      <c r="A2353" s="1" t="s">
        <v>2828</v>
      </c>
      <c r="B2353" s="2">
        <v>1115</v>
      </c>
    </row>
    <row r="2354" spans="1:2" ht="16.5">
      <c r="A2354" s="1" t="s">
        <v>2829</v>
      </c>
      <c r="B2354" s="2">
        <v>3126</v>
      </c>
    </row>
    <row r="2355" spans="1:2" ht="16.5">
      <c r="A2355" s="1" t="s">
        <v>2830</v>
      </c>
      <c r="B2355" s="2">
        <v>3820</v>
      </c>
    </row>
    <row r="2356" spans="1:2" ht="16.5">
      <c r="A2356" s="1" t="s">
        <v>2831</v>
      </c>
      <c r="B2356" s="2">
        <v>144</v>
      </c>
    </row>
    <row r="2357" spans="1:2" ht="16.5">
      <c r="A2357" s="1" t="s">
        <v>2832</v>
      </c>
      <c r="B2357" s="2">
        <v>1803</v>
      </c>
    </row>
    <row r="2358" spans="1:2" ht="16.5">
      <c r="A2358" s="1" t="s">
        <v>2833</v>
      </c>
      <c r="B2358" s="2">
        <v>528</v>
      </c>
    </row>
    <row r="2359" spans="1:2" ht="16.5">
      <c r="A2359" s="1" t="s">
        <v>2834</v>
      </c>
      <c r="B2359" s="2">
        <v>1533</v>
      </c>
    </row>
    <row r="2360" spans="1:2" ht="16.5">
      <c r="A2360" s="1" t="s">
        <v>2835</v>
      </c>
      <c r="B2360" s="2">
        <v>2609</v>
      </c>
    </row>
    <row r="2361" spans="1:2" ht="16.5">
      <c r="A2361" s="1" t="s">
        <v>2836</v>
      </c>
      <c r="B2361" s="2">
        <v>2527</v>
      </c>
    </row>
    <row r="2362" spans="1:2" ht="16.5">
      <c r="A2362" s="1" t="s">
        <v>2837</v>
      </c>
      <c r="B2362" s="2">
        <v>1324</v>
      </c>
    </row>
    <row r="2363" spans="1:2" ht="16.5">
      <c r="A2363" s="1" t="s">
        <v>2838</v>
      </c>
      <c r="B2363" s="2">
        <v>2656</v>
      </c>
    </row>
    <row r="2364" spans="1:2" ht="16.5">
      <c r="A2364" s="1" t="s">
        <v>2839</v>
      </c>
      <c r="B2364" s="57">
        <v>847</v>
      </c>
    </row>
    <row r="2365" spans="1:2" ht="16.5">
      <c r="A2365" s="1" t="s">
        <v>2840</v>
      </c>
      <c r="B2365" s="2">
        <v>1808</v>
      </c>
    </row>
    <row r="2366" spans="1:2" ht="16.5">
      <c r="A2366" s="1" t="s">
        <v>2841</v>
      </c>
      <c r="B2366" s="57">
        <v>704</v>
      </c>
    </row>
    <row r="2367" spans="1:2" ht="16.5">
      <c r="A2367" s="1" t="s">
        <v>2842</v>
      </c>
      <c r="B2367" s="2">
        <v>3440</v>
      </c>
    </row>
    <row r="2368" spans="1:2" ht="16.5">
      <c r="A2368" s="1" t="s">
        <v>2843</v>
      </c>
      <c r="B2368" s="2">
        <v>2363</v>
      </c>
    </row>
    <row r="2369" spans="1:2" ht="16.5">
      <c r="A2369" s="1" t="s">
        <v>2844</v>
      </c>
      <c r="B2369" s="2">
        <v>1116</v>
      </c>
    </row>
    <row r="2370" spans="1:2" ht="16.5">
      <c r="A2370" s="1" t="s">
        <v>2845</v>
      </c>
      <c r="B2370" s="2">
        <v>4911</v>
      </c>
    </row>
    <row r="2371" spans="1:2" ht="16.5">
      <c r="A2371" s="1" t="s">
        <v>2846</v>
      </c>
      <c r="B2371" s="2">
        <v>256</v>
      </c>
    </row>
    <row r="2372" spans="1:2" ht="16.5">
      <c r="A2372" s="1" t="s">
        <v>2847</v>
      </c>
      <c r="B2372" s="2">
        <v>1350</v>
      </c>
    </row>
    <row r="2373" spans="1:2" ht="16.5">
      <c r="A2373" s="1" t="s">
        <v>2848</v>
      </c>
      <c r="B2373" s="57">
        <v>839</v>
      </c>
    </row>
    <row r="2374" spans="1:2" ht="16.5">
      <c r="A2374" s="1" t="s">
        <v>2849</v>
      </c>
      <c r="B2374" s="4">
        <v>1440</v>
      </c>
    </row>
    <row r="2375" spans="1:2" ht="16.5">
      <c r="A2375" s="1" t="s">
        <v>2850</v>
      </c>
      <c r="B2375" s="2">
        <v>1629</v>
      </c>
    </row>
    <row r="2376" spans="1:2" ht="16.5">
      <c r="A2376" s="1" t="s">
        <v>2851</v>
      </c>
      <c r="B2376" s="2">
        <v>3531</v>
      </c>
    </row>
    <row r="2377" spans="1:2" ht="16.5">
      <c r="A2377" s="1" t="s">
        <v>2852</v>
      </c>
      <c r="B2377" s="2">
        <v>4304</v>
      </c>
    </row>
    <row r="2378" spans="1:2" ht="16.5">
      <c r="A2378" s="1" t="s">
        <v>2853</v>
      </c>
      <c r="B2378" s="2">
        <v>1435</v>
      </c>
    </row>
    <row r="2379" spans="1:2" ht="16.5">
      <c r="A2379" s="1" t="s">
        <v>2854</v>
      </c>
      <c r="B2379" s="2">
        <v>363</v>
      </c>
    </row>
    <row r="2380" spans="1:2" ht="16.5">
      <c r="A2380" s="1" t="s">
        <v>2855</v>
      </c>
      <c r="B2380" s="2">
        <v>3553</v>
      </c>
    </row>
    <row r="2381" spans="1:2" ht="16.5">
      <c r="A2381" s="1" t="s">
        <v>2856</v>
      </c>
      <c r="B2381" s="2">
        <v>2151</v>
      </c>
    </row>
    <row r="2382" spans="1:2" ht="16.5">
      <c r="A2382" s="1" t="s">
        <v>2857</v>
      </c>
      <c r="B2382" s="57">
        <v>843</v>
      </c>
    </row>
    <row r="2383" spans="1:2" ht="16.5">
      <c r="A2383" s="1" t="s">
        <v>2858</v>
      </c>
      <c r="B2383" s="4">
        <v>2025</v>
      </c>
    </row>
    <row r="2384" spans="1:2" ht="16.5">
      <c r="A2384" s="1" t="s">
        <v>2859</v>
      </c>
      <c r="B2384" s="2">
        <v>1628</v>
      </c>
    </row>
    <row r="2385" spans="1:2" ht="16.5">
      <c r="A2385" s="1" t="s">
        <v>2860</v>
      </c>
      <c r="B2385" s="2">
        <v>4838</v>
      </c>
    </row>
    <row r="2386" spans="1:2" ht="16.5">
      <c r="A2386" s="1" t="s">
        <v>2861</v>
      </c>
      <c r="B2386" s="4">
        <v>3948</v>
      </c>
    </row>
    <row r="2387" spans="1:2" ht="16.5">
      <c r="A2387" s="1" t="s">
        <v>2862</v>
      </c>
      <c r="B2387" s="2">
        <v>1649</v>
      </c>
    </row>
    <row r="2388" spans="1:2" ht="16.5">
      <c r="A2388" s="1" t="s">
        <v>2863</v>
      </c>
      <c r="B2388" s="2">
        <v>1262</v>
      </c>
    </row>
    <row r="2389" spans="1:2" ht="16.5">
      <c r="A2389" s="1" t="s">
        <v>2864</v>
      </c>
      <c r="B2389" s="2">
        <v>415</v>
      </c>
    </row>
    <row r="2390" spans="1:2" ht="16.5">
      <c r="A2390" s="1" t="s">
        <v>2865</v>
      </c>
      <c r="B2390" s="2">
        <v>102</v>
      </c>
    </row>
    <row r="2391" spans="1:2" ht="16.5">
      <c r="A2391" s="1" t="s">
        <v>2866</v>
      </c>
      <c r="B2391" s="2">
        <v>220</v>
      </c>
    </row>
    <row r="2392" spans="1:2" ht="16.5">
      <c r="A2392" s="1" t="s">
        <v>2867</v>
      </c>
      <c r="B2392" s="8">
        <v>3601</v>
      </c>
    </row>
    <row r="2393" spans="1:2" ht="16.5">
      <c r="A2393" s="1" t="s">
        <v>2868</v>
      </c>
      <c r="B2393" s="2">
        <v>3235</v>
      </c>
    </row>
    <row r="2394" spans="1:2" ht="16.5">
      <c r="A2394" s="1" t="s">
        <v>2869</v>
      </c>
      <c r="B2394" s="4">
        <v>3964</v>
      </c>
    </row>
    <row r="2395" spans="1:2" ht="16.5">
      <c r="A2395" s="1" t="s">
        <v>2870</v>
      </c>
      <c r="B2395" s="2">
        <v>1442</v>
      </c>
    </row>
    <row r="2396" spans="1:2" ht="16.5">
      <c r="A2396" s="1" t="s">
        <v>2871</v>
      </c>
      <c r="B2396" s="2">
        <v>2144</v>
      </c>
    </row>
    <row r="2397" spans="1:2" ht="16.5">
      <c r="A2397" s="1" t="s">
        <v>2872</v>
      </c>
      <c r="B2397" s="2">
        <v>2318</v>
      </c>
    </row>
    <row r="2398" spans="1:2" ht="16.5">
      <c r="A2398" s="1" t="s">
        <v>2873</v>
      </c>
      <c r="B2398" s="4">
        <v>3923</v>
      </c>
    </row>
    <row r="2399" spans="1:2" ht="16.5">
      <c r="A2399" s="1" t="s">
        <v>2874</v>
      </c>
      <c r="B2399" s="2">
        <v>409</v>
      </c>
    </row>
    <row r="2400" spans="1:2" ht="16.5">
      <c r="A2400" s="1" t="s">
        <v>2875</v>
      </c>
      <c r="B2400" s="4">
        <v>3917</v>
      </c>
    </row>
    <row r="2401" spans="1:2" ht="16.5">
      <c r="A2401" s="1" t="s">
        <v>2876</v>
      </c>
      <c r="B2401" s="2">
        <v>1141</v>
      </c>
    </row>
    <row r="2402" spans="1:2" ht="16.5">
      <c r="A2402" s="1" t="s">
        <v>2877</v>
      </c>
      <c r="B2402" s="57">
        <v>941</v>
      </c>
    </row>
    <row r="2403" spans="1:2" ht="16.5">
      <c r="A2403" s="1" t="s">
        <v>2878</v>
      </c>
      <c r="B2403" s="2">
        <v>4244</v>
      </c>
    </row>
    <row r="2404" spans="1:2" ht="16.5">
      <c r="A2404" s="1" t="s">
        <v>2879</v>
      </c>
      <c r="B2404" s="2">
        <v>3238</v>
      </c>
    </row>
    <row r="2405" spans="1:2" ht="16.5">
      <c r="A2405" s="1" t="s">
        <v>2880</v>
      </c>
      <c r="B2405" s="2">
        <v>4627</v>
      </c>
    </row>
    <row r="2406" spans="1:2" ht="16.5">
      <c r="A2406" s="1" t="s">
        <v>2881</v>
      </c>
      <c r="B2406" s="2">
        <v>1850</v>
      </c>
    </row>
    <row r="2407" spans="1:2" ht="16.5">
      <c r="A2407" s="1" t="s">
        <v>2882</v>
      </c>
      <c r="B2407" s="2">
        <v>4431</v>
      </c>
    </row>
    <row r="2408" spans="1:2" ht="16.5">
      <c r="A2408" s="1" t="s">
        <v>2883</v>
      </c>
      <c r="B2408" s="2">
        <v>1328</v>
      </c>
    </row>
    <row r="2409" spans="1:2" ht="16.5">
      <c r="A2409" s="1" t="s">
        <v>2884</v>
      </c>
      <c r="B2409" s="2">
        <v>2519</v>
      </c>
    </row>
    <row r="2410" spans="1:2" ht="16.5">
      <c r="A2410" s="1" t="s">
        <v>2885</v>
      </c>
      <c r="B2410" s="2">
        <v>405</v>
      </c>
    </row>
    <row r="2411" spans="1:2" ht="16.5">
      <c r="A2411" s="1" t="s">
        <v>2886</v>
      </c>
      <c r="B2411" s="4">
        <v>1049</v>
      </c>
    </row>
    <row r="2412" spans="1:2" ht="16.5">
      <c r="A2412" s="1" t="s">
        <v>2887</v>
      </c>
      <c r="B2412" s="57">
        <v>1515</v>
      </c>
    </row>
    <row r="2413" spans="1:2" ht="16.5">
      <c r="A2413" s="1" t="s">
        <v>2888</v>
      </c>
      <c r="B2413" s="2">
        <v>1352</v>
      </c>
    </row>
    <row r="2414" spans="1:2" ht="16.5">
      <c r="A2414" s="1" t="s">
        <v>2438</v>
      </c>
      <c r="B2414" s="2">
        <v>321</v>
      </c>
    </row>
    <row r="2415" spans="1:2" ht="16.5">
      <c r="A2415" s="1" t="s">
        <v>2439</v>
      </c>
      <c r="B2415" s="57">
        <v>845</v>
      </c>
    </row>
    <row r="2416" spans="1:2" ht="16.5">
      <c r="A2416" s="1" t="s">
        <v>2440</v>
      </c>
      <c r="B2416" s="4">
        <v>3926</v>
      </c>
    </row>
    <row r="2417" spans="1:2" ht="16.5">
      <c r="A2417" s="1" t="s">
        <v>2441</v>
      </c>
      <c r="B2417" s="2">
        <v>4421</v>
      </c>
    </row>
    <row r="2418" spans="1:2" ht="16.5">
      <c r="A2418" s="1" t="s">
        <v>2442</v>
      </c>
      <c r="B2418" s="2">
        <v>155</v>
      </c>
    </row>
    <row r="2419" spans="1:2" ht="16.5">
      <c r="A2419" s="1" t="s">
        <v>2443</v>
      </c>
      <c r="B2419" s="2">
        <v>3539</v>
      </c>
    </row>
    <row r="2420" spans="1:2" ht="16.5">
      <c r="A2420" s="1" t="s">
        <v>2444</v>
      </c>
      <c r="B2420" s="2">
        <v>558</v>
      </c>
    </row>
    <row r="2421" spans="1:2" ht="16.5">
      <c r="A2421" s="1" t="s">
        <v>2445</v>
      </c>
      <c r="B2421" s="2">
        <v>3528</v>
      </c>
    </row>
    <row r="2422" spans="1:2" ht="16.5">
      <c r="A2422" s="1" t="s">
        <v>2446</v>
      </c>
      <c r="B2422" s="2">
        <v>4418</v>
      </c>
    </row>
    <row r="2423" spans="1:2" ht="16.5">
      <c r="A2423" s="1" t="s">
        <v>2447</v>
      </c>
      <c r="B2423" s="2">
        <v>1419</v>
      </c>
    </row>
    <row r="2424" spans="1:2" ht="16.5">
      <c r="A2424" s="1" t="s">
        <v>2448</v>
      </c>
      <c r="B2424" s="2">
        <v>1126</v>
      </c>
    </row>
    <row r="2425" spans="1:2" ht="16.5">
      <c r="A2425" s="1" t="s">
        <v>2449</v>
      </c>
      <c r="B2425" s="57">
        <v>841</v>
      </c>
    </row>
    <row r="2426" spans="1:2" ht="16.5">
      <c r="A2426" s="1" t="s">
        <v>2450</v>
      </c>
      <c r="B2426" s="2">
        <v>3107</v>
      </c>
    </row>
    <row r="2427" spans="1:2" ht="16.5">
      <c r="A2427" s="1" t="s">
        <v>2451</v>
      </c>
      <c r="B2427" s="2">
        <v>1413</v>
      </c>
    </row>
    <row r="2428" spans="1:2" ht="16.5">
      <c r="A2428" s="1" t="s">
        <v>2452</v>
      </c>
      <c r="B2428" s="2">
        <v>1802</v>
      </c>
    </row>
    <row r="2429" spans="1:2" ht="16.5">
      <c r="A2429" s="1" t="s">
        <v>2453</v>
      </c>
      <c r="B2429" s="2">
        <v>2431</v>
      </c>
    </row>
    <row r="2430" spans="1:2" ht="16.5">
      <c r="A2430" s="1" t="s">
        <v>2454</v>
      </c>
      <c r="B2430" s="2">
        <v>4612</v>
      </c>
    </row>
    <row r="2431" spans="1:2" ht="16.5">
      <c r="A2431" s="1" t="s">
        <v>2455</v>
      </c>
      <c r="B2431" s="2">
        <v>4404</v>
      </c>
    </row>
    <row r="2432" spans="1:2" ht="16.5">
      <c r="A2432" s="1" t="s">
        <v>2456</v>
      </c>
      <c r="B2432" s="2">
        <v>3229</v>
      </c>
    </row>
    <row r="2433" spans="1:2" ht="16.5">
      <c r="A2433" s="1" t="s">
        <v>2457</v>
      </c>
      <c r="B2433" s="4">
        <v>3924</v>
      </c>
    </row>
    <row r="2434" spans="1:2" ht="16.5">
      <c r="A2434" s="1" t="s">
        <v>2458</v>
      </c>
      <c r="B2434" s="57">
        <v>854</v>
      </c>
    </row>
    <row r="2435" spans="1:2" ht="16.5">
      <c r="A2435" s="1" t="s">
        <v>2459</v>
      </c>
      <c r="B2435" s="2">
        <v>1806</v>
      </c>
    </row>
    <row r="2436" spans="1:2" ht="16.5">
      <c r="A2436" s="1" t="s">
        <v>2460</v>
      </c>
      <c r="B2436" s="2">
        <v>905</v>
      </c>
    </row>
    <row r="2437" spans="1:2" ht="16.5">
      <c r="A2437" s="1" t="s">
        <v>2461</v>
      </c>
      <c r="B2437" s="57">
        <v>721</v>
      </c>
    </row>
    <row r="2438" spans="1:2" ht="16.5">
      <c r="A2438" s="1" t="s">
        <v>2462</v>
      </c>
      <c r="B2438" s="2">
        <v>3811</v>
      </c>
    </row>
  </sheetData>
  <printOptions/>
  <pageMargins left="0.75" right="0.75" top="0.3" bottom="0.2" header="0.25" footer="0.18"/>
  <pageSetup horizontalDpi="300" verticalDpi="300" orientation="portrait"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lilinli</cp:lastModifiedBy>
  <cp:lastPrinted>2007-12-08T07:19:45Z</cp:lastPrinted>
  <dcterms:created xsi:type="dcterms:W3CDTF">2005-02-15T00:16:07Z</dcterms:created>
  <dcterms:modified xsi:type="dcterms:W3CDTF">2011-08-15T07:15:43Z</dcterms:modified>
  <cp:category/>
  <cp:version/>
  <cp:contentType/>
  <cp:contentStatus/>
</cp:coreProperties>
</file>