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635" yWindow="65521" windowWidth="7680" windowHeight="8655" activeTab="2"/>
  </bookViews>
  <sheets>
    <sheet name="台北三十重聚報名狀況" sheetId="1" r:id="rId1"/>
    <sheet name="75北一女失聯名單" sheetId="2" r:id="rId2"/>
    <sheet name="50慶生報名狀況" sheetId="3" r:id="rId3"/>
  </sheets>
  <definedNames>
    <definedName name="_xlnm._FilterDatabase" localSheetId="1" hidden="1">'75北一女失聯名單'!$A$2:$AX$278</definedName>
    <definedName name="_xlnm.Print_Area" localSheetId="1">'75北一女失聯名單'!$A$1:$AK$238</definedName>
  </definedNames>
  <calcPr fullCalcOnLoad="1"/>
</workbook>
</file>

<file path=xl/comments2.xml><?xml version="1.0" encoding="utf-8"?>
<comments xmlns="http://schemas.openxmlformats.org/spreadsheetml/2006/main">
  <authors>
    <author>IBM_USER</author>
  </authors>
  <commentList>
    <comment ref="J2" authorId="0">
      <text>
        <r>
          <rPr>
            <b/>
            <sz val="8"/>
            <rFont val="Tahoma"/>
            <family val="2"/>
          </rPr>
          <t>IBM_USER:</t>
        </r>
        <r>
          <rPr>
            <sz val="8"/>
            <rFont val="Tahoma"/>
            <family val="2"/>
          </rPr>
          <t xml:space="preserve">
Invalid
None</t>
        </r>
      </text>
    </comment>
    <comment ref="AN2" authorId="0">
      <text>
        <r>
          <rPr>
            <b/>
            <sz val="8"/>
            <rFont val="Tahoma"/>
            <family val="2"/>
          </rPr>
          <t>IBM_USER:</t>
        </r>
        <r>
          <rPr>
            <sz val="8"/>
            <rFont val="Tahoma"/>
            <family val="2"/>
          </rPr>
          <t xml:space="preserve">
Invalid
None</t>
        </r>
      </text>
    </comment>
  </commentList>
</comments>
</file>

<file path=xl/sharedStrings.xml><?xml version="1.0" encoding="utf-8"?>
<sst xmlns="http://schemas.openxmlformats.org/spreadsheetml/2006/main" count="7625" uniqueCount="2177">
  <si>
    <t>東吳</t>
  </si>
  <si>
    <t>會計</t>
  </si>
  <si>
    <t>敏宣</t>
  </si>
  <si>
    <t>張善玲</t>
  </si>
  <si>
    <t>善玲</t>
  </si>
  <si>
    <t>v</t>
  </si>
  <si>
    <t>張貴惠</t>
  </si>
  <si>
    <r>
      <t>324</t>
    </r>
    <r>
      <rPr>
        <sz val="12"/>
        <color indexed="12"/>
        <rFont val="細明體"/>
        <family val="3"/>
      </rPr>
      <t>班林信益</t>
    </r>
    <r>
      <rPr>
        <sz val="12"/>
        <color indexed="12"/>
        <rFont val="Times New Roman"/>
        <family val="1"/>
      </rPr>
      <t xml:space="preserve"> (</t>
    </r>
    <r>
      <rPr>
        <sz val="12"/>
        <color indexed="12"/>
        <rFont val="細明體"/>
        <family val="3"/>
      </rPr>
      <t>光華國中</t>
    </r>
    <r>
      <rPr>
        <sz val="12"/>
        <color indexed="12"/>
        <rFont val="Times New Roman"/>
        <family val="1"/>
      </rPr>
      <t>91</t>
    </r>
    <r>
      <rPr>
        <sz val="12"/>
        <color indexed="12"/>
        <rFont val="細明體"/>
        <family val="3"/>
      </rPr>
      <t>學年度家長委員會</t>
    </r>
    <r>
      <rPr>
        <sz val="12"/>
        <color indexed="12"/>
        <rFont val="Times New Roman"/>
        <family val="1"/>
      </rPr>
      <t xml:space="preserve">); </t>
    </r>
    <r>
      <rPr>
        <sz val="12"/>
        <color indexed="12"/>
        <rFont val="細明體"/>
        <family val="3"/>
      </rPr>
      <t>社團法人台灣消費者保護協會</t>
    </r>
    <r>
      <rPr>
        <sz val="12"/>
        <color indexed="12"/>
        <rFont val="Times New Roman"/>
        <family val="1"/>
      </rPr>
      <t xml:space="preserve">07-370-6222; </t>
    </r>
    <r>
      <rPr>
        <sz val="12"/>
        <color indexed="12"/>
        <rFont val="細明體"/>
        <family val="3"/>
      </rPr>
      <t>台灣消費者保護協會張貴惠秘書</t>
    </r>
    <r>
      <rPr>
        <sz val="12"/>
        <color indexed="12"/>
        <rFont val="Times New Roman"/>
        <family val="1"/>
      </rPr>
      <t>-</t>
    </r>
    <r>
      <rPr>
        <sz val="12"/>
        <color indexed="12"/>
        <rFont val="細明體"/>
        <family val="3"/>
      </rPr>
      <t>臺灣寶島有機農業發展協會</t>
    </r>
    <r>
      <rPr>
        <sz val="12"/>
        <color indexed="12"/>
        <rFont val="Times New Roman"/>
        <family val="1"/>
      </rPr>
      <t xml:space="preserve">02-8671-7963
</t>
    </r>
  </si>
  <si>
    <t>經濟</t>
  </si>
  <si>
    <t>貴惠</t>
  </si>
  <si>
    <t>張馥華</t>
  </si>
  <si>
    <t>新聞</t>
  </si>
  <si>
    <t>馥華</t>
  </si>
  <si>
    <t>盛凱莉</t>
  </si>
  <si>
    <t>衛理</t>
  </si>
  <si>
    <t>盛</t>
  </si>
  <si>
    <t>凱莉</t>
  </si>
  <si>
    <t>許淑琴</t>
  </si>
  <si>
    <t>許</t>
  </si>
  <si>
    <t>淑琴</t>
  </si>
  <si>
    <t>許麗鳳</t>
  </si>
  <si>
    <t>藥學</t>
  </si>
  <si>
    <t>麗鳳</t>
  </si>
  <si>
    <t>連玉晶</t>
  </si>
  <si>
    <t>桃園振聲</t>
  </si>
  <si>
    <t>國</t>
  </si>
  <si>
    <t>中文</t>
  </si>
  <si>
    <t>連</t>
  </si>
  <si>
    <t>玉晶</t>
  </si>
  <si>
    <t>陳　芹</t>
  </si>
  <si>
    <t>義</t>
  </si>
  <si>
    <t>智</t>
  </si>
  <si>
    <t>中興</t>
  </si>
  <si>
    <t>統計</t>
  </si>
  <si>
    <t>陳</t>
  </si>
  <si>
    <t>　芹</t>
  </si>
  <si>
    <t>陳貞鶯</t>
  </si>
  <si>
    <t>法學</t>
  </si>
  <si>
    <t>貞鶯</t>
  </si>
  <si>
    <t>陳素美</t>
  </si>
  <si>
    <t>素美</t>
  </si>
  <si>
    <t>陳素卿</t>
  </si>
  <si>
    <t>素卿</t>
  </si>
  <si>
    <t>陳淑慧</t>
  </si>
  <si>
    <t>公訓</t>
  </si>
  <si>
    <t>淑慧</t>
  </si>
  <si>
    <t>陳惠美</t>
  </si>
  <si>
    <t>惠美</t>
  </si>
  <si>
    <t>陸萍玲</t>
  </si>
  <si>
    <t>地政</t>
  </si>
  <si>
    <r>
      <t>五林國小</t>
    </r>
    <r>
      <rPr>
        <sz val="12"/>
        <rFont val="Times New Roman"/>
        <family val="1"/>
      </rPr>
      <t xml:space="preserve">; </t>
    </r>
    <r>
      <rPr>
        <sz val="12"/>
        <rFont val="新細明體"/>
        <family val="0"/>
      </rPr>
      <t>高苑工商幼兒保育科</t>
    </r>
  </si>
  <si>
    <t>陸</t>
  </si>
  <si>
    <t>萍玲</t>
  </si>
  <si>
    <t>游秀月</t>
  </si>
  <si>
    <t>哲學</t>
  </si>
  <si>
    <t>游</t>
  </si>
  <si>
    <t>秀月</t>
  </si>
  <si>
    <t>賀秀青</t>
  </si>
  <si>
    <t>台北縣</t>
  </si>
  <si>
    <t>文化</t>
  </si>
  <si>
    <t>賀</t>
  </si>
  <si>
    <t>秀青</t>
  </si>
  <si>
    <t>黃雲萍</t>
  </si>
  <si>
    <t>79NTU政治86</t>
  </si>
  <si>
    <t>黃</t>
  </si>
  <si>
    <t>雲萍</t>
  </si>
  <si>
    <t>楊玉華</t>
  </si>
  <si>
    <t>楊</t>
  </si>
  <si>
    <t>玉華</t>
  </si>
  <si>
    <t>楊素銀</t>
  </si>
  <si>
    <t>御</t>
  </si>
  <si>
    <t>農推</t>
  </si>
  <si>
    <t>素銀</t>
  </si>
  <si>
    <t>劉</t>
  </si>
  <si>
    <t>雅琴</t>
  </si>
  <si>
    <t>樓蓓蓓</t>
  </si>
  <si>
    <t>樓</t>
  </si>
  <si>
    <t>蓓蓓</t>
  </si>
  <si>
    <r>
      <t>蔡英</t>
    </r>
    <r>
      <rPr>
        <sz val="12"/>
        <rFont val="新細明體"/>
        <family val="0"/>
      </rPr>
      <t>姿</t>
    </r>
  </si>
  <si>
    <t>財團法人台大商學會計文教基金會</t>
  </si>
  <si>
    <t>讓</t>
  </si>
  <si>
    <t>蔡</t>
  </si>
  <si>
    <t>英姿</t>
  </si>
  <si>
    <t>蔡靜遠</t>
  </si>
  <si>
    <t>英語</t>
  </si>
  <si>
    <t>大安國小</t>
  </si>
  <si>
    <t>靜遠</t>
  </si>
  <si>
    <t>諸葛惠芳</t>
  </si>
  <si>
    <t>諸葛</t>
  </si>
  <si>
    <t>惠芳</t>
  </si>
  <si>
    <t>鄭敬欣</t>
  </si>
  <si>
    <t>鄭</t>
  </si>
  <si>
    <t>敬欣</t>
  </si>
  <si>
    <t>蕭</t>
  </si>
  <si>
    <t>賴秀芳</t>
  </si>
  <si>
    <t>賴</t>
  </si>
  <si>
    <t>秀芳</t>
  </si>
  <si>
    <t>簡碧鳳</t>
  </si>
  <si>
    <t>生物</t>
  </si>
  <si>
    <t>簡</t>
  </si>
  <si>
    <t>碧鳳</t>
  </si>
  <si>
    <t>關曼蓮</t>
  </si>
  <si>
    <t>女師附小</t>
  </si>
  <si>
    <t>愛</t>
  </si>
  <si>
    <t>3403</t>
  </si>
  <si>
    <t>國貿</t>
  </si>
  <si>
    <t>關</t>
  </si>
  <si>
    <t>曼蓮</t>
  </si>
  <si>
    <t>蘇阿香</t>
  </si>
  <si>
    <t>靜修</t>
  </si>
  <si>
    <t>蘇</t>
  </si>
  <si>
    <t>阿香</t>
  </si>
  <si>
    <t>饒珠鑾</t>
  </si>
  <si>
    <t>饒</t>
  </si>
  <si>
    <t>珠鑾</t>
  </si>
  <si>
    <t>CA</t>
  </si>
  <si>
    <t>USA</t>
  </si>
  <si>
    <t>于展如</t>
  </si>
  <si>
    <t>于</t>
  </si>
  <si>
    <t>展如</t>
  </si>
  <si>
    <t>3850 .. 3851</t>
  </si>
  <si>
    <t>石悅笙</t>
  </si>
  <si>
    <t>石</t>
  </si>
  <si>
    <t>悅笙</t>
  </si>
  <si>
    <t>何淑玲</t>
  </si>
  <si>
    <t>何</t>
  </si>
  <si>
    <t>淑玲</t>
  </si>
  <si>
    <t>余瓊飛</t>
  </si>
  <si>
    <t>余</t>
  </si>
  <si>
    <t>瓊飛</t>
  </si>
  <si>
    <t>淑美</t>
  </si>
  <si>
    <t>吳麗華</t>
  </si>
  <si>
    <t>家庭主婦</t>
  </si>
  <si>
    <t>李秀珠</t>
  </si>
  <si>
    <t>秀珠</t>
  </si>
  <si>
    <t>倪維芬</t>
  </si>
  <si>
    <t>倪</t>
  </si>
  <si>
    <t>維芬</t>
  </si>
  <si>
    <t>孫良蕙</t>
  </si>
  <si>
    <t xml:space="preserve">Sun </t>
  </si>
  <si>
    <t>Liang Hui</t>
  </si>
  <si>
    <t>良蕙</t>
  </si>
  <si>
    <t>張慧娟</t>
  </si>
  <si>
    <t>Chang</t>
  </si>
  <si>
    <t>Jane</t>
  </si>
  <si>
    <t>慧娟</t>
  </si>
  <si>
    <t>陳春杏</t>
  </si>
  <si>
    <t>tmaybj@yahoo.com.tw</t>
  </si>
  <si>
    <t>高苑技術學院建築系講師</t>
  </si>
  <si>
    <t>春杏</t>
  </si>
  <si>
    <t>勞玲月</t>
  </si>
  <si>
    <t>勞</t>
  </si>
  <si>
    <t>玲月</t>
  </si>
  <si>
    <t>黃美鳳</t>
  </si>
  <si>
    <t>台中市</t>
  </si>
  <si>
    <t>美鳳</t>
  </si>
  <si>
    <t>楊秀鶴</t>
  </si>
  <si>
    <t>秀鶴</t>
  </si>
  <si>
    <t>楊宛雲</t>
  </si>
  <si>
    <t>中央通訊社</t>
  </si>
  <si>
    <t>宛雲</t>
  </si>
  <si>
    <t>劉茗苑</t>
  </si>
  <si>
    <t>茗苑</t>
  </si>
  <si>
    <t>劉鳳讚</t>
  </si>
  <si>
    <t>Houston</t>
  </si>
  <si>
    <t>TX</t>
  </si>
  <si>
    <t>鳳讚</t>
  </si>
  <si>
    <t>CA</t>
  </si>
  <si>
    <t>USA</t>
  </si>
  <si>
    <t>勇</t>
  </si>
  <si>
    <t>德</t>
  </si>
  <si>
    <t>潘</t>
  </si>
  <si>
    <t>梅玲</t>
  </si>
  <si>
    <t>蘇慧真</t>
  </si>
  <si>
    <t>慧真</t>
  </si>
  <si>
    <t>文</t>
  </si>
  <si>
    <t>壢華</t>
  </si>
  <si>
    <t>方美華</t>
  </si>
  <si>
    <t>美華</t>
  </si>
  <si>
    <t>王子雲</t>
  </si>
  <si>
    <t>子雲</t>
  </si>
  <si>
    <t>賢</t>
  </si>
  <si>
    <t>功梅</t>
  </si>
  <si>
    <t>王美玉</t>
  </si>
  <si>
    <t>美玉</t>
  </si>
  <si>
    <t>王悅民</t>
  </si>
  <si>
    <t>悅民</t>
  </si>
  <si>
    <t>王淑美</t>
  </si>
  <si>
    <t>樂</t>
  </si>
  <si>
    <t>王淑華</t>
  </si>
  <si>
    <t>淑華</t>
  </si>
  <si>
    <t>王莉莉</t>
  </si>
  <si>
    <t>莉莉</t>
  </si>
  <si>
    <t>王麗英</t>
  </si>
  <si>
    <t>民生</t>
  </si>
  <si>
    <t>麗英</t>
  </si>
  <si>
    <t>王綉忠</t>
  </si>
  <si>
    <t>綉忠</t>
  </si>
  <si>
    <t>丘秀珍</t>
  </si>
  <si>
    <t>丘</t>
  </si>
  <si>
    <t>秀珍</t>
  </si>
  <si>
    <t>古翠霞</t>
  </si>
  <si>
    <t>古</t>
  </si>
  <si>
    <t>翠霞</t>
  </si>
  <si>
    <t>石麗玲</t>
  </si>
  <si>
    <t>麗玲</t>
  </si>
  <si>
    <t>江凱琳</t>
  </si>
  <si>
    <t>凱琳</t>
  </si>
  <si>
    <t>余瑞涓</t>
  </si>
  <si>
    <t>瑞涓</t>
  </si>
  <si>
    <t>余謝黛眉</t>
  </si>
  <si>
    <t>謝黛眉</t>
  </si>
  <si>
    <t>吳玉華</t>
  </si>
  <si>
    <t>柳香</t>
  </si>
  <si>
    <t>吳美鶯</t>
  </si>
  <si>
    <t>美鶯</t>
  </si>
  <si>
    <t>吳椈華</t>
  </si>
  <si>
    <t>椈華</t>
  </si>
  <si>
    <t>吳碧玲</t>
  </si>
  <si>
    <t>碧玲</t>
  </si>
  <si>
    <t>吳燕玲</t>
  </si>
  <si>
    <t>燕玲</t>
  </si>
  <si>
    <t>呂春蓮</t>
  </si>
  <si>
    <t>春蓮</t>
  </si>
  <si>
    <t>宋燕卿</t>
  </si>
  <si>
    <t>宋</t>
  </si>
  <si>
    <t>燕卿</t>
  </si>
  <si>
    <t>李元芳</t>
  </si>
  <si>
    <t>元芳</t>
  </si>
  <si>
    <t>李昭英</t>
  </si>
  <si>
    <t>昭英</t>
  </si>
  <si>
    <t>李玲芸</t>
  </si>
  <si>
    <t>玲芸</t>
  </si>
  <si>
    <t>李桂蘭</t>
  </si>
  <si>
    <t>桂蘭</t>
  </si>
  <si>
    <t>李淑美</t>
  </si>
  <si>
    <t>淑娟</t>
  </si>
  <si>
    <t>李雪娥</t>
  </si>
  <si>
    <t>雪娥</t>
  </si>
  <si>
    <t>李華娣</t>
  </si>
  <si>
    <t>華娣</t>
  </si>
  <si>
    <t>李翠萍</t>
  </si>
  <si>
    <t>翠萍</t>
  </si>
  <si>
    <t>李嬋玉</t>
  </si>
  <si>
    <t>嬋玉</t>
  </si>
  <si>
    <t>李慧淑</t>
  </si>
  <si>
    <t>慧淑</t>
  </si>
  <si>
    <t>李燕凡</t>
  </si>
  <si>
    <t>燕凡</t>
  </si>
  <si>
    <t>沈莉娟</t>
  </si>
  <si>
    <t>虎尾</t>
  </si>
  <si>
    <r>
      <t xml:space="preserve">wrong one </t>
    </r>
    <r>
      <rPr>
        <sz val="12"/>
        <color indexed="12"/>
        <rFont val="細明體"/>
        <family val="3"/>
      </rPr>
      <t>財團法人天主教聖母聖心會</t>
    </r>
  </si>
  <si>
    <t>沈</t>
  </si>
  <si>
    <t>莉娟</t>
  </si>
  <si>
    <t>汪</t>
  </si>
  <si>
    <t>汪佩筠</t>
  </si>
  <si>
    <t>佩筠</t>
  </si>
  <si>
    <t>周秀芳</t>
  </si>
  <si>
    <t>孝</t>
  </si>
  <si>
    <t>萱文</t>
  </si>
  <si>
    <t>藹蘋</t>
  </si>
  <si>
    <t>季立瑜</t>
  </si>
  <si>
    <t>季</t>
  </si>
  <si>
    <t>立瑜</t>
  </si>
  <si>
    <t>雨聲</t>
  </si>
  <si>
    <t>易</t>
  </si>
  <si>
    <t>萃雯</t>
  </si>
  <si>
    <t>林　春</t>
  </si>
  <si>
    <t>　春</t>
  </si>
  <si>
    <t>林　瓊</t>
  </si>
  <si>
    <t>　瓊</t>
  </si>
  <si>
    <t>林月桂</t>
  </si>
  <si>
    <t>月桂</t>
  </si>
  <si>
    <t>林正儀</t>
  </si>
  <si>
    <t>正儀</t>
  </si>
  <si>
    <t>俊華</t>
  </si>
  <si>
    <t>林貞貞</t>
  </si>
  <si>
    <t>貞貞</t>
  </si>
  <si>
    <t>林敏惠</t>
  </si>
  <si>
    <t>敏惠</t>
  </si>
  <si>
    <t>林瑞玲</t>
  </si>
  <si>
    <t>瑞玲</t>
  </si>
  <si>
    <t>林瑞娟</t>
  </si>
  <si>
    <t>建中國文老師</t>
  </si>
  <si>
    <t>瑞娟</t>
  </si>
  <si>
    <t>林碧珠</t>
  </si>
  <si>
    <t>碧珠</t>
  </si>
  <si>
    <t>林麗君</t>
  </si>
  <si>
    <t>麗君</t>
  </si>
  <si>
    <t>林麗雪</t>
  </si>
  <si>
    <t>麗雪</t>
  </si>
  <si>
    <t>林惠禎</t>
  </si>
  <si>
    <t>惠禎</t>
  </si>
  <si>
    <t>邵慰慈</t>
  </si>
  <si>
    <t>邵</t>
  </si>
  <si>
    <t>慰慈</t>
  </si>
  <si>
    <t>邱秀英</t>
  </si>
  <si>
    <t>邱</t>
  </si>
  <si>
    <t>秀英</t>
  </si>
  <si>
    <t>邱玲玲</t>
  </si>
  <si>
    <t>玲玲</t>
  </si>
  <si>
    <t>邱麗蓉</t>
  </si>
  <si>
    <t>麗蓉</t>
  </si>
  <si>
    <r>
      <t>金</t>
    </r>
    <r>
      <rPr>
        <sz val="12"/>
        <rFont val="新細明體"/>
        <family val="1"/>
      </rPr>
      <t>元春</t>
    </r>
  </si>
  <si>
    <t>金</t>
  </si>
  <si>
    <t>元春</t>
  </si>
  <si>
    <t>侯淳馨</t>
  </si>
  <si>
    <t>侯</t>
  </si>
  <si>
    <t>淳馨</t>
  </si>
  <si>
    <t>姚綺如</t>
  </si>
  <si>
    <t>姚</t>
  </si>
  <si>
    <t>綺如</t>
  </si>
  <si>
    <t>紀春秀</t>
  </si>
  <si>
    <t>香港商英代爾（遠東）有限公司臺灣分公司行政部經理紀春秀</t>
  </si>
  <si>
    <t>紀</t>
  </si>
  <si>
    <t>春秀</t>
  </si>
  <si>
    <t>紀美雲</t>
  </si>
  <si>
    <t>美雲</t>
  </si>
  <si>
    <t>胡珮華</t>
  </si>
  <si>
    <t>胡</t>
  </si>
  <si>
    <t>珮華</t>
  </si>
  <si>
    <t>靜心</t>
  </si>
  <si>
    <t>唐　真</t>
  </si>
  <si>
    <t>唐</t>
  </si>
  <si>
    <t>　真</t>
  </si>
  <si>
    <t>唐志瑛</t>
  </si>
  <si>
    <t>志瑛</t>
  </si>
  <si>
    <t>夏櫻娟</t>
  </si>
  <si>
    <t>夏</t>
  </si>
  <si>
    <t>櫻娟</t>
  </si>
  <si>
    <t>孫琇英</t>
  </si>
  <si>
    <t>琇英</t>
  </si>
  <si>
    <t>孫景美</t>
  </si>
  <si>
    <t>景美</t>
  </si>
  <si>
    <t>孫寶春</t>
  </si>
  <si>
    <t>寶春</t>
  </si>
  <si>
    <t>徐印來</t>
  </si>
  <si>
    <t>印來</t>
  </si>
  <si>
    <t>徐貽芬</t>
  </si>
  <si>
    <t>貽芬</t>
  </si>
  <si>
    <t>徐麗端</t>
  </si>
  <si>
    <t>麗端</t>
  </si>
  <si>
    <t>烏凌霞</t>
  </si>
  <si>
    <t>烏</t>
  </si>
  <si>
    <t>凌霞</t>
  </si>
  <si>
    <t>翁麗菲</t>
  </si>
  <si>
    <t>翁</t>
  </si>
  <si>
    <t>麗菲</t>
  </si>
  <si>
    <t>馬建瑢</t>
  </si>
  <si>
    <t>馬</t>
  </si>
  <si>
    <t>建瑢</t>
  </si>
  <si>
    <t>高　平</t>
  </si>
  <si>
    <t>3438</t>
  </si>
  <si>
    <t>高</t>
  </si>
  <si>
    <t>　平</t>
  </si>
  <si>
    <t>高叔君</t>
  </si>
  <si>
    <t>叔君</t>
  </si>
  <si>
    <t>高明珠</t>
  </si>
  <si>
    <t>曉明</t>
  </si>
  <si>
    <t>明珠</t>
  </si>
  <si>
    <t>高玲璧</t>
  </si>
  <si>
    <t>玲璧</t>
  </si>
  <si>
    <t>高麗華</t>
  </si>
  <si>
    <t>崔書蘭</t>
  </si>
  <si>
    <t>崔</t>
  </si>
  <si>
    <t>書蘭</t>
  </si>
  <si>
    <t>張美惠</t>
  </si>
  <si>
    <t>美惠</t>
  </si>
  <si>
    <t>張郁菁</t>
  </si>
  <si>
    <t>和</t>
  </si>
  <si>
    <t>郁菁</t>
  </si>
  <si>
    <t>張琬華</t>
  </si>
  <si>
    <t>琬華</t>
  </si>
  <si>
    <t>張錦蘭</t>
  </si>
  <si>
    <t>錦蘭</t>
  </si>
  <si>
    <t>曹文玲</t>
  </si>
  <si>
    <t>平</t>
  </si>
  <si>
    <t>曹</t>
  </si>
  <si>
    <t>文玲</t>
  </si>
  <si>
    <t>梁美娟</t>
  </si>
  <si>
    <t>梁</t>
  </si>
  <si>
    <t>美娟</t>
  </si>
  <si>
    <t>梁淑華</t>
  </si>
  <si>
    <r>
      <t>結構技師</t>
    </r>
    <r>
      <rPr>
        <sz val="12"/>
        <color indexed="12"/>
        <rFont val="Times New Roman"/>
        <family val="1"/>
      </rPr>
      <t>; http://www.chinesetoday.com/Detail.cfm?c=News&amp;s=n_america&amp;d=10-19-06&amp;n=DC</t>
    </r>
  </si>
  <si>
    <t>梁瑞蓮</t>
  </si>
  <si>
    <t>瑞蓮</t>
  </si>
  <si>
    <t>許玉珠</t>
  </si>
  <si>
    <r>
      <t>南投縣立埔里國中</t>
    </r>
    <r>
      <rPr>
        <sz val="12"/>
        <rFont val="Times New Roman"/>
        <family val="1"/>
      </rPr>
      <t>wrong one</t>
    </r>
  </si>
  <si>
    <t>玉珠</t>
  </si>
  <si>
    <t>許玉櫻</t>
  </si>
  <si>
    <t>玉櫻</t>
  </si>
  <si>
    <t>許希文</t>
  </si>
  <si>
    <t>希文</t>
  </si>
  <si>
    <t>許秀英</t>
  </si>
  <si>
    <t>許芳菲</t>
  </si>
  <si>
    <t>芳菲</t>
  </si>
  <si>
    <t>許俐貞</t>
  </si>
  <si>
    <t>俐貞</t>
  </si>
  <si>
    <t>許美利</t>
  </si>
  <si>
    <t>美利</t>
  </si>
  <si>
    <t>許淑娥</t>
  </si>
  <si>
    <t>淑娥</t>
  </si>
  <si>
    <t>許麗真</t>
  </si>
  <si>
    <t>麗真</t>
  </si>
  <si>
    <t>許惠英</t>
  </si>
  <si>
    <t>惠英</t>
  </si>
  <si>
    <t>郭</t>
  </si>
  <si>
    <t>郭怡姿</t>
  </si>
  <si>
    <t>怡姿</t>
  </si>
  <si>
    <t>郭美女</t>
  </si>
  <si>
    <t>美女</t>
  </si>
  <si>
    <t>郭淑珍</t>
  </si>
  <si>
    <t>郭舜華</t>
  </si>
  <si>
    <t>舜華</t>
  </si>
  <si>
    <t>陳三平</t>
  </si>
  <si>
    <t>三平</t>
  </si>
  <si>
    <t>陳玉春</t>
  </si>
  <si>
    <t>玉春</t>
  </si>
  <si>
    <t>陳玉貞</t>
  </si>
  <si>
    <t>玉貞</t>
  </si>
  <si>
    <t>陳佩珠</t>
  </si>
  <si>
    <t>佩珠</t>
  </si>
  <si>
    <t>陳彥蘭</t>
  </si>
  <si>
    <t>彥蘭</t>
  </si>
  <si>
    <t>陳玲卿</t>
  </si>
  <si>
    <t>玲卿</t>
  </si>
  <si>
    <t>陳美惠</t>
  </si>
  <si>
    <t>陳郁玲</t>
  </si>
  <si>
    <t>郁玲</t>
  </si>
  <si>
    <t>陳晏珍</t>
  </si>
  <si>
    <t>晏珍</t>
  </si>
  <si>
    <t>陳純郁</t>
  </si>
  <si>
    <t>純郁</t>
  </si>
  <si>
    <t>陳淑美</t>
  </si>
  <si>
    <t>3322</t>
  </si>
  <si>
    <t>仁</t>
  </si>
  <si>
    <t>陳淑滿</t>
  </si>
  <si>
    <t>淑滿</t>
  </si>
  <si>
    <t>陳凱莉</t>
  </si>
  <si>
    <t>陳雅敏</t>
  </si>
  <si>
    <t>雅敏</t>
  </si>
  <si>
    <t>陳緋玲</t>
  </si>
  <si>
    <t>緋玲</t>
  </si>
  <si>
    <t>陳慧萍</t>
  </si>
  <si>
    <t>慧萍</t>
  </si>
  <si>
    <t>陳錦惠</t>
  </si>
  <si>
    <t>錦惠</t>
  </si>
  <si>
    <t>陳錦棠</t>
  </si>
  <si>
    <t>錦棠</t>
  </si>
  <si>
    <t>陳繡珍</t>
  </si>
  <si>
    <t>行政院衛生署嘉義醫院牙醫師</t>
  </si>
  <si>
    <t>綉珍</t>
  </si>
  <si>
    <t>曾月嬋</t>
  </si>
  <si>
    <t>台北縣立江翠國中</t>
  </si>
  <si>
    <t>曾</t>
  </si>
  <si>
    <t>月嬋</t>
  </si>
  <si>
    <t>曾翠霞</t>
  </si>
  <si>
    <t>開安迪</t>
  </si>
  <si>
    <t>開</t>
  </si>
  <si>
    <t>安迪</t>
  </si>
  <si>
    <t>黃　梁</t>
  </si>
  <si>
    <t>　梁</t>
  </si>
  <si>
    <t>黃仁鳳</t>
  </si>
  <si>
    <t>仁鳳</t>
  </si>
  <si>
    <t>黃秀瓊</t>
  </si>
  <si>
    <t>秀瓊</t>
  </si>
  <si>
    <t>黃佳蓉</t>
  </si>
  <si>
    <t>佳蓉</t>
  </si>
  <si>
    <t>黃明珠</t>
  </si>
  <si>
    <r>
      <t>台北市立溪口國小校長</t>
    </r>
    <r>
      <rPr>
        <sz val="12"/>
        <color indexed="12"/>
        <rFont val="Times New Roman"/>
        <family val="1"/>
      </rPr>
      <t>http://www.skps.tp.edu.tw/principal/</t>
    </r>
  </si>
  <si>
    <t>黃玫玲</t>
  </si>
  <si>
    <t>Holland</t>
  </si>
  <si>
    <t>玫玲</t>
  </si>
  <si>
    <t>黃美華</t>
  </si>
  <si>
    <t>黃素娟</t>
  </si>
  <si>
    <t>素娟</t>
  </si>
  <si>
    <t>黃素梅</t>
  </si>
  <si>
    <t>素梅</t>
  </si>
  <si>
    <t>黃婉芬</t>
  </si>
  <si>
    <t>婉芬</t>
  </si>
  <si>
    <t>黃淑琴</t>
  </si>
  <si>
    <t>黃照敏</t>
  </si>
  <si>
    <t>照敏</t>
  </si>
  <si>
    <t>黃瑞玉</t>
  </si>
  <si>
    <t>瑞玉</t>
  </si>
  <si>
    <t>黃瑞美</t>
  </si>
  <si>
    <t>瑞美</t>
  </si>
  <si>
    <t>黃麗慈</t>
  </si>
  <si>
    <t>麗慈</t>
  </si>
  <si>
    <t>黃麗嬌</t>
  </si>
  <si>
    <t>麗嬌</t>
  </si>
  <si>
    <t>黃蘭馨</t>
  </si>
  <si>
    <t>懷生</t>
  </si>
  <si>
    <t>蘭馨</t>
  </si>
  <si>
    <t>楊白娟</t>
  </si>
  <si>
    <t>白娟</t>
  </si>
  <si>
    <t>楊金蘭</t>
  </si>
  <si>
    <t>金蘭</t>
  </si>
  <si>
    <t>楊淑美</t>
  </si>
  <si>
    <t>楊碧霞</t>
  </si>
  <si>
    <t>碧霞</t>
  </si>
  <si>
    <t>楊翠汝</t>
  </si>
  <si>
    <t>翠汝</t>
  </si>
  <si>
    <t>楊鳳冠</t>
  </si>
  <si>
    <t>鳳冠</t>
  </si>
  <si>
    <t>葉　敏</t>
  </si>
  <si>
    <t>葉</t>
  </si>
  <si>
    <t>　敏</t>
  </si>
  <si>
    <t>葉偉英</t>
  </si>
  <si>
    <t>偉英</t>
  </si>
  <si>
    <t>葉綠珠</t>
  </si>
  <si>
    <t>綠珠</t>
  </si>
  <si>
    <t>葛</t>
  </si>
  <si>
    <t>恂如</t>
  </si>
  <si>
    <t>董美育</t>
  </si>
  <si>
    <t>董</t>
  </si>
  <si>
    <t>美育</t>
  </si>
  <si>
    <t>董梅青</t>
  </si>
  <si>
    <t>古亭</t>
  </si>
  <si>
    <t>民族</t>
  </si>
  <si>
    <t>梅青</t>
  </si>
  <si>
    <t>詹玉娟</t>
  </si>
  <si>
    <t>秀峰</t>
  </si>
  <si>
    <t>詹</t>
  </si>
  <si>
    <t>玉娟</t>
  </si>
  <si>
    <t>詹美鳳</t>
  </si>
  <si>
    <t>金華</t>
  </si>
  <si>
    <t>廖小麗</t>
  </si>
  <si>
    <t>廖</t>
  </si>
  <si>
    <t>小麗</t>
  </si>
  <si>
    <t>廖心帆</t>
  </si>
  <si>
    <t>延平</t>
  </si>
  <si>
    <t>心帆</t>
  </si>
  <si>
    <t>廖美萊</t>
  </si>
  <si>
    <t>鍾文慧</t>
  </si>
  <si>
    <t>美萊</t>
  </si>
  <si>
    <t>廖素玉</t>
  </si>
  <si>
    <t>素玉</t>
  </si>
  <si>
    <t>廖淑芬</t>
  </si>
  <si>
    <t>淑芬</t>
  </si>
  <si>
    <t>廖淑娥</t>
  </si>
  <si>
    <r>
      <t xml:space="preserve">wrong one </t>
    </r>
    <r>
      <rPr>
        <sz val="12"/>
        <color indexed="12"/>
        <rFont val="細明體"/>
        <family val="3"/>
      </rPr>
      <t>台中縣立大華國中教務處</t>
    </r>
  </si>
  <si>
    <t>廖嘉馨</t>
  </si>
  <si>
    <t>嘉馨</t>
  </si>
  <si>
    <r>
      <t>廖</t>
    </r>
    <r>
      <rPr>
        <sz val="12"/>
        <color indexed="10"/>
        <rFont val="新細明體"/>
        <family val="1"/>
      </rPr>
      <t>惠</t>
    </r>
    <r>
      <rPr>
        <sz val="12"/>
        <rFont val="新細明體"/>
        <family val="1"/>
      </rPr>
      <t>華</t>
    </r>
  </si>
  <si>
    <t>惠華</t>
  </si>
  <si>
    <t>熊懋英</t>
  </si>
  <si>
    <t>熊</t>
  </si>
  <si>
    <t>懋英</t>
  </si>
  <si>
    <t>趙　倩</t>
  </si>
  <si>
    <t>趙</t>
  </si>
  <si>
    <t>　倩</t>
  </si>
  <si>
    <t>趙麗蓉</t>
  </si>
  <si>
    <t>劉文惠</t>
  </si>
  <si>
    <r>
      <t>台揚科技</t>
    </r>
    <r>
      <rPr>
        <sz val="12"/>
        <color indexed="8"/>
        <rFont val="新細明體"/>
        <family val="1"/>
      </rPr>
      <t>. 人力資源</t>
    </r>
    <r>
      <rPr>
        <sz val="12"/>
        <color indexed="10"/>
        <rFont val="新細明體"/>
        <family val="1"/>
      </rPr>
      <t>劉文惠</t>
    </r>
    <r>
      <rPr>
        <sz val="12"/>
        <color indexed="8"/>
        <rFont val="新細明體"/>
        <family val="1"/>
      </rPr>
      <t>協理</t>
    </r>
  </si>
  <si>
    <t>文惠</t>
  </si>
  <si>
    <r>
      <t>劉世</t>
    </r>
    <r>
      <rPr>
        <sz val="12"/>
        <color indexed="10"/>
        <rFont val="新細明體"/>
        <family val="1"/>
      </rPr>
      <t>惠</t>
    </r>
  </si>
  <si>
    <t>世惠</t>
  </si>
  <si>
    <t>劉秀琴</t>
  </si>
  <si>
    <r>
      <t>輔大</t>
    </r>
    <r>
      <rPr>
        <sz val="12"/>
        <color indexed="12"/>
        <rFont val="Times New Roman"/>
        <family val="1"/>
      </rPr>
      <t>Wrong one  AK3lucc@ms01.dahan.edu.tw</t>
    </r>
  </si>
  <si>
    <t>秀琴</t>
  </si>
  <si>
    <t>劉真黎</t>
  </si>
  <si>
    <t>台北榮民總醫院</t>
  </si>
  <si>
    <t>真黎</t>
  </si>
  <si>
    <t>劉潤明</t>
  </si>
  <si>
    <t>潤明</t>
  </si>
  <si>
    <t>樂立豫</t>
  </si>
  <si>
    <t>立豫</t>
  </si>
  <si>
    <t>潘蓮丹</t>
  </si>
  <si>
    <t>3405</t>
  </si>
  <si>
    <t>蓮丹</t>
  </si>
  <si>
    <t>蔡伶瑩</t>
  </si>
  <si>
    <t>伶瑩</t>
  </si>
  <si>
    <t>蔡志鴻</t>
  </si>
  <si>
    <t>志鴻</t>
  </si>
  <si>
    <t>鄭淑玲</t>
  </si>
  <si>
    <t>鄭淑娟</t>
  </si>
  <si>
    <t>鄧惠娜</t>
  </si>
  <si>
    <t>鄧</t>
  </si>
  <si>
    <t>惠娜</t>
  </si>
  <si>
    <t>黎友蘭</t>
  </si>
  <si>
    <t>留美碩士</t>
  </si>
  <si>
    <t>黎</t>
  </si>
  <si>
    <t>友蘭</t>
  </si>
  <si>
    <t>黎瑞儇</t>
  </si>
  <si>
    <t>瑞儇</t>
  </si>
  <si>
    <t>盧翠娥</t>
  </si>
  <si>
    <t>盧</t>
  </si>
  <si>
    <t>翠娥</t>
  </si>
  <si>
    <t>蕭鳳羽</t>
  </si>
  <si>
    <t>鳳羽</t>
  </si>
  <si>
    <t>蕭惠蘭</t>
  </si>
  <si>
    <t>惠蘭</t>
  </si>
  <si>
    <t>賴其倫</t>
  </si>
  <si>
    <t>其倫</t>
  </si>
  <si>
    <t>賴錦雀</t>
  </si>
  <si>
    <t>錦雀</t>
  </si>
  <si>
    <t>薛玉真</t>
  </si>
  <si>
    <t>薛</t>
  </si>
  <si>
    <t>玉真</t>
  </si>
  <si>
    <t>薛怡明</t>
  </si>
  <si>
    <t>Fullerton</t>
  </si>
  <si>
    <t>怡明</t>
  </si>
  <si>
    <t>謝光華</t>
  </si>
  <si>
    <r>
      <t>Wrong one</t>
    </r>
    <r>
      <rPr>
        <sz val="12"/>
        <color indexed="12"/>
        <rFont val="新細明體"/>
        <family val="1"/>
      </rPr>
      <t>鄭紀昭</t>
    </r>
  </si>
  <si>
    <t>謝</t>
  </si>
  <si>
    <t>光華</t>
  </si>
  <si>
    <t>謝滿惠</t>
  </si>
  <si>
    <t>國語實小</t>
  </si>
  <si>
    <t>滿惠</t>
  </si>
  <si>
    <t>鍾豔優</t>
  </si>
  <si>
    <t>鍾</t>
  </si>
  <si>
    <t>豔優</t>
  </si>
  <si>
    <t>簡美雲</t>
  </si>
  <si>
    <t>簡麗嬅</t>
  </si>
  <si>
    <t>麗嬅</t>
  </si>
  <si>
    <t>顏鈺样</t>
  </si>
  <si>
    <t>顏</t>
  </si>
  <si>
    <t>鈺样</t>
  </si>
  <si>
    <t>魏淑慧</t>
  </si>
  <si>
    <t>魏</t>
  </si>
  <si>
    <t>魏順媛</t>
  </si>
  <si>
    <t>順媛</t>
  </si>
  <si>
    <t>羅愛倫</t>
  </si>
  <si>
    <t>羅</t>
  </si>
  <si>
    <t>愛倫</t>
  </si>
  <si>
    <t>及人</t>
  </si>
  <si>
    <t>欒</t>
  </si>
  <si>
    <t>芸華</t>
  </si>
  <si>
    <t>慕美華</t>
  </si>
  <si>
    <t>范曉雲</t>
  </si>
  <si>
    <t>王淑妙</t>
  </si>
  <si>
    <t>Name</t>
  </si>
  <si>
    <t>E-Mail</t>
  </si>
  <si>
    <t>張憲君</t>
  </si>
  <si>
    <t>陳佩貞</t>
  </si>
  <si>
    <t>陳秋惠</t>
  </si>
  <si>
    <t>射</t>
  </si>
  <si>
    <t>王美媛</t>
  </si>
  <si>
    <t>顏妙桂</t>
  </si>
  <si>
    <t>易萃雯</t>
  </si>
  <si>
    <t>王惠玲</t>
  </si>
  <si>
    <t>陳能治</t>
  </si>
  <si>
    <t>呂春蓮</t>
  </si>
  <si>
    <t>李美玲</t>
  </si>
  <si>
    <t>李簡美</t>
  </si>
  <si>
    <t>黃蘭馨</t>
  </si>
  <si>
    <t>李玲玲</t>
  </si>
  <si>
    <t>王閏秋</t>
  </si>
  <si>
    <t>楊美珠</t>
  </si>
  <si>
    <t>林鳳華</t>
  </si>
  <si>
    <t>嚴逸玲</t>
  </si>
  <si>
    <t>聯絡人</t>
  </si>
  <si>
    <t>總人數</t>
  </si>
  <si>
    <t>聯絡人數</t>
  </si>
  <si>
    <t>謝愫之</t>
  </si>
  <si>
    <t>劉宜貞</t>
  </si>
  <si>
    <r>
      <t>張清音</t>
    </r>
    <r>
      <rPr>
        <sz val="12"/>
        <rFont val="Arial"/>
        <family val="2"/>
      </rPr>
      <t xml:space="preserve"> </t>
    </r>
  </si>
  <si>
    <r>
      <t>聶</t>
    </r>
    <r>
      <rPr>
        <sz val="12"/>
        <rFont val="Arial"/>
        <family val="2"/>
      </rPr>
      <t xml:space="preserve">    </t>
    </r>
    <r>
      <rPr>
        <sz val="12"/>
        <rFont val="細明體"/>
        <family val="3"/>
      </rPr>
      <t>茜</t>
    </r>
  </si>
  <si>
    <t>吳培俐</t>
  </si>
  <si>
    <r>
      <t>彭</t>
    </r>
    <r>
      <rPr>
        <sz val="12"/>
        <rFont val="Arial"/>
        <family val="2"/>
      </rPr>
      <t xml:space="preserve">    </t>
    </r>
    <r>
      <rPr>
        <sz val="12"/>
        <rFont val="細明體"/>
        <family val="3"/>
      </rPr>
      <t>曄</t>
    </r>
  </si>
  <si>
    <t>吳麗香</t>
  </si>
  <si>
    <t>江凱琳</t>
  </si>
  <si>
    <t>汪佩筠</t>
  </si>
  <si>
    <t>鍾文慧</t>
  </si>
  <si>
    <t>廖美萊</t>
  </si>
  <si>
    <t>樓蓓蓓</t>
  </si>
  <si>
    <t>張慧娟</t>
  </si>
  <si>
    <t>黃瑞美</t>
  </si>
  <si>
    <t>彭文瑛</t>
  </si>
  <si>
    <t>魏鳳娥</t>
  </si>
  <si>
    <t>張心揚</t>
  </si>
  <si>
    <t>吳美鶯</t>
  </si>
  <si>
    <t>曾月嬋</t>
  </si>
  <si>
    <t>張四立</t>
  </si>
  <si>
    <t>馬建瑢</t>
  </si>
  <si>
    <t>柯少華</t>
  </si>
  <si>
    <t>黃盛瑩</t>
  </si>
  <si>
    <t>蘇玫玲</t>
  </si>
  <si>
    <t>王彥方</t>
  </si>
  <si>
    <t>唐夢君</t>
  </si>
  <si>
    <t>吳柳香</t>
  </si>
  <si>
    <t>林淑真</t>
  </si>
  <si>
    <t>范文玲</t>
  </si>
  <si>
    <t>郭舜華</t>
  </si>
  <si>
    <t>畢海珊</t>
  </si>
  <si>
    <t>何竹平</t>
  </si>
  <si>
    <t>陳慧沁</t>
  </si>
  <si>
    <t>陳旻萃</t>
  </si>
  <si>
    <t>楊淑文</t>
  </si>
  <si>
    <t>張劉芬</t>
  </si>
  <si>
    <t>鄔蜀芳</t>
  </si>
  <si>
    <r>
      <t>金</t>
    </r>
    <r>
      <rPr>
        <sz val="12"/>
        <rFont val="Arial"/>
        <family val="2"/>
      </rPr>
      <t xml:space="preserve">    </t>
    </r>
    <r>
      <rPr>
        <sz val="12"/>
        <rFont val="細明體"/>
        <family val="3"/>
      </rPr>
      <t>明</t>
    </r>
  </si>
  <si>
    <t>林雪香</t>
  </si>
  <si>
    <t>鄭冰潔</t>
  </si>
  <si>
    <t>徐煥芝</t>
  </si>
  <si>
    <t>林碧珠</t>
  </si>
  <si>
    <t>蕭慧英</t>
  </si>
  <si>
    <t>陳淑滿</t>
  </si>
  <si>
    <t>張瑋璇</t>
  </si>
  <si>
    <t>勞玲月</t>
  </si>
  <si>
    <t>王祝雀</t>
  </si>
  <si>
    <t>蘇慧娟</t>
  </si>
  <si>
    <t>黃璱瑛</t>
  </si>
  <si>
    <t>曾雅慧</t>
  </si>
  <si>
    <t>李安立</t>
  </si>
  <si>
    <t>王精文</t>
  </si>
  <si>
    <t>姚志惠</t>
  </si>
  <si>
    <t>薛玉真</t>
  </si>
  <si>
    <t>盧俐惠</t>
  </si>
  <si>
    <t>葛恂如</t>
  </si>
  <si>
    <t>溫慧清</t>
  </si>
  <si>
    <t>劉芳如</t>
  </si>
  <si>
    <t>陳嘉媚</t>
  </si>
  <si>
    <t>周翠蓮</t>
  </si>
  <si>
    <t>柯純真</t>
  </si>
  <si>
    <t>胡夕嘉</t>
  </si>
  <si>
    <t>鍾豔優</t>
  </si>
  <si>
    <t>史淑蓉</t>
  </si>
  <si>
    <t>張榕燕</t>
  </si>
  <si>
    <t>王美伶</t>
  </si>
  <si>
    <t>張貴惠</t>
  </si>
  <si>
    <t>蘇素環</t>
  </si>
  <si>
    <t>戚雯英</t>
  </si>
  <si>
    <t>于艾倫</t>
  </si>
  <si>
    <t>楊褚雲</t>
  </si>
  <si>
    <t>趙慧蓉</t>
  </si>
  <si>
    <t>任幼玲</t>
  </si>
  <si>
    <t>孫純真</t>
  </si>
  <si>
    <t>朱再華</t>
  </si>
  <si>
    <t>顏媺玢</t>
  </si>
  <si>
    <t>王麗靜</t>
  </si>
  <si>
    <t>廖曼莉</t>
  </si>
  <si>
    <t>鄭淑華</t>
  </si>
  <si>
    <t>魏秋瑞</t>
  </si>
  <si>
    <t>張春媛</t>
  </si>
  <si>
    <t>楊美齡</t>
  </si>
  <si>
    <t>楊德端</t>
  </si>
  <si>
    <t>陳慧婷</t>
  </si>
  <si>
    <t>張雪梅</t>
  </si>
  <si>
    <t>69</t>
  </si>
  <si>
    <t>老嘉華</t>
  </si>
  <si>
    <t>許淑淵</t>
  </si>
  <si>
    <t>常瑞倩</t>
  </si>
  <si>
    <t>王瑷玲</t>
  </si>
  <si>
    <t>陳綠茵</t>
  </si>
  <si>
    <t>林則薰</t>
  </si>
  <si>
    <t>陳錦棠</t>
  </si>
  <si>
    <t>胡美皇</t>
  </si>
  <si>
    <t>劉珍芳</t>
  </si>
  <si>
    <t>倪桂芳</t>
  </si>
  <si>
    <t>陳淳真</t>
  </si>
  <si>
    <t>吳秀美</t>
  </si>
  <si>
    <t>曾淑峰</t>
  </si>
  <si>
    <t>廖美津</t>
  </si>
  <si>
    <t>石美滿</t>
  </si>
  <si>
    <t>李恵瑛</t>
  </si>
  <si>
    <t>林麗仙</t>
  </si>
  <si>
    <t>彭瑞貞</t>
  </si>
  <si>
    <t>宋湖仙</t>
  </si>
  <si>
    <t>曹文玲</t>
  </si>
  <si>
    <t>黃婉芬</t>
  </si>
  <si>
    <t>黃芳媛</t>
  </si>
  <si>
    <t>王珊珊</t>
  </si>
  <si>
    <t>蘇阿香</t>
  </si>
  <si>
    <t>董美育</t>
  </si>
  <si>
    <t>鄭慧玲</t>
  </si>
  <si>
    <t>呂素芬</t>
  </si>
  <si>
    <t>楊白娟</t>
  </si>
  <si>
    <t>City</t>
  </si>
  <si>
    <t>State</t>
  </si>
  <si>
    <t>Zip</t>
  </si>
  <si>
    <t>林翠芬</t>
  </si>
  <si>
    <t>申仲和</t>
  </si>
  <si>
    <t>魯錦玲</t>
  </si>
  <si>
    <t>須培琳</t>
  </si>
  <si>
    <t>鄭有珍</t>
  </si>
  <si>
    <t>許瓊瑩</t>
  </si>
  <si>
    <t>陳以瑚</t>
  </si>
  <si>
    <t>姜素娥</t>
  </si>
  <si>
    <t>林美雪</t>
  </si>
  <si>
    <t>張美恵</t>
  </si>
  <si>
    <t>朱麗雯</t>
  </si>
  <si>
    <t>翁淑錦</t>
  </si>
  <si>
    <t>石和宜</t>
  </si>
  <si>
    <t>林幸惠</t>
  </si>
  <si>
    <t>林淑妹</t>
  </si>
  <si>
    <t>邱淑貞</t>
  </si>
  <si>
    <t>嚴美秀</t>
  </si>
  <si>
    <t>鄭靜美</t>
  </si>
  <si>
    <t>周菁蓮</t>
  </si>
  <si>
    <t>蔡申怡</t>
  </si>
  <si>
    <t>陳昭姿</t>
  </si>
  <si>
    <t>祝綺蓮</t>
  </si>
  <si>
    <t>劉佩珊</t>
  </si>
  <si>
    <t>方淑珍</t>
  </si>
  <si>
    <t>吳蘊蘊</t>
  </si>
  <si>
    <t>高自芬</t>
  </si>
  <si>
    <t>丁曉齡</t>
  </si>
  <si>
    <t>方美華</t>
  </si>
  <si>
    <t>余德桓</t>
  </si>
  <si>
    <t>紀春秀</t>
  </si>
  <si>
    <t>錢理華</t>
  </si>
  <si>
    <t>李翠萍</t>
  </si>
  <si>
    <t>朱翠碧</t>
  </si>
  <si>
    <t>林文雲</t>
  </si>
  <si>
    <t>汪麗美</t>
  </si>
  <si>
    <t>羊憶蓉</t>
  </si>
  <si>
    <t>望</t>
  </si>
  <si>
    <t>胡玉萱</t>
  </si>
  <si>
    <t>劉惠華</t>
  </si>
  <si>
    <t>秦秀蘭</t>
  </si>
  <si>
    <t>賴素鑾</t>
  </si>
  <si>
    <t>謝韻鳴</t>
  </si>
  <si>
    <t>張翠瑩</t>
  </si>
  <si>
    <t>吳貞貞</t>
  </si>
  <si>
    <t>高明珠</t>
  </si>
  <si>
    <r>
      <t>趙</t>
    </r>
    <r>
      <rPr>
        <sz val="12"/>
        <rFont val="Arial"/>
        <family val="2"/>
      </rPr>
      <t xml:space="preserve">    </t>
    </r>
    <r>
      <rPr>
        <sz val="12"/>
        <rFont val="細明體"/>
        <family val="3"/>
      </rPr>
      <t>倩</t>
    </r>
  </si>
  <si>
    <r>
      <t>吳</t>
    </r>
    <r>
      <rPr>
        <sz val="12"/>
        <rFont val="Arial"/>
        <family val="2"/>
      </rPr>
      <t xml:space="preserve">    </t>
    </r>
    <r>
      <rPr>
        <sz val="12"/>
        <rFont val="細明體"/>
        <family val="3"/>
      </rPr>
      <t>瑩</t>
    </r>
  </si>
  <si>
    <t>胡麗芳</t>
  </si>
  <si>
    <t>廖鳳瑞</t>
  </si>
  <si>
    <r>
      <t>朱</t>
    </r>
    <r>
      <rPr>
        <sz val="12"/>
        <rFont val="Arial"/>
        <family val="2"/>
      </rPr>
      <t xml:space="preserve">    </t>
    </r>
    <r>
      <rPr>
        <sz val="12"/>
        <rFont val="細明體"/>
        <family val="3"/>
      </rPr>
      <t>琳</t>
    </r>
  </si>
  <si>
    <r>
      <t>李</t>
    </r>
    <r>
      <rPr>
        <sz val="12"/>
        <rFont val="Arial"/>
        <family val="2"/>
      </rPr>
      <t xml:space="preserve">    </t>
    </r>
    <r>
      <rPr>
        <sz val="12"/>
        <rFont val="細明體"/>
        <family val="3"/>
      </rPr>
      <t>昕</t>
    </r>
  </si>
  <si>
    <t>余北紅</t>
  </si>
  <si>
    <t>謝鈴鈴</t>
  </si>
  <si>
    <t>台大</t>
  </si>
  <si>
    <t>李一帆</t>
  </si>
  <si>
    <t>莊美芳</t>
  </si>
  <si>
    <t>張馥華</t>
  </si>
  <si>
    <t>李嬋玉</t>
  </si>
  <si>
    <t>趙筱慈</t>
  </si>
  <si>
    <t>董梅青</t>
  </si>
  <si>
    <t>林恵禎</t>
  </si>
  <si>
    <t>耿淑穎</t>
  </si>
  <si>
    <t>梁美娟</t>
  </si>
  <si>
    <t>洪雍雍</t>
  </si>
  <si>
    <t>儉</t>
  </si>
  <si>
    <t>公</t>
  </si>
  <si>
    <t>勤</t>
  </si>
  <si>
    <t>御</t>
  </si>
  <si>
    <t>書</t>
  </si>
  <si>
    <t>樂</t>
  </si>
  <si>
    <t>毅</t>
  </si>
  <si>
    <t>溫</t>
  </si>
  <si>
    <t>禮</t>
  </si>
  <si>
    <t>良</t>
  </si>
  <si>
    <t>誠</t>
  </si>
  <si>
    <t>讓</t>
  </si>
  <si>
    <t>車慧芬</t>
  </si>
  <si>
    <t>黃秀瓊</t>
  </si>
  <si>
    <t>蔡桂茹</t>
  </si>
  <si>
    <t>葉真真</t>
  </si>
  <si>
    <t>洪麗慧</t>
  </si>
  <si>
    <t>陳彥蘭</t>
  </si>
  <si>
    <t>王蕙文</t>
  </si>
  <si>
    <t>許淑琴</t>
  </si>
  <si>
    <t>孫郁薰</t>
  </si>
  <si>
    <t>李豔珠</t>
  </si>
  <si>
    <t>謝德淳</t>
  </si>
  <si>
    <t>童亨生</t>
  </si>
  <si>
    <t>黃照敏</t>
  </si>
  <si>
    <t>黃蕙菁</t>
  </si>
  <si>
    <t>陸彩娟</t>
  </si>
  <si>
    <t>汪蕙蘭</t>
  </si>
  <si>
    <t>龔珊華</t>
  </si>
  <si>
    <t>黃美瓊</t>
  </si>
  <si>
    <t>林伶伎</t>
  </si>
  <si>
    <t>許芳瑛</t>
  </si>
  <si>
    <t>黃素梅</t>
  </si>
  <si>
    <t>黎瑞儇</t>
  </si>
  <si>
    <t>蕭鳳羽</t>
  </si>
  <si>
    <t>李伊萌</t>
  </si>
  <si>
    <t>陳麗滿</t>
  </si>
  <si>
    <t>朱人茜</t>
  </si>
  <si>
    <t>李桂蘭</t>
  </si>
  <si>
    <t>范姜美珠</t>
  </si>
  <si>
    <t>朱秀蓉</t>
  </si>
  <si>
    <t>葉芬青</t>
  </si>
  <si>
    <t>李昭英</t>
  </si>
  <si>
    <t>臉譜文化出版</t>
  </si>
  <si>
    <t>郭燕婉</t>
  </si>
  <si>
    <r>
      <t>簡</t>
    </r>
    <r>
      <rPr>
        <sz val="12"/>
        <rFont val="Arial"/>
        <family val="2"/>
      </rPr>
      <t xml:space="preserve">    </t>
    </r>
    <r>
      <rPr>
        <sz val="12"/>
        <rFont val="細明體"/>
        <family val="3"/>
      </rPr>
      <t>篇</t>
    </r>
  </si>
  <si>
    <t>范姜真媺</t>
  </si>
  <si>
    <t>Country</t>
  </si>
  <si>
    <t xml:space="preserve">姓 </t>
  </si>
  <si>
    <t>Alumni</t>
  </si>
  <si>
    <t>施素靜</t>
  </si>
  <si>
    <t>于蓓瑾</t>
  </si>
  <si>
    <t>廖文芫</t>
  </si>
  <si>
    <t>廖嘉馨</t>
  </si>
  <si>
    <t>楊淑中</t>
  </si>
  <si>
    <t>羅錦芳</t>
  </si>
  <si>
    <t>童蓓蒂</t>
  </si>
  <si>
    <t>衛理</t>
  </si>
  <si>
    <t>李春芳</t>
  </si>
  <si>
    <t>許希文</t>
  </si>
  <si>
    <t>陳紫雲</t>
  </si>
  <si>
    <t>吳翠惠婦產科診所</t>
  </si>
  <si>
    <t>Laos</t>
  </si>
  <si>
    <t>吳燕玲</t>
  </si>
  <si>
    <t>丘秋萱</t>
  </si>
  <si>
    <t>陳萬玲</t>
  </si>
  <si>
    <t>吳玉惠</t>
  </si>
  <si>
    <t>林瓊綺</t>
  </si>
  <si>
    <t>余德容</t>
  </si>
  <si>
    <t>張巧惠</t>
  </si>
  <si>
    <t>林美瑛</t>
  </si>
  <si>
    <t>張玉枝</t>
  </si>
  <si>
    <t>李慧淑</t>
  </si>
  <si>
    <t>郭秋雄</t>
  </si>
  <si>
    <t>韓秋玲</t>
  </si>
  <si>
    <t>D</t>
  </si>
  <si>
    <t>Contact Status:</t>
  </si>
  <si>
    <t>Total 聯絡人數</t>
  </si>
  <si>
    <t>聯絡率 %</t>
  </si>
  <si>
    <r>
      <t>叢</t>
    </r>
    <r>
      <rPr>
        <sz val="12"/>
        <rFont val="Arial"/>
        <family val="2"/>
      </rPr>
      <t xml:space="preserve">    </t>
    </r>
    <r>
      <rPr>
        <sz val="12"/>
        <rFont val="細明體"/>
        <family val="3"/>
      </rPr>
      <t>欣</t>
    </r>
  </si>
  <si>
    <r>
      <t>金</t>
    </r>
    <r>
      <rPr>
        <sz val="12"/>
        <rFont val="Arial"/>
        <family val="2"/>
      </rPr>
      <t xml:space="preserve">    </t>
    </r>
    <r>
      <rPr>
        <sz val="12"/>
        <rFont val="細明體"/>
        <family val="3"/>
      </rPr>
      <t>梅</t>
    </r>
  </si>
  <si>
    <t>王淑滿</t>
  </si>
  <si>
    <t>許芳菲</t>
  </si>
  <si>
    <t>Update History</t>
  </si>
  <si>
    <t>王紀新</t>
  </si>
  <si>
    <t>周露露</t>
  </si>
  <si>
    <t>劉秀琴</t>
  </si>
  <si>
    <t>李欣蓉</t>
  </si>
  <si>
    <t>陳美桂</t>
  </si>
  <si>
    <t>李以蕙</t>
  </si>
  <si>
    <t>黎友蘭</t>
  </si>
  <si>
    <t>張慧端</t>
  </si>
  <si>
    <t>李學奇</t>
  </si>
  <si>
    <t>高富月</t>
  </si>
  <si>
    <t xml:space="preserve">LA INS </t>
  </si>
  <si>
    <t>陳敏華</t>
  </si>
  <si>
    <t>李奇融</t>
  </si>
  <si>
    <t>郭文齋</t>
  </si>
  <si>
    <t>Note:</t>
  </si>
  <si>
    <t>欒大瑜</t>
  </si>
  <si>
    <t>巫雪敏</t>
  </si>
  <si>
    <t>李曼霞</t>
  </si>
  <si>
    <t>林荔華</t>
  </si>
  <si>
    <t>李英華</t>
  </si>
  <si>
    <t>愛</t>
  </si>
  <si>
    <t>陳似蓉</t>
  </si>
  <si>
    <t>陳琦芳</t>
  </si>
  <si>
    <t>曾麗芳</t>
  </si>
  <si>
    <t>謝金森</t>
  </si>
  <si>
    <t>葉紅秀</t>
  </si>
  <si>
    <t>何莉櫻</t>
  </si>
  <si>
    <t>林月梅</t>
  </si>
  <si>
    <t>杜春英</t>
  </si>
  <si>
    <t>陳瑞懿</t>
  </si>
  <si>
    <t>周易霞</t>
  </si>
  <si>
    <t>潘惠如</t>
  </si>
  <si>
    <t>郭慧敏</t>
  </si>
  <si>
    <t>曾子瑾</t>
  </si>
  <si>
    <t>黃影台</t>
  </si>
  <si>
    <t>劉瑞芬</t>
  </si>
  <si>
    <t>侯雅明</t>
  </si>
  <si>
    <t>周玲琴</t>
  </si>
  <si>
    <t>詹于佳</t>
  </si>
  <si>
    <t>柯文君</t>
  </si>
  <si>
    <t>鄭愛玉</t>
  </si>
  <si>
    <t>曾翠霞</t>
  </si>
  <si>
    <t>李慶華</t>
  </si>
  <si>
    <t>葉偉英</t>
  </si>
  <si>
    <t>陳碧貴</t>
  </si>
  <si>
    <t>陳修婺</t>
  </si>
  <si>
    <t>楊正綸</t>
  </si>
  <si>
    <t>張珊珊</t>
  </si>
  <si>
    <t>劉康青</t>
  </si>
  <si>
    <t>勇雅珍</t>
  </si>
  <si>
    <t>簡素媺</t>
  </si>
  <si>
    <t>陳守靜</t>
  </si>
  <si>
    <t>姚曇玲</t>
  </si>
  <si>
    <t>滕玲華</t>
  </si>
  <si>
    <t>洪月貴</t>
  </si>
  <si>
    <t>宋友玲</t>
  </si>
  <si>
    <t>呂舜華</t>
  </si>
  <si>
    <t>丘秀珍</t>
  </si>
  <si>
    <t>徐麗珊</t>
  </si>
  <si>
    <t>劉春梅</t>
  </si>
  <si>
    <t>曹淑敏</t>
  </si>
  <si>
    <t>方恵芳</t>
  </si>
  <si>
    <t>許玉珠</t>
  </si>
  <si>
    <t>潘蓮丹</t>
  </si>
  <si>
    <t>徐偉平</t>
  </si>
  <si>
    <t>馬蕙蘭</t>
  </si>
  <si>
    <t>陳恵琬</t>
  </si>
  <si>
    <t>谷玲玲</t>
  </si>
  <si>
    <t>崔書蘭</t>
  </si>
  <si>
    <t>陳立文</t>
  </si>
  <si>
    <t>烏凌霞</t>
  </si>
  <si>
    <t>李光敏</t>
  </si>
  <si>
    <t>李華娣</t>
  </si>
  <si>
    <t>劉麗莉</t>
  </si>
  <si>
    <t>陳美亨</t>
  </si>
  <si>
    <t>林恵蓉</t>
  </si>
  <si>
    <t>陳秀恵</t>
  </si>
  <si>
    <t>陳瓊芬</t>
  </si>
  <si>
    <t>蕭淑嫈</t>
  </si>
  <si>
    <t>陳映麗</t>
  </si>
  <si>
    <t>楊達賢</t>
  </si>
  <si>
    <t>邱雅雅</t>
  </si>
  <si>
    <t>廖芳娟</t>
  </si>
  <si>
    <t>高琇瑩</t>
  </si>
  <si>
    <t>No</t>
  </si>
  <si>
    <t>ID</t>
  </si>
  <si>
    <t>忠</t>
  </si>
  <si>
    <t>乙</t>
  </si>
  <si>
    <t>丙</t>
  </si>
  <si>
    <t>小學</t>
  </si>
  <si>
    <t>國中</t>
  </si>
  <si>
    <t>高中</t>
  </si>
  <si>
    <t>大學</t>
  </si>
  <si>
    <t>現職</t>
  </si>
  <si>
    <t>歿</t>
  </si>
  <si>
    <t>鍾慧貞</t>
  </si>
  <si>
    <t>張錦蘭</t>
  </si>
  <si>
    <t>王功梅</t>
  </si>
  <si>
    <t>鄭淑瑛</t>
  </si>
  <si>
    <t>陳錦惠</t>
  </si>
  <si>
    <t>周萱文</t>
  </si>
  <si>
    <t>孫寶春</t>
  </si>
  <si>
    <t>陳慧萍</t>
  </si>
  <si>
    <t>郭美女</t>
  </si>
  <si>
    <t>盧翠娥</t>
  </si>
  <si>
    <t>許秀英</t>
  </si>
  <si>
    <t>高玲璧</t>
  </si>
  <si>
    <t>洪鳳蓮</t>
  </si>
  <si>
    <t>廖恵華</t>
  </si>
  <si>
    <t>易健霓</t>
  </si>
  <si>
    <t>高麗華</t>
  </si>
  <si>
    <t>胡美芳</t>
  </si>
  <si>
    <t>翁麗菲</t>
  </si>
  <si>
    <t>簡麗嬅</t>
  </si>
  <si>
    <t>黃麗嬌</t>
  </si>
  <si>
    <t>蔡志鴻</t>
  </si>
  <si>
    <t>王愛麗</t>
  </si>
  <si>
    <t>王瑜璞</t>
  </si>
  <si>
    <r>
      <t>林</t>
    </r>
    <r>
      <rPr>
        <sz val="12"/>
        <rFont val="Arial"/>
        <family val="2"/>
      </rPr>
      <t xml:space="preserve">    </t>
    </r>
    <r>
      <rPr>
        <sz val="12"/>
        <rFont val="細明體"/>
        <family val="3"/>
      </rPr>
      <t>春</t>
    </r>
  </si>
  <si>
    <t>鄭建慈</t>
  </si>
  <si>
    <r>
      <t>葉</t>
    </r>
    <r>
      <rPr>
        <sz val="12"/>
        <rFont val="Arial"/>
        <family val="2"/>
      </rPr>
      <t xml:space="preserve">    </t>
    </r>
    <r>
      <rPr>
        <sz val="12"/>
        <rFont val="細明體"/>
        <family val="3"/>
      </rPr>
      <t>敏</t>
    </r>
  </si>
  <si>
    <t>周婉妮</t>
  </si>
  <si>
    <t>姚綺如</t>
  </si>
  <si>
    <t>林素芳</t>
  </si>
  <si>
    <r>
      <t>洪嘉徽</t>
    </r>
    <r>
      <rPr>
        <sz val="12"/>
        <rFont val="Arial"/>
        <family val="2"/>
      </rPr>
      <t>(</t>
    </r>
    <r>
      <rPr>
        <sz val="12"/>
        <rFont val="細明體"/>
        <family val="3"/>
      </rPr>
      <t>洪淑麗</t>
    </r>
    <r>
      <rPr>
        <sz val="12"/>
        <rFont val="Arial"/>
        <family val="2"/>
      </rPr>
      <t>)</t>
    </r>
  </si>
  <si>
    <t>張蓓蒂</t>
  </si>
  <si>
    <t>詹曉煦</t>
  </si>
  <si>
    <t>黃素娟</t>
  </si>
  <si>
    <t>張乃勇</t>
  </si>
  <si>
    <t>王子雲</t>
  </si>
  <si>
    <t>趙意如</t>
  </si>
  <si>
    <t>許俐貞</t>
  </si>
  <si>
    <t>王年華</t>
  </si>
  <si>
    <t>諸葛惠芳</t>
  </si>
  <si>
    <t>高雅慧</t>
  </si>
  <si>
    <t>劉潤明</t>
  </si>
  <si>
    <t>許淑霞</t>
  </si>
  <si>
    <t>林菁菁</t>
  </si>
  <si>
    <t>陳秋蓉</t>
  </si>
  <si>
    <t>薛楨麗</t>
  </si>
  <si>
    <t>關曼蓮</t>
  </si>
  <si>
    <t>裘友任</t>
  </si>
  <si>
    <r>
      <t>王</t>
    </r>
    <r>
      <rPr>
        <sz val="12"/>
        <rFont val="Arial"/>
        <family val="2"/>
      </rPr>
      <t xml:space="preserve">    </t>
    </r>
    <r>
      <rPr>
        <sz val="12"/>
        <rFont val="細明體"/>
        <family val="3"/>
      </rPr>
      <t>萱</t>
    </r>
  </si>
  <si>
    <t>陳貞鶯</t>
  </si>
  <si>
    <t>蘇彩足</t>
  </si>
  <si>
    <t>謝曉薇</t>
  </si>
  <si>
    <t>班</t>
  </si>
  <si>
    <r>
      <t>梁</t>
    </r>
    <r>
      <rPr>
        <sz val="12"/>
        <rFont val="Arial"/>
        <family val="2"/>
      </rPr>
      <t xml:space="preserve">    </t>
    </r>
    <r>
      <rPr>
        <sz val="12"/>
        <rFont val="細明體"/>
        <family val="3"/>
      </rPr>
      <t>婷</t>
    </r>
  </si>
  <si>
    <t>陸萍玲</t>
  </si>
  <si>
    <r>
      <t>鄭</t>
    </r>
    <r>
      <rPr>
        <sz val="12"/>
        <rFont val="Arial"/>
        <family val="2"/>
      </rPr>
      <t xml:space="preserve">    </t>
    </r>
    <r>
      <rPr>
        <sz val="12"/>
        <rFont val="細明體"/>
        <family val="3"/>
      </rPr>
      <t>寧</t>
    </r>
  </si>
  <si>
    <t>連玉晶</t>
  </si>
  <si>
    <r>
      <t>傅</t>
    </r>
    <r>
      <rPr>
        <sz val="12"/>
        <rFont val="Arial"/>
        <family val="2"/>
      </rPr>
      <t xml:space="preserve">    </t>
    </r>
    <r>
      <rPr>
        <sz val="12"/>
        <rFont val="細明體"/>
        <family val="3"/>
      </rPr>
      <t>靜</t>
    </r>
  </si>
  <si>
    <t>于展如</t>
  </si>
  <si>
    <t>陳昭芬</t>
  </si>
  <si>
    <t>楊明明</t>
  </si>
  <si>
    <t>袁蔚然</t>
  </si>
  <si>
    <t>賴絹穗</t>
  </si>
  <si>
    <t>湯傳慧</t>
  </si>
  <si>
    <t>劉葆君</t>
  </si>
  <si>
    <t>黃崇術</t>
  </si>
  <si>
    <t>林和娜</t>
  </si>
  <si>
    <t>彭淳悅</t>
  </si>
  <si>
    <t>樓雲詞</t>
  </si>
  <si>
    <t>黃振英</t>
  </si>
  <si>
    <t>王懿融</t>
  </si>
  <si>
    <t>吳慕瑛</t>
  </si>
  <si>
    <t>Tour</t>
  </si>
  <si>
    <t xml:space="preserve">配偶名 </t>
  </si>
  <si>
    <t>配偶Name</t>
  </si>
  <si>
    <t>小學序</t>
  </si>
  <si>
    <t>國中序</t>
  </si>
  <si>
    <t>大學序</t>
  </si>
  <si>
    <t>台北市</t>
  </si>
  <si>
    <t>杜愛葆</t>
  </si>
  <si>
    <t>劉唐芬</t>
  </si>
  <si>
    <t>翁芳靜</t>
  </si>
  <si>
    <t>陳佩珠</t>
  </si>
  <si>
    <t>邱麗蓉</t>
  </si>
  <si>
    <t>郭世音</t>
  </si>
  <si>
    <t>黃芳莉</t>
  </si>
  <si>
    <t>林尊湄</t>
  </si>
  <si>
    <t>郭怡姿</t>
  </si>
  <si>
    <t>謝智玲</t>
  </si>
  <si>
    <t>吳麗嬌</t>
  </si>
  <si>
    <t>李玉蘭</t>
  </si>
  <si>
    <t>任秀妍</t>
  </si>
  <si>
    <t>連培德</t>
  </si>
  <si>
    <t>鄧瑞薇</t>
  </si>
  <si>
    <t>劉卉文</t>
  </si>
  <si>
    <t>李秀慧</t>
  </si>
  <si>
    <t>郭淑雅</t>
  </si>
  <si>
    <t>郭美珠</t>
  </si>
  <si>
    <t>王自偉</t>
  </si>
  <si>
    <t>林樂涵</t>
  </si>
  <si>
    <t>葉綠珠</t>
  </si>
  <si>
    <t>劉際雲</t>
  </si>
  <si>
    <t>古翠霞</t>
  </si>
  <si>
    <t>吳幼玲</t>
  </si>
  <si>
    <t>蔣冕華</t>
  </si>
  <si>
    <t>黃海芬</t>
  </si>
  <si>
    <t>李慧梅</t>
  </si>
  <si>
    <t>顏秀紅</t>
  </si>
  <si>
    <t>施富金</t>
  </si>
  <si>
    <t>南投縣</t>
  </si>
  <si>
    <t>陳淑美</t>
  </si>
  <si>
    <t>薛怡明</t>
  </si>
  <si>
    <t>林素芬</t>
  </si>
  <si>
    <r>
      <t>莊春</t>
    </r>
    <r>
      <rPr>
        <sz val="12"/>
        <rFont val="細明體"/>
        <family val="3"/>
      </rPr>
      <t>藻</t>
    </r>
  </si>
  <si>
    <t>賴秀麗</t>
  </si>
  <si>
    <t>郭秀玲</t>
  </si>
  <si>
    <t>陳品賢</t>
  </si>
  <si>
    <t>許麗真</t>
  </si>
  <si>
    <t>林麗雪</t>
  </si>
  <si>
    <t>劉世恵</t>
  </si>
  <si>
    <t>曾其燕</t>
  </si>
  <si>
    <t>廖哲瑛</t>
  </si>
  <si>
    <t>黃佳蓉</t>
  </si>
  <si>
    <t>林慧瑩</t>
  </si>
  <si>
    <t>林永珍</t>
  </si>
  <si>
    <t>陳秀鳳</t>
  </si>
  <si>
    <t>林和媛</t>
  </si>
  <si>
    <t>張麗冰</t>
  </si>
  <si>
    <t>胡信玲</t>
  </si>
  <si>
    <t>羅愛倫</t>
  </si>
  <si>
    <t>Y (Will Attend-Not Registered)</t>
  </si>
  <si>
    <t>M (May Attend)</t>
  </si>
  <si>
    <t>Total:</t>
  </si>
  <si>
    <t>TOTAL:</t>
  </si>
  <si>
    <t>楊淑瑾</t>
  </si>
  <si>
    <t>梁瑞蓮</t>
  </si>
  <si>
    <t>林淑芬</t>
  </si>
  <si>
    <t>鍾佩伶</t>
  </si>
  <si>
    <t>林莉萊</t>
  </si>
  <si>
    <t>謝淑媛</t>
  </si>
  <si>
    <t>龍立華</t>
  </si>
  <si>
    <t>劉夢倫</t>
  </si>
  <si>
    <t>林孟君</t>
  </si>
  <si>
    <t>林敏恵</t>
  </si>
  <si>
    <t>趙海華</t>
  </si>
  <si>
    <t>楊曉萃</t>
  </si>
  <si>
    <t>邱素娟</t>
  </si>
  <si>
    <t>俞懿範</t>
  </si>
  <si>
    <t>和</t>
  </si>
  <si>
    <t>王雅嫻</t>
  </si>
  <si>
    <t>謝培玲</t>
  </si>
  <si>
    <t>姜美鈴</t>
  </si>
  <si>
    <t>廖素玉</t>
  </si>
  <si>
    <t>吳碧玲</t>
  </si>
  <si>
    <t>詹美鳳</t>
  </si>
  <si>
    <t>汪正媛</t>
  </si>
  <si>
    <t>謝惠玲</t>
  </si>
  <si>
    <t>蔡寶鳳</t>
  </si>
  <si>
    <t>林麗珠</t>
  </si>
  <si>
    <t>陳麗玲</t>
  </si>
  <si>
    <t>黃淑琴</t>
  </si>
  <si>
    <t>黃方明</t>
  </si>
  <si>
    <t>黃愛舒</t>
  </si>
  <si>
    <t>沈淑娟</t>
  </si>
  <si>
    <t>陳素美</t>
  </si>
  <si>
    <t>徐國華</t>
  </si>
  <si>
    <t>李雪娥</t>
  </si>
  <si>
    <t>朱麗華</t>
  </si>
  <si>
    <t>鄭淳云</t>
  </si>
  <si>
    <t>張台倩</t>
  </si>
  <si>
    <t>王秀惟</t>
  </si>
  <si>
    <t>魏慶瑜</t>
  </si>
  <si>
    <t>楊振凰</t>
  </si>
  <si>
    <t>趙麗蓉</t>
  </si>
  <si>
    <t>王若梅</t>
  </si>
  <si>
    <t>戚正明</t>
  </si>
  <si>
    <t>楊淑美</t>
  </si>
  <si>
    <t>鍾娉婷</t>
  </si>
  <si>
    <t>熊懋英</t>
  </si>
  <si>
    <t>葉雪暉</t>
  </si>
  <si>
    <t>張家宜</t>
  </si>
  <si>
    <t>王天羽</t>
  </si>
  <si>
    <t>唐志瑛</t>
  </si>
  <si>
    <t>歐琇月</t>
  </si>
  <si>
    <t>顏鈺样</t>
  </si>
  <si>
    <t>施玉茹</t>
  </si>
  <si>
    <t>盧莉玲</t>
  </si>
  <si>
    <t>陳麗瑞</t>
  </si>
  <si>
    <t>王玲惠</t>
  </si>
  <si>
    <t>鄭麗珍</t>
  </si>
  <si>
    <t>陳文君</t>
  </si>
  <si>
    <t>高如玲</t>
  </si>
  <si>
    <t>李斐瑄</t>
  </si>
  <si>
    <t>周秀蘋</t>
  </si>
  <si>
    <r>
      <t>蘇</t>
    </r>
    <r>
      <rPr>
        <sz val="12"/>
        <rFont val="Arial"/>
        <family val="2"/>
      </rPr>
      <t xml:space="preserve">    </t>
    </r>
    <r>
      <rPr>
        <sz val="12"/>
        <rFont val="細明體"/>
        <family val="3"/>
      </rPr>
      <t>玲</t>
    </r>
  </si>
  <si>
    <r>
      <t>陳</t>
    </r>
    <r>
      <rPr>
        <sz val="12"/>
        <rFont val="Arial"/>
        <family val="2"/>
      </rPr>
      <t xml:space="preserve">    </t>
    </r>
    <r>
      <rPr>
        <sz val="12"/>
        <rFont val="細明體"/>
        <family val="3"/>
      </rPr>
      <t>芹</t>
    </r>
  </si>
  <si>
    <t>賴美惠</t>
  </si>
  <si>
    <t>高中班</t>
  </si>
  <si>
    <t>清大</t>
  </si>
  <si>
    <t>饒麗真</t>
  </si>
  <si>
    <r>
      <t xml:space="preserve">1. Please contact your </t>
    </r>
    <r>
      <rPr>
        <b/>
        <sz val="12"/>
        <color indexed="10"/>
        <rFont val="細明體"/>
        <family val="3"/>
      </rPr>
      <t>高中班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10"/>
        <rFont val="細明體"/>
        <family val="3"/>
      </rPr>
      <t>聯絡人</t>
    </r>
    <r>
      <rPr>
        <b/>
        <sz val="12"/>
        <color indexed="10"/>
        <rFont val="Arial"/>
        <family val="2"/>
      </rPr>
      <t xml:space="preserve"> or </t>
    </r>
    <r>
      <rPr>
        <b/>
        <sz val="12"/>
        <color indexed="10"/>
        <rFont val="細明體"/>
        <family val="3"/>
      </rPr>
      <t>林莉</t>
    </r>
    <r>
      <rPr>
        <b/>
        <sz val="12"/>
        <color indexed="10"/>
        <rFont val="Arial"/>
        <family val="2"/>
      </rPr>
      <t xml:space="preserve"> (lillian.lin@sinopac.com) to update status</t>
    </r>
  </si>
  <si>
    <r>
      <t>李</t>
    </r>
    <r>
      <rPr>
        <sz val="12"/>
        <rFont val="Arial"/>
        <family val="2"/>
      </rPr>
      <t xml:space="preserve">    </t>
    </r>
    <r>
      <rPr>
        <sz val="12"/>
        <rFont val="細明體"/>
        <family val="3"/>
      </rPr>
      <t>琪</t>
    </r>
  </si>
  <si>
    <r>
      <t>儲</t>
    </r>
    <r>
      <rPr>
        <sz val="12"/>
        <rFont val="Arial"/>
        <family val="2"/>
      </rPr>
      <t xml:space="preserve">    </t>
    </r>
    <r>
      <rPr>
        <sz val="12"/>
        <rFont val="細明體"/>
        <family val="3"/>
      </rPr>
      <t>蔚</t>
    </r>
  </si>
  <si>
    <t>莊玉雯</t>
  </si>
  <si>
    <r>
      <t>孫</t>
    </r>
    <r>
      <rPr>
        <sz val="12"/>
        <rFont val="Arial"/>
        <family val="2"/>
      </rPr>
      <t xml:space="preserve">    </t>
    </r>
    <r>
      <rPr>
        <sz val="12"/>
        <rFont val="細明體"/>
        <family val="3"/>
      </rPr>
      <t>煦</t>
    </r>
  </si>
  <si>
    <r>
      <t>蘇</t>
    </r>
    <r>
      <rPr>
        <sz val="12"/>
        <rFont val="Arial"/>
        <family val="2"/>
      </rPr>
      <t xml:space="preserve">    </t>
    </r>
    <r>
      <rPr>
        <sz val="12"/>
        <rFont val="細明體"/>
        <family val="3"/>
      </rPr>
      <t>諼</t>
    </r>
  </si>
  <si>
    <r>
      <t>唐</t>
    </r>
    <r>
      <rPr>
        <sz val="12"/>
        <rFont val="Arial"/>
        <family val="2"/>
      </rPr>
      <t xml:space="preserve">    </t>
    </r>
    <r>
      <rPr>
        <sz val="12"/>
        <rFont val="細明體"/>
        <family val="3"/>
      </rPr>
      <t>真</t>
    </r>
  </si>
  <si>
    <r>
      <t>張</t>
    </r>
    <r>
      <rPr>
        <sz val="12"/>
        <rFont val="Arial"/>
        <family val="2"/>
      </rPr>
      <t xml:space="preserve">    </t>
    </r>
    <r>
      <rPr>
        <sz val="12"/>
        <rFont val="細明體"/>
        <family val="3"/>
      </rPr>
      <t>意</t>
    </r>
  </si>
  <si>
    <r>
      <t>徐</t>
    </r>
    <r>
      <rPr>
        <sz val="12"/>
        <rFont val="Arial"/>
        <family val="2"/>
      </rPr>
      <t xml:space="preserve">    </t>
    </r>
    <r>
      <rPr>
        <sz val="12"/>
        <rFont val="細明體"/>
        <family val="3"/>
      </rPr>
      <t>玫</t>
    </r>
  </si>
  <si>
    <r>
      <t>薛</t>
    </r>
    <r>
      <rPr>
        <sz val="12"/>
        <rFont val="Arial"/>
        <family val="2"/>
      </rPr>
      <t xml:space="preserve">    </t>
    </r>
    <r>
      <rPr>
        <sz val="12"/>
        <rFont val="細明體"/>
        <family val="3"/>
      </rPr>
      <t>純</t>
    </r>
  </si>
  <si>
    <t>柴幗芬</t>
  </si>
  <si>
    <r>
      <t>史</t>
    </r>
    <r>
      <rPr>
        <sz val="12"/>
        <rFont val="Arial"/>
        <family val="2"/>
      </rPr>
      <t xml:space="preserve">    </t>
    </r>
    <r>
      <rPr>
        <sz val="12"/>
        <rFont val="細明體"/>
        <family val="3"/>
      </rPr>
      <t>馨</t>
    </r>
  </si>
  <si>
    <r>
      <t>林</t>
    </r>
    <r>
      <rPr>
        <sz val="12"/>
        <rFont val="Arial"/>
        <family val="2"/>
      </rPr>
      <t xml:space="preserve">    </t>
    </r>
    <r>
      <rPr>
        <sz val="12"/>
        <rFont val="細明體"/>
        <family val="3"/>
      </rPr>
      <t>莉</t>
    </r>
    <r>
      <rPr>
        <sz val="12"/>
        <rFont val="Arial"/>
        <family val="2"/>
      </rPr>
      <t xml:space="preserve"> </t>
    </r>
  </si>
  <si>
    <t>潘水芳</t>
  </si>
  <si>
    <t>楊慧玲</t>
  </si>
  <si>
    <t>高叔君</t>
  </si>
  <si>
    <t>江瑞瑜</t>
  </si>
  <si>
    <t>吳慧蘭</t>
  </si>
  <si>
    <t>黃雲萍</t>
  </si>
  <si>
    <t>梁淑美</t>
  </si>
  <si>
    <t>甘國珍</t>
  </si>
  <si>
    <t>石麗玲</t>
  </si>
  <si>
    <t>饒珠鑾</t>
  </si>
  <si>
    <t>吳雪滿</t>
  </si>
  <si>
    <t>應小華</t>
  </si>
  <si>
    <t>蘇安美</t>
  </si>
  <si>
    <t>嚴允寧</t>
  </si>
  <si>
    <t>鄧恵娜</t>
  </si>
  <si>
    <t>陳正芬</t>
  </si>
  <si>
    <t>陳曉芸</t>
  </si>
  <si>
    <t>陳萍遠</t>
  </si>
  <si>
    <t>楊孟蕙</t>
  </si>
  <si>
    <t>李香苓</t>
  </si>
  <si>
    <t>許淑玲</t>
  </si>
  <si>
    <t>金菁雯</t>
  </si>
  <si>
    <t>姜幼雯</t>
  </si>
  <si>
    <t>劉璧秀</t>
  </si>
  <si>
    <t>吳振玲</t>
  </si>
  <si>
    <t>劉美智</t>
  </si>
  <si>
    <t>林尚音</t>
  </si>
  <si>
    <t>陳惠娟</t>
  </si>
  <si>
    <t>曹淑卿</t>
  </si>
  <si>
    <t>蔡惠娜</t>
  </si>
  <si>
    <t>黃仁鳳</t>
  </si>
  <si>
    <t>張雪芬</t>
  </si>
  <si>
    <t>許淑娥</t>
  </si>
  <si>
    <t>陶馥蘭</t>
  </si>
  <si>
    <t>倪詠文</t>
  </si>
  <si>
    <t>張瑜芬</t>
  </si>
  <si>
    <t>周爾珍</t>
  </si>
  <si>
    <t>陳三平</t>
  </si>
  <si>
    <t>梁立娟</t>
  </si>
  <si>
    <t>郭韻玲</t>
  </si>
  <si>
    <t>宋富美</t>
  </si>
  <si>
    <t>president@tbafl.com </t>
  </si>
  <si>
    <t>李麗娟</t>
  </si>
  <si>
    <t>周先華</t>
  </si>
  <si>
    <t>廖傾移</t>
  </si>
  <si>
    <t>周耀楣</t>
  </si>
  <si>
    <t>毛素殽</t>
  </si>
  <si>
    <t>王斯維</t>
  </si>
  <si>
    <t>林俊華</t>
  </si>
  <si>
    <t>蔡惠美</t>
  </si>
  <si>
    <t>羅月鳳</t>
  </si>
  <si>
    <t>陳綉珍</t>
  </si>
  <si>
    <t>楊淑玲</t>
  </si>
  <si>
    <t>黃麗英</t>
  </si>
  <si>
    <t>李瑞珍</t>
  </si>
  <si>
    <t>江瑚珠</t>
  </si>
  <si>
    <t>林美娟</t>
  </si>
  <si>
    <t>文壢華</t>
  </si>
  <si>
    <t>梁錦鋆</t>
  </si>
  <si>
    <t>成敏子</t>
  </si>
  <si>
    <t>李德馨</t>
  </si>
  <si>
    <t>傅憲瑜</t>
  </si>
  <si>
    <t>孫秀琴</t>
  </si>
  <si>
    <t>何麗青</t>
  </si>
  <si>
    <t>張郁如</t>
  </si>
  <si>
    <t>游琇瑾</t>
  </si>
  <si>
    <t>劉治文</t>
  </si>
  <si>
    <t>王麗惠</t>
  </si>
  <si>
    <t>朱蓓青</t>
  </si>
  <si>
    <t>陳玉春</t>
  </si>
  <si>
    <t>袁海倫</t>
  </si>
  <si>
    <t xml:space="preserve"> </t>
  </si>
  <si>
    <t>物理</t>
  </si>
  <si>
    <t>李玉玲</t>
  </si>
  <si>
    <t>鍾亮玲</t>
  </si>
  <si>
    <t>徐少卿</t>
  </si>
  <si>
    <t>高月霞</t>
  </si>
  <si>
    <t>張雅清</t>
  </si>
  <si>
    <t>曹曼麗</t>
  </si>
  <si>
    <t>黃明珠</t>
  </si>
  <si>
    <t>盧愛璋</t>
  </si>
  <si>
    <t>陳俊茵</t>
  </si>
  <si>
    <t>姚玉琦</t>
  </si>
  <si>
    <t>梁淑華</t>
  </si>
  <si>
    <t>黃慧生</t>
  </si>
  <si>
    <t>吳萌莉</t>
  </si>
  <si>
    <t>吳慧娟</t>
  </si>
  <si>
    <t>鄭想容</t>
  </si>
  <si>
    <t>席立素</t>
  </si>
  <si>
    <t>楊翠汝</t>
  </si>
  <si>
    <t>樂立豫</t>
  </si>
  <si>
    <t>連慧瑛</t>
  </si>
  <si>
    <t>Reunion Registration Information:</t>
  </si>
  <si>
    <r>
      <t>桂</t>
    </r>
    <r>
      <rPr>
        <sz val="12"/>
        <rFont val="Arial"/>
        <family val="2"/>
      </rPr>
      <t xml:space="preserve">    </t>
    </r>
    <r>
      <rPr>
        <sz val="12"/>
        <rFont val="細明體"/>
        <family val="3"/>
      </rPr>
      <t>馥</t>
    </r>
  </si>
  <si>
    <t>林美英</t>
  </si>
  <si>
    <t>鄭敬欣</t>
  </si>
  <si>
    <t>尹國珊</t>
  </si>
  <si>
    <t>李景瑜</t>
  </si>
  <si>
    <t>黃芳玫</t>
  </si>
  <si>
    <t>楊碧霞</t>
  </si>
  <si>
    <t>謝娟娟</t>
  </si>
  <si>
    <t>楊鳳冠</t>
  </si>
  <si>
    <t>王秀臨</t>
  </si>
  <si>
    <t>林瑞雲</t>
  </si>
  <si>
    <t>邱玲玲</t>
  </si>
  <si>
    <t>曾如珍</t>
  </si>
  <si>
    <t>孫慧蓮</t>
  </si>
  <si>
    <t>陳素卿</t>
  </si>
  <si>
    <t>王淑華</t>
  </si>
  <si>
    <t>李立禾</t>
  </si>
  <si>
    <t>林青蓉</t>
  </si>
  <si>
    <t>郭慧玲</t>
  </si>
  <si>
    <t>柯慧珍</t>
  </si>
  <si>
    <t>楊宛雲</t>
  </si>
  <si>
    <t>司徒念萱</t>
  </si>
  <si>
    <t>駱美燕</t>
  </si>
  <si>
    <t>李宜嫒</t>
  </si>
  <si>
    <t>張亞莉</t>
  </si>
  <si>
    <t>姚悅琳</t>
  </si>
  <si>
    <t>洪千雅</t>
  </si>
  <si>
    <t>賴錦雀</t>
  </si>
  <si>
    <t>許麗莉</t>
  </si>
  <si>
    <t>黃開玲</t>
  </si>
  <si>
    <t>廖素秋</t>
  </si>
  <si>
    <t>陳玉貞</t>
  </si>
  <si>
    <t>尹楚雲</t>
  </si>
  <si>
    <t>張恵貞</t>
  </si>
  <si>
    <t>昌淑華</t>
  </si>
  <si>
    <t>黃楓恵</t>
  </si>
  <si>
    <t>辛幸娟</t>
  </si>
  <si>
    <t>彭琇毓</t>
  </si>
  <si>
    <t>楊素銀</t>
  </si>
  <si>
    <t>R (Will Attend - Registered)</t>
  </si>
  <si>
    <t>璩榮昱</t>
  </si>
  <si>
    <t>趙曉平</t>
  </si>
  <si>
    <t>陳淑惠</t>
  </si>
  <si>
    <t>宋慧玲</t>
  </si>
  <si>
    <t>龔劍鳴</t>
  </si>
  <si>
    <t>蔡麗美</t>
  </si>
  <si>
    <t>蔡瑞齡</t>
  </si>
  <si>
    <t>鍾妃美</t>
  </si>
  <si>
    <t>廖淑芬</t>
  </si>
  <si>
    <t>馬世珍</t>
  </si>
  <si>
    <t>陳玲卿</t>
  </si>
  <si>
    <t>呂淑寧</t>
  </si>
  <si>
    <t>林麗蓮</t>
  </si>
  <si>
    <t>陳麗華</t>
  </si>
  <si>
    <t>朱淑真</t>
  </si>
  <si>
    <t>杜敏光</t>
  </si>
  <si>
    <t>王美玉</t>
  </si>
  <si>
    <t>紀美雲</t>
  </si>
  <si>
    <t>潘梅玲</t>
  </si>
  <si>
    <t>吳柳香</t>
  </si>
  <si>
    <t>靜宜</t>
  </si>
  <si>
    <t>黃美芳</t>
  </si>
  <si>
    <t>姚金英</t>
  </si>
  <si>
    <t>徐麗端</t>
  </si>
  <si>
    <t>游秀月</t>
  </si>
  <si>
    <t>林月桂</t>
  </si>
  <si>
    <t>周令珣</t>
  </si>
  <si>
    <t>李春香</t>
  </si>
  <si>
    <t>丁盈意</t>
  </si>
  <si>
    <t>柯淑珠</t>
  </si>
  <si>
    <t>陳永純</t>
  </si>
  <si>
    <t>林秀清</t>
  </si>
  <si>
    <t>徐肖美</t>
  </si>
  <si>
    <r>
      <t>陳</t>
    </r>
    <r>
      <rPr>
        <sz val="12"/>
        <rFont val="Arial"/>
        <family val="2"/>
      </rPr>
      <t xml:space="preserve">    </t>
    </r>
    <r>
      <rPr>
        <sz val="12"/>
        <rFont val="細明體"/>
        <family val="3"/>
      </rPr>
      <t>敔</t>
    </r>
  </si>
  <si>
    <r>
      <t>張</t>
    </r>
    <r>
      <rPr>
        <sz val="12"/>
        <rFont val="Arial"/>
        <family val="2"/>
      </rPr>
      <t xml:space="preserve">    </t>
    </r>
    <r>
      <rPr>
        <sz val="12"/>
        <rFont val="細明體"/>
        <family val="3"/>
      </rPr>
      <t>磊</t>
    </r>
  </si>
  <si>
    <t>潘淑英</t>
  </si>
  <si>
    <t>陳美珠</t>
  </si>
  <si>
    <t>許慧敏</t>
  </si>
  <si>
    <t>游麗花</t>
  </si>
  <si>
    <t>侯明德</t>
  </si>
  <si>
    <t>黃蓉芬</t>
  </si>
  <si>
    <t>呂采芷</t>
  </si>
  <si>
    <t>何淑玲</t>
  </si>
  <si>
    <t>義</t>
  </si>
  <si>
    <t>徐石琦</t>
  </si>
  <si>
    <t>李燕凡</t>
  </si>
  <si>
    <t>陳俐貞</t>
  </si>
  <si>
    <t>林瑞娟</t>
  </si>
  <si>
    <t>張惠梅</t>
  </si>
  <si>
    <t>王禮莉</t>
  </si>
  <si>
    <t>曹培珊</t>
  </si>
  <si>
    <t>楊永鈺</t>
  </si>
  <si>
    <t>戎正怡</t>
  </si>
  <si>
    <t>詹萃瑜</t>
  </si>
  <si>
    <t>李秀珠</t>
  </si>
  <si>
    <t>賴其倫</t>
  </si>
  <si>
    <t>梁綽芳</t>
  </si>
  <si>
    <t>羅嘉黎</t>
  </si>
  <si>
    <r>
      <t>張</t>
    </r>
    <r>
      <rPr>
        <sz val="12"/>
        <rFont val="Arial"/>
        <family val="2"/>
      </rPr>
      <t xml:space="preserve">    </t>
    </r>
    <r>
      <rPr>
        <sz val="12"/>
        <rFont val="細明體"/>
        <family val="3"/>
      </rPr>
      <t>瑋</t>
    </r>
  </si>
  <si>
    <t>任中珊</t>
  </si>
  <si>
    <r>
      <t>吳</t>
    </r>
    <r>
      <rPr>
        <sz val="12"/>
        <rFont val="Arial"/>
        <family val="2"/>
      </rPr>
      <t xml:space="preserve">    </t>
    </r>
    <r>
      <rPr>
        <sz val="12"/>
        <rFont val="細明體"/>
        <family val="3"/>
      </rPr>
      <t>玨</t>
    </r>
  </si>
  <si>
    <r>
      <t>李</t>
    </r>
    <r>
      <rPr>
        <sz val="12"/>
        <rFont val="Arial"/>
        <family val="2"/>
      </rPr>
      <t xml:space="preserve">    </t>
    </r>
    <r>
      <rPr>
        <sz val="12"/>
        <rFont val="細明體"/>
        <family val="3"/>
      </rPr>
      <t>玲</t>
    </r>
  </si>
  <si>
    <t>陸永慈</t>
  </si>
  <si>
    <r>
      <t>沈</t>
    </r>
    <r>
      <rPr>
        <sz val="12"/>
        <rFont val="Arial"/>
        <family val="2"/>
      </rPr>
      <t xml:space="preserve">    </t>
    </r>
    <r>
      <rPr>
        <sz val="12"/>
        <rFont val="細明體"/>
        <family val="3"/>
      </rPr>
      <t>冬</t>
    </r>
  </si>
  <si>
    <t>許瓊華</t>
  </si>
  <si>
    <t>Y</t>
  </si>
  <si>
    <r>
      <t>車</t>
    </r>
    <r>
      <rPr>
        <sz val="12"/>
        <rFont val="Arial"/>
        <family val="2"/>
      </rPr>
      <t xml:space="preserve">    </t>
    </r>
    <r>
      <rPr>
        <sz val="12"/>
        <rFont val="細明體"/>
        <family val="3"/>
      </rPr>
      <t>利</t>
    </r>
  </si>
  <si>
    <t>陳淑慧</t>
  </si>
  <si>
    <r>
      <t>謝</t>
    </r>
    <r>
      <rPr>
        <sz val="12"/>
        <rFont val="Arial"/>
        <family val="2"/>
      </rPr>
      <t xml:space="preserve">    </t>
    </r>
    <r>
      <rPr>
        <sz val="12"/>
        <rFont val="細明體"/>
        <family val="3"/>
      </rPr>
      <t>青</t>
    </r>
  </si>
  <si>
    <t>輔大</t>
  </si>
  <si>
    <t>沈儀宗</t>
  </si>
  <si>
    <t>陳明芳</t>
  </si>
  <si>
    <t>周晶如</t>
  </si>
  <si>
    <t>李怡修</t>
  </si>
  <si>
    <t>俞靜靜</t>
  </si>
  <si>
    <t>馬麗傑</t>
  </si>
  <si>
    <t>黃婓婓</t>
  </si>
  <si>
    <t>王文寧</t>
  </si>
  <si>
    <t>翁淑婉</t>
  </si>
  <si>
    <t>鄭淑美</t>
  </si>
  <si>
    <t>葉芳美</t>
  </si>
  <si>
    <t>劉雅琴</t>
  </si>
  <si>
    <t>林道溱</t>
  </si>
  <si>
    <t>李麗秋</t>
  </si>
  <si>
    <t>楊慧珠</t>
  </si>
  <si>
    <t>北一女</t>
  </si>
  <si>
    <t>毛素環</t>
  </si>
  <si>
    <t>傅孟均</t>
  </si>
  <si>
    <t>李怡明</t>
  </si>
  <si>
    <t>黃麗慈</t>
  </si>
  <si>
    <t>周裘琛</t>
  </si>
  <si>
    <t>季立瑜</t>
  </si>
  <si>
    <t>胡珮華</t>
  </si>
  <si>
    <t>古慧美</t>
  </si>
  <si>
    <t>林玲珠</t>
  </si>
  <si>
    <t>陳雅敏</t>
  </si>
  <si>
    <t>孫琇英</t>
  </si>
  <si>
    <t>吳立元</t>
  </si>
  <si>
    <t>葉達仁</t>
  </si>
  <si>
    <t>劉以忻</t>
  </si>
  <si>
    <t>台中市</t>
  </si>
  <si>
    <t>盛凱莉</t>
  </si>
  <si>
    <t>陳宜蘭</t>
  </si>
  <si>
    <t>姚慧玲</t>
  </si>
  <si>
    <t>劉秋瀅</t>
  </si>
  <si>
    <t>林文鈴</t>
  </si>
  <si>
    <t>李慧珍</t>
  </si>
  <si>
    <t>沈依平</t>
  </si>
  <si>
    <t>趙美玉</t>
  </si>
  <si>
    <t>江寶釵</t>
  </si>
  <si>
    <t>費珍琴</t>
  </si>
  <si>
    <t>柯芬芬</t>
  </si>
  <si>
    <t>徐碧琦</t>
  </si>
  <si>
    <t>曾淑珍</t>
  </si>
  <si>
    <t>鄭瓊秋</t>
  </si>
  <si>
    <t>戴錦華</t>
  </si>
  <si>
    <r>
      <t>李</t>
    </r>
    <r>
      <rPr>
        <sz val="12"/>
        <rFont val="Arial"/>
        <family val="2"/>
      </rPr>
      <t xml:space="preserve">    </t>
    </r>
    <r>
      <rPr>
        <sz val="12"/>
        <rFont val="細明體"/>
        <family val="3"/>
      </rPr>
      <t>安</t>
    </r>
  </si>
  <si>
    <r>
      <t>黃</t>
    </r>
    <r>
      <rPr>
        <sz val="12"/>
        <rFont val="Arial"/>
        <family val="2"/>
      </rPr>
      <t xml:space="preserve">    </t>
    </r>
    <r>
      <rPr>
        <sz val="12"/>
        <rFont val="細明體"/>
        <family val="3"/>
      </rPr>
      <t>淳</t>
    </r>
  </si>
  <si>
    <r>
      <t>眷</t>
    </r>
    <r>
      <rPr>
        <b/>
        <sz val="8"/>
        <rFont val="Arial"/>
        <family val="2"/>
      </rPr>
      <t xml:space="preserve"> 3 meals</t>
    </r>
  </si>
  <si>
    <r>
      <t>眷</t>
    </r>
    <r>
      <rPr>
        <b/>
        <sz val="8"/>
        <rFont val="Arial"/>
        <family val="2"/>
      </rPr>
      <t xml:space="preserve"> Dinner</t>
    </r>
  </si>
  <si>
    <r>
      <t>許</t>
    </r>
    <r>
      <rPr>
        <sz val="12"/>
        <rFont val="Arial"/>
        <family val="2"/>
      </rPr>
      <t xml:space="preserve">    </t>
    </r>
    <r>
      <rPr>
        <sz val="12"/>
        <rFont val="細明體"/>
        <family val="3"/>
      </rPr>
      <t>彬</t>
    </r>
  </si>
  <si>
    <t>吳書香</t>
  </si>
  <si>
    <t>蔡靜遠</t>
  </si>
  <si>
    <r>
      <t>李</t>
    </r>
    <r>
      <rPr>
        <sz val="12"/>
        <rFont val="Arial"/>
        <family val="2"/>
      </rPr>
      <t xml:space="preserve">    </t>
    </r>
    <r>
      <rPr>
        <sz val="12"/>
        <rFont val="細明體"/>
        <family val="3"/>
      </rPr>
      <t>止</t>
    </r>
  </si>
  <si>
    <r>
      <t>雷</t>
    </r>
    <r>
      <rPr>
        <sz val="12"/>
        <rFont val="Arial"/>
        <family val="2"/>
      </rPr>
      <t xml:space="preserve">    </t>
    </r>
    <r>
      <rPr>
        <sz val="12"/>
        <rFont val="細明體"/>
        <family val="3"/>
      </rPr>
      <t>怡</t>
    </r>
  </si>
  <si>
    <r>
      <t>杜</t>
    </r>
    <r>
      <rPr>
        <sz val="12"/>
        <rFont val="Arial"/>
        <family val="2"/>
      </rPr>
      <t xml:space="preserve">    </t>
    </r>
    <r>
      <rPr>
        <sz val="12"/>
        <rFont val="細明體"/>
        <family val="3"/>
      </rPr>
      <t>珣</t>
    </r>
  </si>
  <si>
    <t>蔡英姿</t>
  </si>
  <si>
    <t>陳曙明</t>
  </si>
  <si>
    <t>徐玉芳</t>
  </si>
  <si>
    <t>王悅民</t>
  </si>
  <si>
    <t>顏乃欣</t>
  </si>
  <si>
    <t>羅筱萍</t>
  </si>
  <si>
    <t>鄧徵容</t>
  </si>
  <si>
    <t>徐美津</t>
  </si>
  <si>
    <t>陳晏珍</t>
  </si>
  <si>
    <t>柯美仁</t>
  </si>
  <si>
    <t>連素芬</t>
  </si>
  <si>
    <t>高慧芳</t>
  </si>
  <si>
    <t>蔡伶瑩</t>
  </si>
  <si>
    <t>張翠棗</t>
  </si>
  <si>
    <t>69</t>
  </si>
  <si>
    <t>72</t>
  </si>
  <si>
    <r>
      <t>三年八班</t>
    </r>
    <r>
      <rPr>
        <sz val="12"/>
        <color indexed="12"/>
        <rFont val="Times New Roman"/>
        <family val="1"/>
      </rPr>
      <t xml:space="preserve"> </t>
    </r>
    <r>
      <rPr>
        <sz val="12"/>
        <color indexed="12"/>
        <rFont val="細明體"/>
        <family val="3"/>
      </rPr>
      <t>教師</t>
    </r>
  </si>
  <si>
    <r>
      <t>賀寶芙企業集團</t>
    </r>
    <r>
      <rPr>
        <sz val="12"/>
        <color indexed="12"/>
        <rFont val="Times New Roman"/>
        <family val="1"/>
      </rPr>
      <t xml:space="preserve"> </t>
    </r>
    <r>
      <rPr>
        <sz val="12"/>
        <color indexed="12"/>
        <rFont val="細明體"/>
        <family val="3"/>
      </rPr>
      <t>營養顧問</t>
    </r>
    <r>
      <rPr>
        <sz val="12"/>
        <color indexed="12"/>
        <rFont val="Times New Roman"/>
        <family val="1"/>
      </rPr>
      <t xml:space="preserve"> </t>
    </r>
    <r>
      <rPr>
        <sz val="12"/>
        <color indexed="12"/>
        <rFont val="細明體"/>
        <family val="3"/>
      </rPr>
      <t>東方淨心教養院院長</t>
    </r>
  </si>
  <si>
    <t>賀秀青</t>
  </si>
  <si>
    <r>
      <t>高</t>
    </r>
    <r>
      <rPr>
        <sz val="12"/>
        <rFont val="Arial"/>
        <family val="2"/>
      </rPr>
      <t xml:space="preserve">    </t>
    </r>
    <r>
      <rPr>
        <sz val="12"/>
        <rFont val="細明體"/>
        <family val="3"/>
      </rPr>
      <t>平</t>
    </r>
  </si>
  <si>
    <t>許美利</t>
  </si>
  <si>
    <t>李錦美</t>
  </si>
  <si>
    <t>戴淑平</t>
  </si>
  <si>
    <t>孫善英</t>
  </si>
  <si>
    <t>黃碧玉</t>
  </si>
  <si>
    <t>龍乃吟</t>
  </si>
  <si>
    <t>劉珊美</t>
  </si>
  <si>
    <t>陳純郁</t>
  </si>
  <si>
    <t>葉以禮</t>
  </si>
  <si>
    <t>陳秀媚</t>
  </si>
  <si>
    <t>杜錫芳</t>
  </si>
  <si>
    <t>林秋琴</t>
  </si>
  <si>
    <t>朱一定</t>
  </si>
  <si>
    <t>葉雪貞</t>
  </si>
  <si>
    <t>秦玉梅</t>
  </si>
  <si>
    <r>
      <t>龐</t>
    </r>
    <r>
      <rPr>
        <sz val="12"/>
        <rFont val="Arial"/>
        <family val="2"/>
      </rPr>
      <t xml:space="preserve">    </t>
    </r>
    <r>
      <rPr>
        <sz val="12"/>
        <rFont val="細明體"/>
        <family val="3"/>
      </rPr>
      <t>怡</t>
    </r>
  </si>
  <si>
    <t>陳愛麗</t>
  </si>
  <si>
    <t>林玲蘭</t>
  </si>
  <si>
    <r>
      <t>丁</t>
    </r>
    <r>
      <rPr>
        <sz val="12"/>
        <rFont val="Arial"/>
        <family val="2"/>
      </rPr>
      <t xml:space="preserve">    </t>
    </r>
    <r>
      <rPr>
        <sz val="12"/>
        <rFont val="細明體"/>
        <family val="3"/>
      </rPr>
      <t>芳</t>
    </r>
  </si>
  <si>
    <r>
      <t>沈</t>
    </r>
    <r>
      <rPr>
        <sz val="12"/>
        <rFont val="Arial"/>
        <family val="2"/>
      </rPr>
      <t xml:space="preserve">    </t>
    </r>
    <r>
      <rPr>
        <sz val="12"/>
        <rFont val="細明體"/>
        <family val="3"/>
      </rPr>
      <t>明</t>
    </r>
  </si>
  <si>
    <t>蔡慧容</t>
  </si>
  <si>
    <t>國立臺東大學音樂教育系副教授</t>
  </si>
  <si>
    <t>中富航空擔任乘務長</t>
  </si>
  <si>
    <t>余瑞涓</t>
  </si>
  <si>
    <t>沈莉娟</t>
  </si>
  <si>
    <t>黃小秋</t>
  </si>
  <si>
    <t>蔡麗恵</t>
  </si>
  <si>
    <t>蕭明絢</t>
  </si>
  <si>
    <t>薛慧津</t>
  </si>
  <si>
    <t>林玥玲</t>
  </si>
  <si>
    <t>黃珮琦</t>
  </si>
  <si>
    <t>周春桃</t>
  </si>
  <si>
    <t>譚怡令</t>
  </si>
  <si>
    <t>徐印來</t>
  </si>
  <si>
    <t>孫良蕙</t>
  </si>
  <si>
    <t>莊怡琤</t>
  </si>
  <si>
    <t>石悅笙</t>
  </si>
  <si>
    <t>蕭麗琍</t>
  </si>
  <si>
    <t>陳素芬</t>
  </si>
  <si>
    <t>李美惠</t>
  </si>
  <si>
    <t>劉惠敏</t>
  </si>
  <si>
    <t>陳樂羣</t>
  </si>
  <si>
    <t>李傳瑩</t>
  </si>
  <si>
    <t>張素蘭</t>
  </si>
  <si>
    <t>蘇昭英</t>
  </si>
  <si>
    <t>吳卓芸</t>
  </si>
  <si>
    <t>劉婉華</t>
  </si>
  <si>
    <t>馬凌雲</t>
  </si>
  <si>
    <t>開安迪</t>
  </si>
  <si>
    <t>莊奇容</t>
  </si>
  <si>
    <t>D</t>
  </si>
  <si>
    <r>
      <t>成</t>
    </r>
    <r>
      <rPr>
        <sz val="12"/>
        <rFont val="Arial"/>
        <family val="2"/>
      </rPr>
      <t xml:space="preserve">    </t>
    </r>
    <r>
      <rPr>
        <sz val="12"/>
        <rFont val="細明體"/>
        <family val="3"/>
      </rPr>
      <t>蒂</t>
    </r>
  </si>
  <si>
    <t>黃自敏</t>
  </si>
  <si>
    <t>吳幼如</t>
  </si>
  <si>
    <t>徐美玲</t>
  </si>
  <si>
    <t>陳淑芬</t>
  </si>
  <si>
    <t>大華</t>
  </si>
  <si>
    <t>唐淑琪</t>
  </si>
  <si>
    <t>張介文</t>
  </si>
  <si>
    <t>童嘉儀</t>
  </si>
  <si>
    <t>劉玉燕</t>
  </si>
  <si>
    <t>畢德蘭</t>
  </si>
  <si>
    <t>洪麗甯</t>
  </si>
  <si>
    <t>黃小鳳</t>
  </si>
  <si>
    <t>林慧美</t>
  </si>
  <si>
    <t>林瑞玲</t>
  </si>
  <si>
    <t>林玲真</t>
  </si>
  <si>
    <t>張琬華</t>
  </si>
  <si>
    <t>詹麗珠</t>
  </si>
  <si>
    <t>黎玲珠</t>
  </si>
  <si>
    <t>許玉櫻</t>
  </si>
  <si>
    <t>嵇潔如</t>
  </si>
  <si>
    <t>郭淑珍</t>
  </si>
  <si>
    <t>張吉生</t>
  </si>
  <si>
    <t>李錦虹</t>
  </si>
  <si>
    <t>賈秀珍</t>
  </si>
  <si>
    <t>鄭瑞真</t>
  </si>
  <si>
    <t>宋燕卿</t>
  </si>
  <si>
    <t>簡溎勤</t>
  </si>
  <si>
    <t>王淑美</t>
  </si>
  <si>
    <t>王淑涓</t>
  </si>
  <si>
    <t>韋恩仁</t>
  </si>
  <si>
    <t>鄧曼雲</t>
  </si>
  <si>
    <t>王雪琴</t>
  </si>
  <si>
    <t>林淑文</t>
  </si>
  <si>
    <t>楊中光</t>
  </si>
  <si>
    <t>蘇韻青</t>
  </si>
  <si>
    <t>劉蔚青</t>
  </si>
  <si>
    <t>趙美璇</t>
  </si>
  <si>
    <t>黃稚華</t>
  </si>
  <si>
    <t>陳本敏</t>
  </si>
  <si>
    <t>周藹蘋</t>
  </si>
  <si>
    <t>鄭淑娟</t>
  </si>
  <si>
    <t>萬以嘉</t>
  </si>
  <si>
    <t>許惠珍</t>
  </si>
  <si>
    <t>林艷珠</t>
  </si>
  <si>
    <t>詹玉娟</t>
  </si>
  <si>
    <t>魏淑慧</t>
  </si>
  <si>
    <t>蕭恵蘭</t>
  </si>
  <si>
    <t>高益人</t>
  </si>
  <si>
    <t>陳翠琴</t>
  </si>
  <si>
    <t>劉麗佳</t>
  </si>
  <si>
    <t>俞紀秀</t>
  </si>
  <si>
    <t>張麗香</t>
  </si>
  <si>
    <t>潘麗如</t>
  </si>
  <si>
    <t>魏順媛</t>
  </si>
  <si>
    <t>王琳玲</t>
  </si>
  <si>
    <t>廖小麗</t>
  </si>
  <si>
    <t>龔潔梅</t>
  </si>
  <si>
    <t>孟莉萍</t>
  </si>
  <si>
    <t>張美琦</t>
  </si>
  <si>
    <t>盧偉莉</t>
  </si>
  <si>
    <t>高慎慎</t>
  </si>
  <si>
    <t>李元芳</t>
  </si>
  <si>
    <t>白振華</t>
  </si>
  <si>
    <t>高維清</t>
  </si>
  <si>
    <t>黃瑞玉</t>
  </si>
  <si>
    <t>生歿</t>
  </si>
  <si>
    <t>劉佳觀</t>
  </si>
  <si>
    <t>康惠馨</t>
  </si>
  <si>
    <t>劉明良</t>
  </si>
  <si>
    <t>陳春娥</t>
  </si>
  <si>
    <t>楊婉蓉</t>
  </si>
  <si>
    <t>吳翠惠</t>
  </si>
  <si>
    <t>徐淑香</t>
  </si>
  <si>
    <t>呂瓊齡</t>
  </si>
  <si>
    <t>郭金梅</t>
  </si>
  <si>
    <t>李冬齡</t>
  </si>
  <si>
    <t>吳淑美</t>
  </si>
  <si>
    <t>張明芊</t>
  </si>
  <si>
    <t>陳雅慧</t>
  </si>
  <si>
    <t>秦麗香</t>
  </si>
  <si>
    <t>黃美鳳</t>
  </si>
  <si>
    <t>王安同</t>
  </si>
  <si>
    <t>陳麗銀</t>
  </si>
  <si>
    <t>唐婉莉</t>
  </si>
  <si>
    <t>游美霞</t>
  </si>
  <si>
    <t>高素真</t>
  </si>
  <si>
    <t>陸嘉儀</t>
  </si>
  <si>
    <t>王翠蓮</t>
  </si>
  <si>
    <t>李玲芸</t>
  </si>
  <si>
    <t>劉明瑛</t>
  </si>
  <si>
    <t>陳曉昭</t>
  </si>
  <si>
    <t>劉曼玉</t>
  </si>
  <si>
    <t>廖敏秀</t>
  </si>
  <si>
    <t>余瓊飛</t>
  </si>
  <si>
    <t>王凱琪</t>
  </si>
  <si>
    <t>恭</t>
  </si>
  <si>
    <t>壽明蕙</t>
  </si>
  <si>
    <t>吳淑娟</t>
  </si>
  <si>
    <t>張碧玫</t>
  </si>
  <si>
    <t>洪懷南</t>
  </si>
  <si>
    <t>葉漢國</t>
  </si>
  <si>
    <t>劉美芳</t>
  </si>
  <si>
    <t>呂志敏</t>
  </si>
  <si>
    <t>陳雲紋</t>
  </si>
  <si>
    <t>黃美琇</t>
  </si>
  <si>
    <t>姬劍平</t>
  </si>
  <si>
    <t>蔡慧一</t>
  </si>
  <si>
    <t>羅若蘋</t>
  </si>
  <si>
    <t>蕭紋紋</t>
  </si>
  <si>
    <t>王藹士</t>
  </si>
  <si>
    <t>吳玉婷</t>
  </si>
  <si>
    <t>黃美華</t>
  </si>
  <si>
    <t>徐貽芬</t>
  </si>
  <si>
    <t>廖心帆</t>
  </si>
  <si>
    <t>張秀珍</t>
  </si>
  <si>
    <t>張美蓉</t>
  </si>
  <si>
    <t>王純瑾</t>
  </si>
  <si>
    <r>
      <t>石</t>
    </r>
    <r>
      <rPr>
        <sz val="12"/>
        <rFont val="Arial"/>
        <family val="2"/>
      </rPr>
      <t xml:space="preserve">    </t>
    </r>
    <r>
      <rPr>
        <sz val="12"/>
        <rFont val="細明體"/>
        <family val="3"/>
      </rPr>
      <t>同</t>
    </r>
  </si>
  <si>
    <t>張大萱</t>
  </si>
  <si>
    <r>
      <t>程</t>
    </r>
    <r>
      <rPr>
        <sz val="12"/>
        <rFont val="Arial"/>
        <family val="2"/>
      </rPr>
      <t xml:space="preserve">    </t>
    </r>
    <r>
      <rPr>
        <sz val="12"/>
        <rFont val="細明體"/>
        <family val="3"/>
      </rPr>
      <t>怡</t>
    </r>
  </si>
  <si>
    <t>郭淑惠</t>
  </si>
  <si>
    <t>簡秀齡</t>
  </si>
  <si>
    <t>廖素敏</t>
  </si>
  <si>
    <t>吳梅英</t>
  </si>
  <si>
    <t>黃長美</t>
  </si>
  <si>
    <t>張嘉玨</t>
  </si>
  <si>
    <t>汪青蓉</t>
  </si>
  <si>
    <t>吳玉華</t>
  </si>
  <si>
    <t>王素梅</t>
  </si>
  <si>
    <t>吳心蕊</t>
  </si>
  <si>
    <t>劉文惠</t>
  </si>
  <si>
    <t>施程京</t>
  </si>
  <si>
    <t>劉綺文</t>
  </si>
  <si>
    <t>周麗新</t>
  </si>
  <si>
    <t>楊雅雯</t>
  </si>
  <si>
    <t>謝伶彥</t>
  </si>
  <si>
    <t>沈碧君</t>
  </si>
  <si>
    <t>楊金蘭</t>
  </si>
  <si>
    <t>李淑美</t>
  </si>
  <si>
    <t>潘靜琳</t>
  </si>
  <si>
    <t>吉星妍</t>
  </si>
  <si>
    <t>冷傳琴</t>
  </si>
  <si>
    <t>曾美鳳</t>
  </si>
  <si>
    <t>丁美芬</t>
  </si>
  <si>
    <t>外文</t>
  </si>
  <si>
    <t>李淑貞</t>
  </si>
  <si>
    <t>劉妮玲</t>
  </si>
  <si>
    <t>楊佩貞</t>
  </si>
  <si>
    <t>武海明</t>
  </si>
  <si>
    <t>莊翠雲</t>
  </si>
  <si>
    <t>劉鳳讚</t>
  </si>
  <si>
    <t>陳漪文</t>
  </si>
  <si>
    <t>張昌璐</t>
  </si>
  <si>
    <t>陳燕貞</t>
  </si>
  <si>
    <t>E-Mail Status</t>
  </si>
  <si>
    <t>鄭麗蓉</t>
  </si>
  <si>
    <t>台中縣東勢鎮東新國中</t>
  </si>
  <si>
    <t>李青玫</t>
  </si>
  <si>
    <t>徐秀美</t>
  </si>
  <si>
    <t>黃圓珠</t>
  </si>
  <si>
    <t>葉菁菁</t>
  </si>
  <si>
    <t>劉素芬</t>
  </si>
  <si>
    <t>蔡昭玲</t>
  </si>
  <si>
    <t>王瓊芝</t>
  </si>
  <si>
    <t>蕭慧瑩</t>
  </si>
  <si>
    <t>盛文絢</t>
  </si>
  <si>
    <t>戴禮麗</t>
  </si>
  <si>
    <t>潘筱萍</t>
  </si>
  <si>
    <t>趙琳蘭</t>
  </si>
  <si>
    <t>張智郁</t>
  </si>
  <si>
    <t>黃玫玲</t>
  </si>
  <si>
    <t>陳淑珠</t>
  </si>
  <si>
    <t>廖麗瑛</t>
  </si>
  <si>
    <t>田小玲</t>
  </si>
  <si>
    <t>王小雯</t>
  </si>
  <si>
    <t>王莉莉</t>
  </si>
  <si>
    <t>蕭秀齡</t>
  </si>
  <si>
    <t>楊性芳</t>
  </si>
  <si>
    <t>陳媛媛</t>
  </si>
  <si>
    <t>劉啟惠</t>
  </si>
  <si>
    <t>林玲洋</t>
  </si>
  <si>
    <t>吳麗瓊</t>
  </si>
  <si>
    <t>朱小密</t>
  </si>
  <si>
    <t>何醇麗</t>
  </si>
  <si>
    <t>林珠雲</t>
  </si>
  <si>
    <t>劉佩玲</t>
  </si>
  <si>
    <t>吳愛玉</t>
  </si>
  <si>
    <t>陳春杏</t>
  </si>
  <si>
    <t>許麗鳳</t>
  </si>
  <si>
    <t>夏櫻娟</t>
  </si>
  <si>
    <t>古黛貞</t>
  </si>
  <si>
    <t>吳素琦</t>
  </si>
  <si>
    <t>楊玉華</t>
  </si>
  <si>
    <t>舒蘊之</t>
  </si>
  <si>
    <t>莊錦華</t>
  </si>
  <si>
    <t>鄭惠美</t>
  </si>
  <si>
    <t>余謝黛眉</t>
  </si>
  <si>
    <t>盧惠茹</t>
  </si>
  <si>
    <t>林慧芳</t>
  </si>
  <si>
    <t>曹光廈</t>
  </si>
  <si>
    <t>簡碧鳳</t>
  </si>
  <si>
    <t>史美晶</t>
  </si>
  <si>
    <t>蔡佩芳</t>
  </si>
  <si>
    <t>鍾毓瑾</t>
  </si>
  <si>
    <t>余小華</t>
  </si>
  <si>
    <t>劉佩芬</t>
  </si>
  <si>
    <t>蕭玲玲</t>
  </si>
  <si>
    <t>張郁菁</t>
  </si>
  <si>
    <t>莊淑珍</t>
  </si>
  <si>
    <t>賴秀芳</t>
  </si>
  <si>
    <t>李文卿</t>
  </si>
  <si>
    <t>黃琼芳</t>
  </si>
  <si>
    <t>鄭安超</t>
  </si>
  <si>
    <t>郭仲琦</t>
  </si>
  <si>
    <t>洪素梅</t>
  </si>
  <si>
    <t>陳秀容</t>
  </si>
  <si>
    <t>鄭淑敏</t>
  </si>
  <si>
    <t>張若璧</t>
  </si>
  <si>
    <t>葉蘭芝</t>
  </si>
  <si>
    <t>馬卓群</t>
  </si>
  <si>
    <t>信</t>
  </si>
  <si>
    <t>孝</t>
  </si>
  <si>
    <t>仁</t>
  </si>
  <si>
    <t>平</t>
  </si>
  <si>
    <t>周秀鈴</t>
  </si>
  <si>
    <t>湯美玉</t>
  </si>
  <si>
    <t>朱慕中</t>
  </si>
  <si>
    <t>廖淑娥</t>
  </si>
  <si>
    <t>楊傳珍</t>
  </si>
  <si>
    <t>吳淑玲</t>
  </si>
  <si>
    <t>陳麗蘭</t>
  </si>
  <si>
    <t>汪其芬</t>
  </si>
  <si>
    <t>俞佩珍</t>
  </si>
  <si>
    <t>欒芸華</t>
  </si>
  <si>
    <t>易芝玲</t>
  </si>
  <si>
    <t>劉麗慧</t>
  </si>
  <si>
    <t>王蓁蓁</t>
  </si>
  <si>
    <t>林慧珍</t>
  </si>
  <si>
    <t>黃琇娟</t>
  </si>
  <si>
    <t>羅玉麗</t>
  </si>
  <si>
    <t>許曉芬</t>
  </si>
  <si>
    <t>邱淑勉</t>
  </si>
  <si>
    <t>周敏香</t>
  </si>
  <si>
    <t>朱于祺</t>
  </si>
  <si>
    <t>邊曉玲</t>
  </si>
  <si>
    <t>柯麗芬</t>
  </si>
  <si>
    <t>方慧君</t>
  </si>
  <si>
    <t>蔡靜全</t>
  </si>
  <si>
    <t>陳慕德</t>
  </si>
  <si>
    <t>陳行慧</t>
  </si>
  <si>
    <t>王慧玲</t>
  </si>
  <si>
    <t>李銘儀</t>
  </si>
  <si>
    <t>廖恵慶</t>
  </si>
  <si>
    <t>董宏儀</t>
  </si>
  <si>
    <t>楊明芳</t>
  </si>
  <si>
    <t>李麗淑</t>
  </si>
  <si>
    <t>吳桂華</t>
  </si>
  <si>
    <t>黎文育</t>
  </si>
  <si>
    <t>鄭淑玲</t>
  </si>
  <si>
    <t>韋士華</t>
  </si>
  <si>
    <t>李淑娟</t>
  </si>
  <si>
    <t>劉信一</t>
  </si>
  <si>
    <t>孫櫻芳</t>
  </si>
  <si>
    <t>楊麗卿</t>
  </si>
  <si>
    <t>許如翠</t>
  </si>
  <si>
    <t>陳美莉</t>
  </si>
  <si>
    <t>蔣莉君</t>
  </si>
  <si>
    <t>徐美音(林美音)</t>
  </si>
  <si>
    <t>陳雪華</t>
  </si>
  <si>
    <t>林正儀</t>
  </si>
  <si>
    <t>游素珠</t>
  </si>
  <si>
    <t>王麗英</t>
  </si>
  <si>
    <t>糜岱麗</t>
  </si>
  <si>
    <t>李珣珣</t>
  </si>
  <si>
    <t>謝滿惠</t>
  </si>
  <si>
    <t>廖惠華</t>
  </si>
  <si>
    <t>陳翠玲</t>
  </si>
  <si>
    <t>謝光華</t>
  </si>
  <si>
    <t>鄭玲玲</t>
  </si>
  <si>
    <t>鄭秀貞</t>
  </si>
  <si>
    <r>
      <t>任</t>
    </r>
    <r>
      <rPr>
        <sz val="12"/>
        <rFont val="Arial"/>
        <family val="2"/>
      </rPr>
      <t xml:space="preserve">    </t>
    </r>
    <r>
      <rPr>
        <sz val="12"/>
        <rFont val="細明體"/>
        <family val="3"/>
      </rPr>
      <t>順</t>
    </r>
  </si>
  <si>
    <t>邱筱蘊</t>
  </si>
  <si>
    <t>曹德義</t>
  </si>
  <si>
    <t>王綉忠</t>
  </si>
  <si>
    <r>
      <t>吳琮璠</t>
    </r>
    <r>
      <rPr>
        <sz val="12"/>
        <rFont val="Arial"/>
        <family val="2"/>
      </rPr>
      <t>(</t>
    </r>
    <r>
      <rPr>
        <sz val="12"/>
        <rFont val="細明體"/>
        <family val="3"/>
      </rPr>
      <t>吳春美</t>
    </r>
    <r>
      <rPr>
        <sz val="12"/>
        <rFont val="Arial"/>
        <family val="2"/>
      </rPr>
      <t>)</t>
    </r>
  </si>
  <si>
    <t>管瑞琪</t>
  </si>
  <si>
    <r>
      <t>馮</t>
    </r>
    <r>
      <rPr>
        <sz val="12"/>
        <rFont val="Arial"/>
        <family val="2"/>
      </rPr>
      <t xml:space="preserve">    </t>
    </r>
    <r>
      <rPr>
        <sz val="12"/>
        <rFont val="細明體"/>
        <family val="3"/>
      </rPr>
      <t>燕</t>
    </r>
    <r>
      <rPr>
        <sz val="12"/>
        <rFont val="Arial"/>
        <family val="2"/>
      </rPr>
      <t xml:space="preserve"> </t>
    </r>
  </si>
  <si>
    <r>
      <t>黃</t>
    </r>
    <r>
      <rPr>
        <sz val="12"/>
        <rFont val="Arial"/>
        <family val="2"/>
      </rPr>
      <t xml:space="preserve">    </t>
    </r>
    <r>
      <rPr>
        <sz val="12"/>
        <rFont val="細明體"/>
        <family val="3"/>
      </rPr>
      <t>梁</t>
    </r>
  </si>
  <si>
    <t>李亦雯</t>
  </si>
  <si>
    <t>王中宇</t>
  </si>
  <si>
    <t>李筱玲</t>
  </si>
  <si>
    <t>外交部</t>
  </si>
  <si>
    <t>謝愛玲</t>
  </si>
  <si>
    <t>陳素蜜</t>
  </si>
  <si>
    <t>葉莉莉</t>
  </si>
  <si>
    <t>馮文英</t>
  </si>
  <si>
    <t>張靜貞</t>
  </si>
  <si>
    <t>丁晶晶</t>
  </si>
  <si>
    <t>林婷婷</t>
  </si>
  <si>
    <t>呂惠美</t>
  </si>
  <si>
    <t>陳燕靜</t>
  </si>
  <si>
    <t>陳緋玲</t>
  </si>
  <si>
    <t>李世慧</t>
  </si>
  <si>
    <t>張寧芬</t>
  </si>
  <si>
    <t>秦鴻筠</t>
  </si>
  <si>
    <t>周秀芳</t>
  </si>
  <si>
    <t>王慧珍</t>
  </si>
  <si>
    <t>王寸久</t>
  </si>
  <si>
    <t>王台衡</t>
  </si>
  <si>
    <t>Full Name</t>
  </si>
  <si>
    <t>再興</t>
  </si>
  <si>
    <t>王時君</t>
  </si>
  <si>
    <t>黃麗珠</t>
  </si>
  <si>
    <t>黎文靜</t>
  </si>
  <si>
    <t>王貞德</t>
  </si>
  <si>
    <t>陳琬平</t>
  </si>
  <si>
    <t>朱克嫻</t>
  </si>
  <si>
    <t>羅肇玫</t>
  </si>
  <si>
    <t>鄭名津</t>
  </si>
  <si>
    <t>林素真</t>
  </si>
  <si>
    <t>吳椈華</t>
  </si>
  <si>
    <t>劉真黎</t>
  </si>
  <si>
    <t>曾淑玲</t>
  </si>
  <si>
    <t>陳凱莉</t>
  </si>
  <si>
    <t>陳郁玲</t>
  </si>
  <si>
    <t>陳昭琳</t>
  </si>
  <si>
    <t>華如玲</t>
  </si>
  <si>
    <t>陳美惠</t>
  </si>
  <si>
    <t>林貞貞</t>
  </si>
  <si>
    <t>侯淳馨</t>
  </si>
  <si>
    <t>孫景美</t>
  </si>
  <si>
    <t>陳惠美</t>
  </si>
  <si>
    <t>王惠明</t>
  </si>
  <si>
    <t>李琪玲</t>
  </si>
  <si>
    <t>陳宜文</t>
  </si>
  <si>
    <t>邱秀英</t>
  </si>
  <si>
    <t>薛淑琦</t>
  </si>
  <si>
    <t>余幸澄</t>
  </si>
  <si>
    <t>黃雪荭</t>
  </si>
  <si>
    <t>王曼雪</t>
  </si>
  <si>
    <t>黃瑞娟</t>
  </si>
  <si>
    <t>田惠娟</t>
  </si>
  <si>
    <t>邵慰慈</t>
  </si>
  <si>
    <t>陳慧嬋</t>
  </si>
  <si>
    <t>嚴淑華</t>
  </si>
  <si>
    <t>級</t>
  </si>
  <si>
    <t>系</t>
  </si>
  <si>
    <t>陳錦之</t>
  </si>
  <si>
    <r>
      <t>林</t>
    </r>
    <r>
      <rPr>
        <sz val="12"/>
        <rFont val="Arial"/>
        <family val="2"/>
      </rPr>
      <t xml:space="preserve">    </t>
    </r>
    <r>
      <rPr>
        <sz val="12"/>
        <rFont val="細明體"/>
        <family val="3"/>
      </rPr>
      <t>平</t>
    </r>
  </si>
  <si>
    <t>李素華</t>
  </si>
  <si>
    <t>簡美雲</t>
  </si>
  <si>
    <t>鄭純媛</t>
  </si>
  <si>
    <t>徐麗瑩</t>
  </si>
  <si>
    <t>連適任</t>
  </si>
  <si>
    <t>張雪鈴</t>
  </si>
  <si>
    <t>衛麗霞</t>
  </si>
  <si>
    <t>任眉眉</t>
  </si>
  <si>
    <t>殷尚葆</t>
  </si>
  <si>
    <t>王靜媛</t>
  </si>
  <si>
    <t>湯寄萍</t>
  </si>
  <si>
    <t>李麗貞</t>
  </si>
  <si>
    <t>蘇君玉</t>
  </si>
  <si>
    <t>倪維芬</t>
  </si>
  <si>
    <t>王芳瓊</t>
  </si>
  <si>
    <t>羅景雲</t>
  </si>
  <si>
    <r>
      <t>林</t>
    </r>
    <r>
      <rPr>
        <sz val="12"/>
        <rFont val="Arial"/>
        <family val="2"/>
      </rPr>
      <t xml:space="preserve">    </t>
    </r>
    <r>
      <rPr>
        <sz val="12"/>
        <rFont val="細明體"/>
        <family val="3"/>
      </rPr>
      <t>瓊</t>
    </r>
  </si>
  <si>
    <r>
      <t>劉清芳</t>
    </r>
    <r>
      <rPr>
        <sz val="12"/>
        <rFont val="Arial"/>
        <family val="2"/>
      </rPr>
      <t xml:space="preserve"> </t>
    </r>
  </si>
  <si>
    <r>
      <t>葉</t>
    </r>
    <r>
      <rPr>
        <sz val="12"/>
        <rFont val="Arial"/>
        <family val="2"/>
      </rPr>
      <t xml:space="preserve">    </t>
    </r>
    <r>
      <rPr>
        <sz val="12"/>
        <rFont val="細明體"/>
        <family val="3"/>
      </rPr>
      <t>蕙</t>
    </r>
  </si>
  <si>
    <t>Netherlands</t>
  </si>
  <si>
    <r>
      <t>吳</t>
    </r>
    <r>
      <rPr>
        <sz val="12"/>
        <rFont val="新細明體"/>
        <family val="1"/>
      </rPr>
      <t>月英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袁月英</t>
    </r>
    <r>
      <rPr>
        <sz val="12"/>
        <rFont val="Times New Roman"/>
        <family val="1"/>
      </rPr>
      <t>)</t>
    </r>
  </si>
  <si>
    <t>Contact</t>
  </si>
  <si>
    <t>失聯率 %</t>
  </si>
  <si>
    <t>有聯絡</t>
  </si>
  <si>
    <t>黃曼芬</t>
  </si>
  <si>
    <t>張念鄉</t>
  </si>
  <si>
    <t>吳麗華</t>
  </si>
  <si>
    <t>沈維娟</t>
  </si>
  <si>
    <t>黃碧香</t>
  </si>
  <si>
    <t>簡瑛瑛</t>
  </si>
  <si>
    <t>楊麗雲</t>
  </si>
  <si>
    <t>蘇慧真</t>
  </si>
  <si>
    <t>張敏宣</t>
  </si>
  <si>
    <t>許恵英</t>
  </si>
  <si>
    <t>王希珂</t>
  </si>
  <si>
    <t>周田田</t>
  </si>
  <si>
    <t>市政</t>
  </si>
  <si>
    <t>mewwln99@mail2000.com.tw</t>
  </si>
  <si>
    <t>btaries@ucwest.ucua.com.tw</t>
  </si>
  <si>
    <t>張善玲</t>
  </si>
  <si>
    <t>陳秋茶</t>
  </si>
  <si>
    <t>柯麗貞</t>
  </si>
  <si>
    <t>陳恵莉</t>
  </si>
  <si>
    <t>魏麗娟</t>
  </si>
  <si>
    <t>林蕙如</t>
  </si>
  <si>
    <t>趙一曼</t>
  </si>
  <si>
    <t>林麗君</t>
  </si>
  <si>
    <t>伍慧珠</t>
  </si>
  <si>
    <t>曾淑麗</t>
  </si>
  <si>
    <t>陶元重</t>
  </si>
  <si>
    <t>王梅音</t>
  </si>
  <si>
    <t>林秀華</t>
  </si>
  <si>
    <t>王琬華</t>
  </si>
  <si>
    <t>鄒啟蓉</t>
  </si>
  <si>
    <t>胡翠金</t>
  </si>
  <si>
    <t>鄒思麗</t>
  </si>
  <si>
    <t>劉翔君</t>
  </si>
  <si>
    <t>斐秀玲</t>
  </si>
  <si>
    <t>Pending for verification. Not confirmed yet.</t>
  </si>
  <si>
    <t>Last Name</t>
  </si>
  <si>
    <t>First Name</t>
  </si>
  <si>
    <t>章意清</t>
  </si>
  <si>
    <t>劉茗苑</t>
  </si>
  <si>
    <t>王易帆</t>
  </si>
  <si>
    <r>
      <t>楊</t>
    </r>
    <r>
      <rPr>
        <sz val="12"/>
        <rFont val="Arial"/>
        <family val="2"/>
      </rPr>
      <t xml:space="preserve">    </t>
    </r>
    <r>
      <rPr>
        <sz val="12"/>
        <rFont val="細明體"/>
        <family val="3"/>
      </rPr>
      <t>艷</t>
    </r>
  </si>
  <si>
    <t>Y</t>
  </si>
  <si>
    <r>
      <t>方</t>
    </r>
    <r>
      <rPr>
        <sz val="12"/>
        <rFont val="Arial"/>
        <family val="2"/>
      </rPr>
      <t xml:space="preserve">    </t>
    </r>
    <r>
      <rPr>
        <sz val="12"/>
        <rFont val="細明體"/>
        <family val="3"/>
      </rPr>
      <t>暉</t>
    </r>
  </si>
  <si>
    <t>楊秀鶴</t>
  </si>
  <si>
    <r>
      <t>閻</t>
    </r>
    <r>
      <rPr>
        <sz val="12"/>
        <rFont val="Arial"/>
        <family val="2"/>
      </rPr>
      <t xml:space="preserve">    </t>
    </r>
    <r>
      <rPr>
        <sz val="12"/>
        <rFont val="細明體"/>
        <family val="3"/>
      </rPr>
      <t>初</t>
    </r>
  </si>
  <si>
    <t>江玉萍</t>
  </si>
  <si>
    <t>林美齡</t>
  </si>
  <si>
    <t>張翠瑛</t>
  </si>
  <si>
    <t>高麗美</t>
  </si>
  <si>
    <t>朱楚文</t>
  </si>
  <si>
    <t>孟繁湘</t>
  </si>
  <si>
    <r>
      <t xml:space="preserve">1975 </t>
    </r>
    <r>
      <rPr>
        <b/>
        <sz val="14"/>
        <rFont val="細明體"/>
        <family val="3"/>
      </rPr>
      <t>北一女</t>
    </r>
    <r>
      <rPr>
        <b/>
        <sz val="14"/>
        <rFont val="Arial"/>
        <family val="2"/>
      </rPr>
      <t xml:space="preserve"> 12/11/05 Reunion Registration Status</t>
    </r>
  </si>
  <si>
    <t>(Date Updated: 12/31/06)</t>
  </si>
  <si>
    <t>R</t>
  </si>
  <si>
    <t>李彩嫻</t>
  </si>
  <si>
    <r>
      <t>鄭</t>
    </r>
    <r>
      <rPr>
        <sz val="12"/>
        <rFont val="新細明體"/>
        <family val="0"/>
      </rPr>
      <t>蓮</t>
    </r>
    <r>
      <rPr>
        <sz val="12"/>
        <rFont val="新細明體"/>
        <family val="1"/>
      </rPr>
      <t>音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鄭惠英</t>
    </r>
    <r>
      <rPr>
        <sz val="12"/>
        <rFont val="Times New Roman"/>
        <family val="1"/>
      </rPr>
      <t>)</t>
    </r>
  </si>
  <si>
    <r>
      <t>謝</t>
    </r>
    <r>
      <rPr>
        <sz val="12"/>
        <color indexed="10"/>
        <rFont val="新細明體"/>
        <family val="1"/>
      </rPr>
      <t>立凡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謝麗鳳</t>
    </r>
    <r>
      <rPr>
        <sz val="12"/>
        <rFont val="Times New Roman"/>
        <family val="1"/>
      </rPr>
      <t>)</t>
    </r>
  </si>
  <si>
    <t>金元春</t>
  </si>
  <si>
    <r>
      <t>懷筱麗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陳筱麗</t>
    </r>
    <r>
      <rPr>
        <sz val="12"/>
        <rFont val="Times New Roman"/>
        <family val="1"/>
      </rPr>
      <t>)</t>
    </r>
  </si>
  <si>
    <r>
      <t>陳佳</t>
    </r>
    <r>
      <rPr>
        <sz val="12"/>
        <color indexed="10"/>
        <rFont val="新細明體"/>
        <family val="1"/>
      </rPr>
      <t>涓</t>
    </r>
  </si>
  <si>
    <r>
      <t>佘</t>
    </r>
    <r>
      <rPr>
        <sz val="12"/>
        <rFont val="新細明體"/>
        <family val="1"/>
      </rPr>
      <t>雪絹</t>
    </r>
  </si>
  <si>
    <t>王逸人</t>
  </si>
  <si>
    <t>江美祝</t>
  </si>
  <si>
    <t>吳荻吉</t>
  </si>
  <si>
    <t>歿</t>
  </si>
  <si>
    <t>12/11/05 Reunion Status:</t>
  </si>
  <si>
    <r>
      <t xml:space="preserve">2. </t>
    </r>
    <r>
      <rPr>
        <b/>
        <sz val="12"/>
        <color indexed="10"/>
        <rFont val="細明體"/>
        <family val="3"/>
      </rPr>
      <t>請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10"/>
        <rFont val="細明體"/>
        <family val="3"/>
      </rPr>
      <t>參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10"/>
        <rFont val="細明體"/>
        <family val="3"/>
      </rPr>
      <t>考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10"/>
        <rFont val="細明體"/>
        <family val="3"/>
      </rPr>
      <t>網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10"/>
        <rFont val="細明體"/>
        <family val="3"/>
      </rPr>
      <t>站</t>
    </r>
    <r>
      <rPr>
        <b/>
        <sz val="12"/>
        <color indexed="10"/>
        <rFont val="Arial"/>
        <family val="2"/>
      </rPr>
      <t xml:space="preserve">  http://blog.sina.com.tw/weblog.php?blog_id=8608  </t>
    </r>
    <r>
      <rPr>
        <b/>
        <sz val="12"/>
        <color indexed="10"/>
        <rFont val="細明體"/>
        <family val="3"/>
      </rPr>
      <t>參與</t>
    </r>
    <r>
      <rPr>
        <b/>
        <sz val="12"/>
        <color indexed="10"/>
        <rFont val="Arial"/>
        <family val="2"/>
      </rPr>
      <t>1975</t>
    </r>
    <r>
      <rPr>
        <b/>
        <sz val="12"/>
        <color indexed="10"/>
        <rFont val="細明體"/>
        <family val="3"/>
      </rPr>
      <t>北一女校友部落格</t>
    </r>
  </si>
  <si>
    <t>陳惠莉</t>
  </si>
  <si>
    <t>方淑珍</t>
  </si>
  <si>
    <t>72</t>
  </si>
  <si>
    <t>北一女</t>
  </si>
  <si>
    <t>溫</t>
  </si>
  <si>
    <t>台大</t>
  </si>
  <si>
    <t>復健</t>
  </si>
  <si>
    <t>方</t>
  </si>
  <si>
    <t>淑珍</t>
  </si>
  <si>
    <t>王天羽</t>
  </si>
  <si>
    <t>中山</t>
  </si>
  <si>
    <t>NA</t>
  </si>
  <si>
    <t>再興</t>
  </si>
  <si>
    <t>政大</t>
  </si>
  <si>
    <t>外交</t>
  </si>
  <si>
    <t>王</t>
  </si>
  <si>
    <t>天羽</t>
  </si>
  <si>
    <t>o</t>
  </si>
  <si>
    <t>王蕙文</t>
  </si>
  <si>
    <t>毅</t>
  </si>
  <si>
    <t>植病</t>
  </si>
  <si>
    <t>蕙文</t>
  </si>
  <si>
    <t>朱麗華</t>
  </si>
  <si>
    <t>ROC</t>
  </si>
  <si>
    <t>朱</t>
  </si>
  <si>
    <t>麗華</t>
  </si>
  <si>
    <t>江玉萍</t>
  </si>
  <si>
    <t>輔大</t>
  </si>
  <si>
    <t>德語</t>
  </si>
  <si>
    <t>江</t>
  </si>
  <si>
    <t>玉萍</t>
  </si>
  <si>
    <t>老嘉華</t>
  </si>
  <si>
    <t>NO</t>
  </si>
  <si>
    <t>長安</t>
  </si>
  <si>
    <t>淡江</t>
  </si>
  <si>
    <t>保險</t>
  </si>
  <si>
    <t>老</t>
  </si>
  <si>
    <t>嘉華</t>
  </si>
  <si>
    <t>成大</t>
  </si>
  <si>
    <t>企管</t>
  </si>
  <si>
    <t>吳</t>
  </si>
  <si>
    <t>吳翠惠</t>
  </si>
  <si>
    <t>光仁</t>
  </si>
  <si>
    <t>仁</t>
  </si>
  <si>
    <t>3327</t>
  </si>
  <si>
    <t>勤</t>
  </si>
  <si>
    <t>醫學</t>
  </si>
  <si>
    <t>翠惠</t>
  </si>
  <si>
    <t>吳麗香</t>
  </si>
  <si>
    <t>台灣日報記者</t>
  </si>
  <si>
    <t>興國</t>
  </si>
  <si>
    <t>射</t>
  </si>
  <si>
    <t>逢甲</t>
  </si>
  <si>
    <t>麗香</t>
  </si>
  <si>
    <t>呂素芬</t>
  </si>
  <si>
    <t>良</t>
  </si>
  <si>
    <t>醫技</t>
  </si>
  <si>
    <t>呂</t>
  </si>
  <si>
    <t>素芬</t>
  </si>
  <si>
    <t>李文卿</t>
  </si>
  <si>
    <t>北醫</t>
  </si>
  <si>
    <t>牙醫</t>
  </si>
  <si>
    <r>
      <t>Left 03-856-1825</t>
    </r>
    <r>
      <rPr>
        <sz val="12"/>
        <rFont val="細明體"/>
        <family val="3"/>
      </rPr>
      <t>慈濟醫學中心牙科主治醫師</t>
    </r>
    <r>
      <rPr>
        <sz val="12"/>
        <rFont val="Times New Roman"/>
        <family val="1"/>
      </rPr>
      <t>Wrong one carro@nhri.org.tw; 02-2653-4401 x 27301 or 27302</t>
    </r>
  </si>
  <si>
    <t>李</t>
  </si>
  <si>
    <t>文卿</t>
  </si>
  <si>
    <t>李素華</t>
  </si>
  <si>
    <t>讓</t>
  </si>
  <si>
    <t>法律</t>
  </si>
  <si>
    <t>素華</t>
  </si>
  <si>
    <t>麗娟</t>
  </si>
  <si>
    <t>公</t>
  </si>
  <si>
    <t>台北市</t>
  </si>
  <si>
    <t>崇光</t>
  </si>
  <si>
    <t>周婉妮</t>
  </si>
  <si>
    <t>懷生</t>
  </si>
  <si>
    <t>平</t>
  </si>
  <si>
    <t>政治</t>
  </si>
  <si>
    <t>周</t>
  </si>
  <si>
    <t>婉妮</t>
  </si>
  <si>
    <t>林秀清</t>
  </si>
  <si>
    <t>周令珣</t>
  </si>
  <si>
    <t>禮</t>
  </si>
  <si>
    <t>林</t>
  </si>
  <si>
    <t>秀清</t>
  </si>
  <si>
    <t>林淑妹</t>
  </si>
  <si>
    <t>師大</t>
  </si>
  <si>
    <t>衛教</t>
  </si>
  <si>
    <t>淑妹</t>
  </si>
  <si>
    <t>林慧美</t>
  </si>
  <si>
    <t>社會</t>
  </si>
  <si>
    <t>慧美</t>
  </si>
  <si>
    <t>林麗蓮</t>
  </si>
  <si>
    <t>Lam</t>
  </si>
  <si>
    <t>Gloria</t>
  </si>
  <si>
    <t>復興</t>
  </si>
  <si>
    <t>孝</t>
  </si>
  <si>
    <t>外文</t>
  </si>
  <si>
    <t>麗蓮</t>
  </si>
  <si>
    <t>國貿</t>
  </si>
  <si>
    <t>Taipei</t>
  </si>
  <si>
    <t>義</t>
  </si>
  <si>
    <t>商學</t>
  </si>
  <si>
    <t>柯</t>
  </si>
  <si>
    <t>純真</t>
  </si>
  <si>
    <t>麗芬</t>
  </si>
  <si>
    <t>園藝</t>
  </si>
  <si>
    <t>孫</t>
  </si>
  <si>
    <t>徐玉芳</t>
  </si>
  <si>
    <t>農化</t>
  </si>
  <si>
    <t>徐</t>
  </si>
  <si>
    <t>玉芳</t>
  </si>
  <si>
    <t/>
  </si>
  <si>
    <t>ROC</t>
  </si>
  <si>
    <t>大華</t>
  </si>
  <si>
    <t>德</t>
  </si>
  <si>
    <t>圖館</t>
  </si>
  <si>
    <t>秀美</t>
  </si>
  <si>
    <t>徐煥芝</t>
  </si>
  <si>
    <t>忠</t>
  </si>
  <si>
    <t>儉</t>
  </si>
  <si>
    <t>煥芝</t>
  </si>
  <si>
    <t>張　瑋</t>
  </si>
  <si>
    <t>張</t>
  </si>
  <si>
    <t>　瑋</t>
  </si>
  <si>
    <t>張　磊</t>
  </si>
  <si>
    <t>化工</t>
  </si>
  <si>
    <t>　磊</t>
  </si>
  <si>
    <t>張敏宣</t>
  </si>
  <si>
    <t>新民</t>
  </si>
  <si>
    <t>書</t>
  </si>
  <si>
    <t>易萃雯</t>
  </si>
  <si>
    <r>
      <t>袁志毅</t>
    </r>
    <r>
      <rPr>
        <sz val="12"/>
        <rFont val="Times New Roman"/>
        <family val="1"/>
      </rPr>
      <t xml:space="preserve">; </t>
    </r>
  </si>
  <si>
    <t>林麗玲</t>
  </si>
  <si>
    <t>M</t>
  </si>
  <si>
    <t>Other</t>
  </si>
  <si>
    <t>劉蔚青先生王永清</t>
  </si>
  <si>
    <t>陳俊茵先生石龍生</t>
  </si>
  <si>
    <t>黃開玲先生張竹安</t>
  </si>
  <si>
    <t>車利姪女車丕蓓</t>
  </si>
  <si>
    <r>
      <t>林秀華先生</t>
    </r>
    <r>
      <rPr>
        <sz val="12"/>
        <rFont val="Arial"/>
        <family val="2"/>
      </rPr>
      <t>Kevin Sullivan</t>
    </r>
  </si>
  <si>
    <t>簡秀齡先生張聖得</t>
  </si>
  <si>
    <t>潘靜琳朋友陳美滿</t>
  </si>
  <si>
    <t>Date updated: 03/20/07</t>
  </si>
  <si>
    <r>
      <t xml:space="preserve">1975 </t>
    </r>
    <r>
      <rPr>
        <b/>
        <sz val="14"/>
        <rFont val="細明體"/>
        <family val="3"/>
      </rPr>
      <t>北一女</t>
    </r>
    <r>
      <rPr>
        <b/>
        <sz val="14"/>
        <rFont val="Arial"/>
        <family val="2"/>
      </rPr>
      <t xml:space="preserve"> 09/28/07 Reunion Registration Status</t>
    </r>
  </si>
  <si>
    <t>(Date Updated: 03/15/07)</t>
  </si>
  <si>
    <r>
      <t>1967</t>
    </r>
    <r>
      <rPr>
        <sz val="12"/>
        <rFont val="細明體"/>
        <family val="3"/>
      </rPr>
      <t>復興</t>
    </r>
  </si>
  <si>
    <r>
      <t>莊春</t>
    </r>
    <r>
      <rPr>
        <sz val="12"/>
        <rFont val="細明體"/>
        <family val="3"/>
      </rPr>
      <t>藻</t>
    </r>
  </si>
  <si>
    <t>莊奇容</t>
  </si>
  <si>
    <t>Y</t>
  </si>
  <si>
    <r>
      <t>1973</t>
    </r>
    <r>
      <rPr>
        <sz val="12"/>
        <rFont val="細明體"/>
        <family val="3"/>
      </rPr>
      <t>建中</t>
    </r>
  </si>
  <si>
    <t>黃斐斐先生李復國</t>
  </si>
  <si>
    <r>
      <t>1975</t>
    </r>
    <r>
      <rPr>
        <sz val="12"/>
        <rFont val="細明體"/>
        <family val="3"/>
      </rPr>
      <t>雄中</t>
    </r>
  </si>
  <si>
    <t>李彩嫻</t>
  </si>
  <si>
    <r>
      <t>1975</t>
    </r>
    <r>
      <rPr>
        <sz val="12"/>
        <rFont val="細明體"/>
        <family val="3"/>
      </rPr>
      <t>附中</t>
    </r>
  </si>
  <si>
    <t>戚雯英先生陳丕宏</t>
  </si>
  <si>
    <r>
      <t>1975</t>
    </r>
    <r>
      <rPr>
        <sz val="12"/>
        <rFont val="細明體"/>
        <family val="3"/>
      </rPr>
      <t>中山</t>
    </r>
  </si>
  <si>
    <t>胡清揚</t>
  </si>
  <si>
    <t>但初霓</t>
  </si>
  <si>
    <r>
      <t>鄭</t>
    </r>
    <r>
      <rPr>
        <sz val="12"/>
        <rFont val="新細明體"/>
        <family val="0"/>
      </rPr>
      <t>蓮</t>
    </r>
    <r>
      <rPr>
        <sz val="12"/>
        <rFont val="新細明體"/>
        <family val="1"/>
      </rPr>
      <t>音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鄭惠英</t>
    </r>
    <r>
      <rPr>
        <sz val="12"/>
        <rFont val="Times New Roman"/>
        <family val="1"/>
      </rPr>
      <t>)</t>
    </r>
  </si>
  <si>
    <r>
      <t>吳書香先生</t>
    </r>
    <r>
      <rPr>
        <sz val="12"/>
        <rFont val="Arial"/>
        <family val="2"/>
      </rPr>
      <t>Mr. Sullivan</t>
    </r>
  </si>
  <si>
    <t>R</t>
  </si>
  <si>
    <t>謝曉薇</t>
  </si>
  <si>
    <r>
      <t>謝</t>
    </r>
    <r>
      <rPr>
        <sz val="12"/>
        <rFont val="新細明體"/>
        <family val="0"/>
      </rPr>
      <t>立凡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謝麗鳳</t>
    </r>
    <r>
      <rPr>
        <sz val="12"/>
        <rFont val="Times New Roman"/>
        <family val="1"/>
      </rPr>
      <t>)</t>
    </r>
  </si>
  <si>
    <t>金元春</t>
  </si>
  <si>
    <r>
      <t>懷筱麗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陳筱麗</t>
    </r>
    <r>
      <rPr>
        <sz val="12"/>
        <rFont val="Times New Roman"/>
        <family val="1"/>
      </rPr>
      <t>)</t>
    </r>
  </si>
  <si>
    <r>
      <t>陳佳</t>
    </r>
    <r>
      <rPr>
        <sz val="12"/>
        <rFont val="新細明體"/>
        <family val="0"/>
      </rPr>
      <t>涓</t>
    </r>
  </si>
  <si>
    <t>D</t>
  </si>
  <si>
    <r>
      <t>佘</t>
    </r>
    <r>
      <rPr>
        <sz val="12"/>
        <rFont val="新細明體"/>
        <family val="1"/>
      </rPr>
      <t>雪絹</t>
    </r>
  </si>
  <si>
    <t>M</t>
  </si>
  <si>
    <t>王逸人</t>
  </si>
  <si>
    <t>江美祝</t>
  </si>
  <si>
    <t>吳荻吉</t>
  </si>
  <si>
    <t>歿</t>
  </si>
  <si>
    <t>12/11/05 Reunion Status:</t>
  </si>
  <si>
    <t>R (Will Attend - Registered)</t>
  </si>
  <si>
    <t>Y (Will Attend-Not Registered)</t>
  </si>
  <si>
    <t>其他</t>
  </si>
  <si>
    <r>
      <t xml:space="preserve">2. </t>
    </r>
    <r>
      <rPr>
        <b/>
        <sz val="12"/>
        <color indexed="10"/>
        <rFont val="細明體"/>
        <family val="3"/>
      </rPr>
      <t>請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10"/>
        <rFont val="細明體"/>
        <family val="3"/>
      </rPr>
      <t>參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10"/>
        <rFont val="細明體"/>
        <family val="3"/>
      </rPr>
      <t>考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10"/>
        <rFont val="細明體"/>
        <family val="3"/>
      </rPr>
      <t>網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10"/>
        <rFont val="細明體"/>
        <family val="3"/>
      </rPr>
      <t>站</t>
    </r>
    <r>
      <rPr>
        <b/>
        <sz val="12"/>
        <color indexed="10"/>
        <rFont val="Arial"/>
        <family val="2"/>
      </rPr>
      <t xml:space="preserve">  http://blog.sina.com.tw/weblog.php?blog_id=8608  </t>
    </r>
    <r>
      <rPr>
        <b/>
        <sz val="12"/>
        <color indexed="10"/>
        <rFont val="細明體"/>
        <family val="3"/>
      </rPr>
      <t>參與</t>
    </r>
    <r>
      <rPr>
        <b/>
        <sz val="12"/>
        <color indexed="10"/>
        <rFont val="Arial"/>
        <family val="2"/>
      </rPr>
      <t>1975</t>
    </r>
    <r>
      <rPr>
        <b/>
        <sz val="12"/>
        <color indexed="10"/>
        <rFont val="細明體"/>
        <family val="3"/>
      </rPr>
      <t>北一女校友部落格</t>
    </r>
  </si>
  <si>
    <t>M (May Attend)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</si>
</sst>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;0;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&lt;=99999999]####\-####;\(0#\)\ ####\-####"/>
    <numFmt numFmtId="189" formatCode="#,##0_ "/>
    <numFmt numFmtId="190" formatCode="0.0%"/>
    <numFmt numFmtId="191" formatCode="m&quot;月&quot;d&quot;日&quot;"/>
    <numFmt numFmtId="192" formatCode="0_);[Red]\(0\)"/>
    <numFmt numFmtId="193" formatCode="0_ "/>
    <numFmt numFmtId="194" formatCode="#"/>
  </numFmts>
  <fonts count="33">
    <font>
      <sz val="12"/>
      <name val="新細明體"/>
      <family val="0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新細明體"/>
      <family val="1"/>
    </font>
    <font>
      <sz val="12"/>
      <name val="細明體"/>
      <family val="3"/>
    </font>
    <font>
      <u val="single"/>
      <sz val="9"/>
      <color indexed="36"/>
      <name val="新細明體"/>
      <family val="1"/>
    </font>
    <font>
      <sz val="12"/>
      <color indexed="10"/>
      <name val="Times New Roman"/>
      <family val="1"/>
    </font>
    <font>
      <sz val="12"/>
      <color indexed="10"/>
      <name val="新細明體"/>
      <family val="1"/>
    </font>
    <font>
      <sz val="12"/>
      <name val="PMingLiU"/>
      <family val="1"/>
    </font>
    <font>
      <sz val="12"/>
      <color indexed="12"/>
      <name val="Times New Roman"/>
      <family val="1"/>
    </font>
    <font>
      <sz val="12"/>
      <color indexed="48"/>
      <name val="新細明體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48"/>
      <name val="細明體"/>
      <family val="3"/>
    </font>
    <font>
      <b/>
      <sz val="12"/>
      <name val="新細明體"/>
      <family val="1"/>
    </font>
    <font>
      <sz val="12"/>
      <color indexed="12"/>
      <name val="新細明體"/>
      <family val="1"/>
    </font>
    <font>
      <sz val="12"/>
      <name val="Arial"/>
      <family val="2"/>
    </font>
    <font>
      <sz val="10"/>
      <name val="Arial"/>
      <family val="2"/>
    </font>
    <font>
      <sz val="12"/>
      <color indexed="48"/>
      <name val="Times New Roman"/>
      <family val="1"/>
    </font>
    <font>
      <b/>
      <sz val="14"/>
      <name val="Arial"/>
      <family val="2"/>
    </font>
    <font>
      <b/>
      <sz val="14"/>
      <name val="細明體"/>
      <family val="3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細明體"/>
      <family val="3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細明體"/>
      <family val="3"/>
    </font>
    <font>
      <sz val="12"/>
      <color indexed="12"/>
      <name val="細明體"/>
      <family val="3"/>
    </font>
    <font>
      <b/>
      <sz val="8"/>
      <name val="細明體"/>
      <family val="3"/>
    </font>
    <font>
      <sz val="12"/>
      <color indexed="8"/>
      <name val="新細明體"/>
      <family val="1"/>
    </font>
    <font>
      <b/>
      <sz val="12"/>
      <name val="細明體"/>
      <family val="3"/>
    </font>
    <font>
      <b/>
      <sz val="8"/>
      <name val="新細明體"/>
      <family val="2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184" fontId="0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184" fontId="0" fillId="0" borderId="0" xfId="0" applyNumberFormat="1" applyFont="1" applyFill="1" applyAlignment="1">
      <alignment horizontal="center"/>
    </xf>
    <xf numFmtId="184" fontId="2" fillId="0" borderId="0" xfId="0" applyNumberFormat="1" applyFont="1" applyFill="1" applyAlignment="1">
      <alignment/>
    </xf>
    <xf numFmtId="184" fontId="0" fillId="0" borderId="0" xfId="0" applyNumberFormat="1" applyFont="1" applyFill="1" applyAlignment="1">
      <alignment horizontal="left"/>
    </xf>
    <xf numFmtId="184" fontId="0" fillId="0" borderId="0" xfId="0" applyNumberFormat="1" applyFont="1" applyFill="1" applyAlignment="1">
      <alignment/>
    </xf>
    <xf numFmtId="184" fontId="0" fillId="0" borderId="0" xfId="0" applyNumberFormat="1" applyFont="1" applyAlignment="1">
      <alignment horizontal="left"/>
    </xf>
    <xf numFmtId="184" fontId="2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184" fontId="0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left"/>
    </xf>
    <xf numFmtId="184" fontId="0" fillId="2" borderId="0" xfId="0" applyNumberFormat="1" applyFont="1" applyFill="1" applyAlignment="1">
      <alignment horizontal="left"/>
    </xf>
    <xf numFmtId="184" fontId="0" fillId="0" borderId="0" xfId="0" applyNumberFormat="1" applyFont="1" applyFill="1" applyAlignment="1">
      <alignment horizontal="right"/>
    </xf>
    <xf numFmtId="184" fontId="0" fillId="0" borderId="0" xfId="0" applyNumberFormat="1" applyFont="1" applyFill="1" applyAlignment="1">
      <alignment horizontal="left"/>
    </xf>
    <xf numFmtId="49" fontId="10" fillId="3" borderId="0" xfId="0" applyNumberFormat="1" applyFont="1" applyFill="1" applyAlignment="1">
      <alignment horizontal="left"/>
    </xf>
    <xf numFmtId="184" fontId="10" fillId="3" borderId="0" xfId="0" applyNumberFormat="1" applyFont="1" applyFill="1" applyAlignment="1">
      <alignment horizontal="left"/>
    </xf>
    <xf numFmtId="0" fontId="0" fillId="0" borderId="0" xfId="0" applyFont="1" applyAlignment="1">
      <alignment horizontal="left"/>
    </xf>
    <xf numFmtId="184" fontId="0" fillId="0" borderId="0" xfId="0" applyNumberFormat="1" applyFont="1" applyFill="1" applyAlignment="1">
      <alignment horizontal="right"/>
    </xf>
    <xf numFmtId="184" fontId="16" fillId="0" borderId="0" xfId="0" applyNumberFormat="1" applyFont="1" applyFill="1" applyAlignment="1">
      <alignment/>
    </xf>
    <xf numFmtId="184" fontId="19" fillId="0" borderId="0" xfId="0" applyNumberFormat="1" applyFont="1" applyFill="1" applyAlignment="1">
      <alignment/>
    </xf>
    <xf numFmtId="184" fontId="16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center"/>
    </xf>
    <xf numFmtId="184" fontId="21" fillId="0" borderId="0" xfId="0" applyNumberFormat="1" applyFont="1" applyFill="1" applyAlignment="1">
      <alignment/>
    </xf>
    <xf numFmtId="184" fontId="22" fillId="0" borderId="0" xfId="0" applyNumberFormat="1" applyFont="1" applyFill="1" applyAlignment="1">
      <alignment horizontal="center"/>
    </xf>
    <xf numFmtId="184" fontId="22" fillId="0" borderId="1" xfId="0" applyNumberFormat="1" applyFont="1" applyFill="1" applyBorder="1" applyAlignment="1">
      <alignment horizontal="center"/>
    </xf>
    <xf numFmtId="184" fontId="23" fillId="0" borderId="2" xfId="0" applyNumberFormat="1" applyFont="1" applyFill="1" applyBorder="1" applyAlignment="1">
      <alignment horizontal="center"/>
    </xf>
    <xf numFmtId="0" fontId="22" fillId="0" borderId="3" xfId="0" applyNumberFormat="1" applyFont="1" applyFill="1" applyBorder="1" applyAlignment="1">
      <alignment horizontal="center"/>
    </xf>
    <xf numFmtId="184" fontId="16" fillId="0" borderId="4" xfId="0" applyNumberFormat="1" applyFont="1" applyFill="1" applyBorder="1" applyAlignment="1">
      <alignment/>
    </xf>
    <xf numFmtId="184" fontId="16" fillId="0" borderId="0" xfId="0" applyNumberFormat="1" applyFont="1" applyFill="1" applyBorder="1" applyAlignment="1">
      <alignment/>
    </xf>
    <xf numFmtId="184" fontId="4" fillId="0" borderId="0" xfId="0" applyNumberFormat="1" applyFont="1" applyFill="1" applyBorder="1" applyAlignment="1">
      <alignment/>
    </xf>
    <xf numFmtId="0" fontId="16" fillId="0" borderId="5" xfId="0" applyNumberFormat="1" applyFont="1" applyFill="1" applyBorder="1" applyAlignment="1">
      <alignment horizontal="center"/>
    </xf>
    <xf numFmtId="184" fontId="16" fillId="0" borderId="0" xfId="0" applyNumberFormat="1" applyFont="1" applyFill="1" applyBorder="1" applyAlignment="1">
      <alignment/>
    </xf>
    <xf numFmtId="184" fontId="4" fillId="4" borderId="0" xfId="0" applyNumberFormat="1" applyFont="1" applyFill="1" applyBorder="1" applyAlignment="1">
      <alignment/>
    </xf>
    <xf numFmtId="184" fontId="16" fillId="0" borderId="6" xfId="0" applyNumberFormat="1" applyFont="1" applyFill="1" applyBorder="1" applyAlignment="1">
      <alignment/>
    </xf>
    <xf numFmtId="0" fontId="16" fillId="0" borderId="7" xfId="0" applyNumberFormat="1" applyFont="1" applyFill="1" applyBorder="1" applyAlignment="1">
      <alignment horizontal="center"/>
    </xf>
    <xf numFmtId="184" fontId="16" fillId="0" borderId="8" xfId="0" applyNumberFormat="1" applyFont="1" applyFill="1" applyBorder="1" applyAlignment="1">
      <alignment/>
    </xf>
    <xf numFmtId="184" fontId="4" fillId="0" borderId="8" xfId="0" applyNumberFormat="1" applyFont="1" applyFill="1" applyBorder="1" applyAlignment="1">
      <alignment/>
    </xf>
    <xf numFmtId="184" fontId="4" fillId="0" borderId="8" xfId="0" applyNumberFormat="1" applyFont="1" applyFill="1" applyBorder="1" applyAlignment="1">
      <alignment/>
    </xf>
    <xf numFmtId="0" fontId="24" fillId="0" borderId="0" xfId="0" applyNumberFormat="1" applyFont="1" applyFill="1" applyAlignment="1">
      <alignment/>
    </xf>
    <xf numFmtId="0" fontId="16" fillId="0" borderId="0" xfId="0" applyNumberFormat="1" applyFont="1" applyFill="1" applyBorder="1" applyAlignment="1">
      <alignment horizontal="center"/>
    </xf>
    <xf numFmtId="0" fontId="24" fillId="0" borderId="0" xfId="0" applyNumberFormat="1" applyFont="1" applyFill="1" applyAlignment="1">
      <alignment horizontal="center"/>
    </xf>
    <xf numFmtId="0" fontId="25" fillId="0" borderId="0" xfId="0" applyNumberFormat="1" applyFont="1" applyFill="1" applyAlignment="1">
      <alignment horizontal="center"/>
    </xf>
    <xf numFmtId="184" fontId="24" fillId="5" borderId="0" xfId="0" applyNumberFormat="1" applyFont="1" applyFill="1" applyAlignment="1">
      <alignment/>
    </xf>
    <xf numFmtId="0" fontId="24" fillId="0" borderId="9" xfId="0" applyNumberFormat="1" applyFont="1" applyFill="1" applyBorder="1" applyAlignment="1">
      <alignment horizontal="center"/>
    </xf>
    <xf numFmtId="184" fontId="24" fillId="0" borderId="0" xfId="0" applyNumberFormat="1" applyFont="1" applyFill="1" applyAlignment="1">
      <alignment/>
    </xf>
    <xf numFmtId="0" fontId="24" fillId="0" borderId="0" xfId="0" applyNumberFormat="1" applyFont="1" applyFill="1" applyBorder="1" applyAlignment="1">
      <alignment horizontal="center"/>
    </xf>
    <xf numFmtId="0" fontId="24" fillId="0" borderId="0" xfId="0" applyNumberFormat="1" applyFont="1" applyFill="1" applyAlignment="1">
      <alignment horizontal="left"/>
    </xf>
    <xf numFmtId="0" fontId="24" fillId="0" borderId="3" xfId="0" applyNumberFormat="1" applyFont="1" applyFill="1" applyBorder="1" applyAlignment="1">
      <alignment horizontal="center"/>
    </xf>
    <xf numFmtId="184" fontId="22" fillId="0" borderId="0" xfId="0" applyNumberFormat="1" applyFont="1" applyFill="1" applyAlignment="1">
      <alignment/>
    </xf>
    <xf numFmtId="0" fontId="22" fillId="0" borderId="0" xfId="0" applyNumberFormat="1" applyFont="1" applyFill="1" applyAlignment="1">
      <alignment horizontal="left"/>
    </xf>
    <xf numFmtId="0" fontId="24" fillId="0" borderId="5" xfId="0" applyNumberFormat="1" applyFont="1" applyFill="1" applyBorder="1" applyAlignment="1">
      <alignment horizontal="center"/>
    </xf>
    <xf numFmtId="0" fontId="24" fillId="0" borderId="10" xfId="0" applyNumberFormat="1" applyFont="1" applyFill="1" applyBorder="1" applyAlignment="1">
      <alignment horizontal="center"/>
    </xf>
    <xf numFmtId="184" fontId="24" fillId="5" borderId="8" xfId="0" applyNumberFormat="1" applyFont="1" applyFill="1" applyBorder="1" applyAlignment="1">
      <alignment/>
    </xf>
    <xf numFmtId="0" fontId="24" fillId="5" borderId="11" xfId="0" applyNumberFormat="1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184" fontId="7" fillId="0" borderId="0" xfId="0" applyNumberFormat="1" applyFont="1" applyFill="1" applyAlignment="1">
      <alignment horizontal="right"/>
    </xf>
    <xf numFmtId="184" fontId="4" fillId="0" borderId="0" xfId="0" applyNumberFormat="1" applyFont="1" applyFill="1" applyBorder="1" applyAlignment="1">
      <alignment/>
    </xf>
    <xf numFmtId="184" fontId="16" fillId="3" borderId="4" xfId="0" applyNumberFormat="1" applyFont="1" applyFill="1" applyBorder="1" applyAlignment="1">
      <alignment/>
    </xf>
    <xf numFmtId="0" fontId="22" fillId="0" borderId="2" xfId="0" applyNumberFormat="1" applyFont="1" applyFill="1" applyBorder="1" applyAlignment="1">
      <alignment horizontal="center"/>
    </xf>
    <xf numFmtId="0" fontId="16" fillId="0" borderId="8" xfId="0" applyNumberFormat="1" applyFont="1" applyFill="1" applyBorder="1" applyAlignment="1">
      <alignment horizontal="center"/>
    </xf>
    <xf numFmtId="9" fontId="24" fillId="0" borderId="0" xfId="19" applyFont="1" applyFill="1" applyAlignment="1">
      <alignment horizontal="center"/>
    </xf>
    <xf numFmtId="184" fontId="4" fillId="6" borderId="0" xfId="0" applyNumberFormat="1" applyFont="1" applyFill="1" applyBorder="1" applyAlignment="1">
      <alignment/>
    </xf>
    <xf numFmtId="184" fontId="0" fillId="6" borderId="0" xfId="0" applyNumberFormat="1" applyFont="1" applyFill="1" applyAlignment="1">
      <alignment/>
    </xf>
    <xf numFmtId="0" fontId="24" fillId="0" borderId="12" xfId="0" applyNumberFormat="1" applyFont="1" applyFill="1" applyBorder="1" applyAlignment="1">
      <alignment horizontal="center"/>
    </xf>
    <xf numFmtId="184" fontId="4" fillId="6" borderId="0" xfId="0" applyNumberFormat="1" applyFont="1" applyFill="1" applyBorder="1" applyAlignment="1">
      <alignment horizontal="left"/>
    </xf>
    <xf numFmtId="184" fontId="4" fillId="6" borderId="0" xfId="0" applyNumberFormat="1" applyFont="1" applyFill="1" applyBorder="1" applyAlignment="1">
      <alignment/>
    </xf>
    <xf numFmtId="184" fontId="0" fillId="6" borderId="0" xfId="0" applyNumberFormat="1" applyFont="1" applyFill="1" applyAlignment="1">
      <alignment/>
    </xf>
    <xf numFmtId="0" fontId="4" fillId="6" borderId="0" xfId="0" applyFont="1" applyFill="1" applyBorder="1" applyAlignment="1">
      <alignment horizontal="left"/>
    </xf>
    <xf numFmtId="49" fontId="27" fillId="0" borderId="6" xfId="0" applyNumberFormat="1" applyFont="1" applyFill="1" applyBorder="1" applyAlignment="1">
      <alignment horizontal="left"/>
    </xf>
    <xf numFmtId="0" fontId="25" fillId="5" borderId="0" xfId="0" applyNumberFormat="1" applyFont="1" applyFill="1" applyAlignment="1">
      <alignment horizontal="center"/>
    </xf>
    <xf numFmtId="184" fontId="16" fillId="5" borderId="6" xfId="0" applyNumberFormat="1" applyFont="1" applyFill="1" applyBorder="1" applyAlignment="1">
      <alignment/>
    </xf>
    <xf numFmtId="184" fontId="16" fillId="5" borderId="8" xfId="0" applyNumberFormat="1" applyFont="1" applyFill="1" applyBorder="1" applyAlignment="1">
      <alignment/>
    </xf>
    <xf numFmtId="49" fontId="27" fillId="3" borderId="13" xfId="0" applyNumberFormat="1" applyFont="1" applyFill="1" applyBorder="1" applyAlignment="1">
      <alignment horizontal="left"/>
    </xf>
    <xf numFmtId="184" fontId="4" fillId="4" borderId="13" xfId="0" applyNumberFormat="1" applyFont="1" applyFill="1" applyBorder="1" applyAlignment="1">
      <alignment horizontal="center"/>
    </xf>
    <xf numFmtId="190" fontId="24" fillId="0" borderId="0" xfId="19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184" fontId="2" fillId="0" borderId="0" xfId="0" applyNumberFormat="1" applyFont="1" applyFill="1" applyAlignment="1">
      <alignment horizontal="center"/>
    </xf>
    <xf numFmtId="184" fontId="0" fillId="6" borderId="0" xfId="0" applyNumberFormat="1" applyFont="1" applyFill="1" applyBorder="1" applyAlignment="1">
      <alignment/>
    </xf>
    <xf numFmtId="184" fontId="4" fillId="6" borderId="13" xfId="0" applyNumberFormat="1" applyFont="1" applyFill="1" applyBorder="1" applyAlignment="1">
      <alignment/>
    </xf>
    <xf numFmtId="184" fontId="7" fillId="0" borderId="0" xfId="0" applyNumberFormat="1" applyFont="1" applyFill="1" applyAlignment="1">
      <alignment horizontal="left"/>
    </xf>
    <xf numFmtId="184" fontId="10" fillId="0" borderId="0" xfId="0" applyNumberFormat="1" applyFont="1" applyFill="1" applyAlignment="1">
      <alignment horizontal="left"/>
    </xf>
    <xf numFmtId="184" fontId="0" fillId="0" borderId="0" xfId="0" applyNumberFormat="1" applyFont="1" applyAlignment="1">
      <alignment horizontal="left"/>
    </xf>
    <xf numFmtId="184" fontId="0" fillId="0" borderId="0" xfId="0" applyNumberFormat="1" applyFont="1" applyFill="1" applyAlignment="1">
      <alignment horizontal="right"/>
    </xf>
    <xf numFmtId="184" fontId="0" fillId="0" borderId="0" xfId="0" applyNumberFormat="1" applyFont="1" applyFill="1" applyBorder="1" applyAlignment="1">
      <alignment horizontal="left"/>
    </xf>
    <xf numFmtId="184" fontId="9" fillId="0" borderId="0" xfId="0" applyNumberFormat="1" applyFont="1" applyFill="1" applyAlignment="1">
      <alignment horizontal="left"/>
    </xf>
    <xf numFmtId="184" fontId="14" fillId="2" borderId="0" xfId="0" applyNumberFormat="1" applyFont="1" applyFill="1" applyBorder="1" applyAlignment="1">
      <alignment horizontal="left"/>
    </xf>
    <xf numFmtId="184" fontId="2" fillId="3" borderId="0" xfId="0" applyNumberFormat="1" applyFont="1" applyFill="1" applyAlignment="1">
      <alignment horizontal="left"/>
    </xf>
    <xf numFmtId="184" fontId="18" fillId="3" borderId="0" xfId="0" applyNumberFormat="1" applyFont="1" applyFill="1" applyAlignment="1">
      <alignment horizontal="left"/>
    </xf>
    <xf numFmtId="49" fontId="18" fillId="3" borderId="0" xfId="0" applyNumberFormat="1" applyFont="1" applyFill="1" applyAlignment="1">
      <alignment horizontal="left"/>
    </xf>
    <xf numFmtId="184" fontId="13" fillId="3" borderId="0" xfId="0" applyNumberFormat="1" applyFont="1" applyFill="1" applyAlignment="1">
      <alignment horizontal="left"/>
    </xf>
    <xf numFmtId="2" fontId="26" fillId="2" borderId="8" xfId="0" applyNumberFormat="1" applyFont="1" applyFill="1" applyBorder="1" applyAlignment="1">
      <alignment horizontal="left"/>
    </xf>
    <xf numFmtId="2" fontId="29" fillId="2" borderId="14" xfId="0" applyNumberFormat="1" applyFont="1" applyFill="1" applyBorder="1" applyAlignment="1">
      <alignment horizontal="left" wrapText="1"/>
    </xf>
    <xf numFmtId="2" fontId="29" fillId="2" borderId="15" xfId="0" applyNumberFormat="1" applyFont="1" applyFill="1" applyBorder="1" applyAlignment="1">
      <alignment horizontal="left" wrapText="1"/>
    </xf>
    <xf numFmtId="2" fontId="26" fillId="2" borderId="15" xfId="0" applyNumberFormat="1" applyFont="1" applyFill="1" applyBorder="1" applyAlignment="1">
      <alignment horizontal="left" wrapText="1"/>
    </xf>
    <xf numFmtId="0" fontId="8" fillId="2" borderId="16" xfId="15" applyFont="1" applyFill="1" applyBorder="1" applyAlignment="1" applyProtection="1">
      <alignment horizontal="left" vertical="center"/>
      <protection locked="0"/>
    </xf>
    <xf numFmtId="184" fontId="4" fillId="0" borderId="0" xfId="0" applyNumberFormat="1" applyFont="1" applyFill="1" applyAlignment="1">
      <alignment horizontal="left"/>
    </xf>
    <xf numFmtId="0" fontId="16" fillId="0" borderId="0" xfId="0" applyNumberFormat="1" applyFont="1" applyFill="1" applyBorder="1" applyAlignment="1">
      <alignment horizontal="left"/>
    </xf>
    <xf numFmtId="184" fontId="2" fillId="7" borderId="0" xfId="0" applyNumberFormat="1" applyFont="1" applyFill="1" applyAlignment="1">
      <alignment horizontal="left"/>
    </xf>
    <xf numFmtId="184" fontId="15" fillId="0" borderId="0" xfId="0" applyNumberFormat="1" applyFont="1" applyFill="1" applyAlignment="1">
      <alignment horizontal="left"/>
    </xf>
    <xf numFmtId="0" fontId="2" fillId="0" borderId="0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left"/>
    </xf>
    <xf numFmtId="184" fontId="2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NumberFormat="1" applyFont="1" applyFill="1" applyBorder="1" applyAlignment="1">
      <alignment horizontal="left" vertical="top"/>
    </xf>
    <xf numFmtId="184" fontId="3" fillId="7" borderId="0" xfId="23" applyNumberFormat="1" applyFill="1" applyAlignment="1">
      <alignment horizontal="left"/>
    </xf>
    <xf numFmtId="0" fontId="0" fillId="0" borderId="0" xfId="0" applyNumberFormat="1" applyFont="1" applyFill="1" applyBorder="1" applyAlignment="1">
      <alignment horizontal="left" vertical="top"/>
    </xf>
    <xf numFmtId="184" fontId="28" fillId="0" borderId="0" xfId="0" applyNumberFormat="1" applyFont="1" applyFill="1" applyAlignment="1">
      <alignment horizontal="left"/>
    </xf>
    <xf numFmtId="0" fontId="28" fillId="0" borderId="0" xfId="0" applyNumberFormat="1" applyFont="1" applyFill="1" applyBorder="1" applyAlignment="1">
      <alignment horizontal="left" vertical="top"/>
    </xf>
    <xf numFmtId="0" fontId="9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Alignment="1">
      <alignment horizontal="right"/>
    </xf>
    <xf numFmtId="49" fontId="0" fillId="0" borderId="0" xfId="0" applyNumberFormat="1" applyFont="1" applyFill="1" applyAlignment="1">
      <alignment horizontal="right"/>
    </xf>
    <xf numFmtId="184" fontId="0" fillId="0" borderId="0" xfId="0" applyNumberFormat="1" applyFont="1" applyAlignment="1">
      <alignment horizontal="right"/>
    </xf>
    <xf numFmtId="49" fontId="2" fillId="0" borderId="0" xfId="0" applyNumberFormat="1" applyFont="1" applyFill="1" applyAlignment="1">
      <alignment horizontal="right"/>
    </xf>
    <xf numFmtId="184" fontId="0" fillId="0" borderId="0" xfId="0" applyNumberFormat="1" applyFont="1" applyFill="1" applyBorder="1" applyAlignment="1">
      <alignment horizontal="right"/>
    </xf>
    <xf numFmtId="184" fontId="18" fillId="3" borderId="0" xfId="0" applyNumberFormat="1" applyFont="1" applyFill="1" applyAlignment="1">
      <alignment horizontal="center"/>
    </xf>
    <xf numFmtId="184" fontId="2" fillId="0" borderId="0" xfId="0" applyNumberFormat="1" applyFont="1" applyFill="1" applyBorder="1" applyAlignment="1">
      <alignment horizontal="center"/>
    </xf>
    <xf numFmtId="184" fontId="9" fillId="0" borderId="0" xfId="0" applyNumberFormat="1" applyFont="1" applyFill="1" applyAlignment="1">
      <alignment horizontal="center"/>
    </xf>
    <xf numFmtId="49" fontId="13" fillId="3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/>
    </xf>
    <xf numFmtId="193" fontId="0" fillId="0" borderId="0" xfId="0" applyNumberFormat="1" applyFont="1" applyFill="1" applyAlignment="1">
      <alignment/>
    </xf>
    <xf numFmtId="49" fontId="0" fillId="0" borderId="0" xfId="0" applyNumberFormat="1" applyFont="1" applyAlignment="1">
      <alignment horizontal="right"/>
    </xf>
    <xf numFmtId="184" fontId="10" fillId="3" borderId="0" xfId="0" applyNumberFormat="1" applyFont="1" applyFill="1" applyBorder="1" applyAlignment="1">
      <alignment horizontal="right"/>
    </xf>
    <xf numFmtId="184" fontId="0" fillId="0" borderId="0" xfId="0" applyNumberFormat="1" applyFont="1" applyFill="1" applyBorder="1" applyAlignment="1">
      <alignment horizontal="right"/>
    </xf>
    <xf numFmtId="1" fontId="10" fillId="3" borderId="0" xfId="0" applyNumberFormat="1" applyFont="1" applyFill="1" applyBorder="1" applyAlignment="1">
      <alignment horizontal="right"/>
    </xf>
    <xf numFmtId="184" fontId="0" fillId="3" borderId="0" xfId="0" applyNumberFormat="1" applyFont="1" applyFill="1" applyAlignment="1">
      <alignment horizontal="left"/>
    </xf>
    <xf numFmtId="184" fontId="0" fillId="3" borderId="0" xfId="0" applyNumberFormat="1" applyFont="1" applyFill="1" applyAlignment="1">
      <alignment horizontal="right"/>
    </xf>
    <xf numFmtId="184" fontId="0" fillId="3" borderId="0" xfId="0" applyNumberFormat="1" applyFont="1" applyFill="1" applyAlignment="1">
      <alignment/>
    </xf>
    <xf numFmtId="49" fontId="4" fillId="3" borderId="0" xfId="0" applyNumberFormat="1" applyFont="1" applyFill="1" applyAlignment="1">
      <alignment horizontal="right"/>
    </xf>
    <xf numFmtId="184" fontId="0" fillId="3" borderId="0" xfId="0" applyNumberFormat="1" applyFont="1" applyFill="1" applyAlignment="1">
      <alignment horizontal="right"/>
    </xf>
    <xf numFmtId="184" fontId="0" fillId="3" borderId="0" xfId="0" applyNumberFormat="1" applyFont="1" applyFill="1" applyAlignment="1">
      <alignment horizontal="left"/>
    </xf>
    <xf numFmtId="184" fontId="2" fillId="0" borderId="0" xfId="0" applyNumberFormat="1" applyFont="1" applyAlignment="1">
      <alignment horizontal="center"/>
    </xf>
    <xf numFmtId="184" fontId="10" fillId="3" borderId="0" xfId="0" applyNumberFormat="1" applyFont="1" applyFill="1" applyAlignment="1">
      <alignment horizontal="right"/>
    </xf>
    <xf numFmtId="0" fontId="3" fillId="0" borderId="0" xfId="22" applyAlignment="1">
      <alignment/>
    </xf>
    <xf numFmtId="49" fontId="0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right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/>
    </xf>
    <xf numFmtId="184" fontId="30" fillId="0" borderId="0" xfId="0" applyNumberFormat="1" applyFont="1" applyFill="1" applyAlignment="1">
      <alignment horizontal="right"/>
    </xf>
    <xf numFmtId="184" fontId="30" fillId="0" borderId="0" xfId="0" applyNumberFormat="1" applyFont="1" applyFill="1" applyAlignment="1">
      <alignment/>
    </xf>
    <xf numFmtId="0" fontId="0" fillId="0" borderId="0" xfId="16" applyAlignment="1">
      <alignment horizontal="right" vertical="center"/>
      <protection/>
    </xf>
    <xf numFmtId="184" fontId="2" fillId="0" borderId="0" xfId="0" applyNumberFormat="1" applyFont="1" applyFill="1" applyAlignment="1">
      <alignment/>
    </xf>
    <xf numFmtId="194" fontId="0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vertical="top"/>
    </xf>
    <xf numFmtId="184" fontId="4" fillId="0" borderId="0" xfId="0" applyNumberFormat="1" applyFont="1" applyFill="1" applyAlignment="1">
      <alignment/>
    </xf>
    <xf numFmtId="0" fontId="2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184" fontId="0" fillId="0" borderId="0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 horizontal="left"/>
    </xf>
    <xf numFmtId="184" fontId="2" fillId="0" borderId="0" xfId="0" applyNumberFormat="1" applyFont="1" applyFill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184" fontId="0" fillId="0" borderId="0" xfId="0" applyNumberFormat="1" applyFont="1" applyFill="1" applyAlignment="1">
      <alignment/>
    </xf>
    <xf numFmtId="0" fontId="0" fillId="0" borderId="0" xfId="0" applyFont="1" applyAlignment="1">
      <alignment horizontal="right"/>
    </xf>
    <xf numFmtId="49" fontId="2" fillId="0" borderId="0" xfId="0" applyNumberFormat="1" applyFont="1" applyFill="1" applyAlignment="1">
      <alignment/>
    </xf>
    <xf numFmtId="0" fontId="0" fillId="0" borderId="0" xfId="16" applyFill="1" applyAlignment="1">
      <alignment horizontal="right" vertical="center"/>
      <protection/>
    </xf>
    <xf numFmtId="0" fontId="0" fillId="0" borderId="0" xfId="0" applyFont="1" applyFill="1" applyAlignment="1">
      <alignment horizontal="left"/>
    </xf>
    <xf numFmtId="184" fontId="0" fillId="0" borderId="0" xfId="0" applyNumberFormat="1" applyFont="1" applyFill="1" applyAlignment="1">
      <alignment horizontal="center"/>
    </xf>
    <xf numFmtId="184" fontId="6" fillId="8" borderId="0" xfId="0" applyNumberFormat="1" applyFont="1" applyFill="1" applyAlignment="1" quotePrefix="1">
      <alignment horizontal="left"/>
    </xf>
    <xf numFmtId="184" fontId="0" fillId="0" borderId="0" xfId="0" applyNumberFormat="1" applyFont="1" applyAlignment="1">
      <alignment horizontal="right"/>
    </xf>
    <xf numFmtId="184" fontId="0" fillId="0" borderId="0" xfId="0" applyNumberFormat="1" applyFill="1" applyAlignment="1">
      <alignment/>
    </xf>
    <xf numFmtId="184" fontId="4" fillId="0" borderId="0" xfId="0" applyNumberFormat="1" applyFont="1" applyFill="1" applyAlignment="1">
      <alignment horizontal="center"/>
    </xf>
    <xf numFmtId="184" fontId="0" fillId="7" borderId="0" xfId="0" applyNumberFormat="1" applyFont="1" applyFill="1" applyAlignment="1">
      <alignment horizontal="left"/>
    </xf>
    <xf numFmtId="184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 horizontal="right"/>
    </xf>
    <xf numFmtId="184" fontId="0" fillId="0" borderId="0" xfId="0" applyNumberFormat="1" applyFont="1" applyAlignment="1">
      <alignment/>
    </xf>
    <xf numFmtId="184" fontId="0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184" fontId="2" fillId="7" borderId="0" xfId="0" applyNumberFormat="1" applyFont="1" applyFill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left"/>
    </xf>
    <xf numFmtId="0" fontId="7" fillId="0" borderId="0" xfId="0" applyFont="1" applyAlignment="1">
      <alignment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Alignment="1">
      <alignment horizontal="left"/>
    </xf>
    <xf numFmtId="184" fontId="0" fillId="7" borderId="0" xfId="0" applyNumberFormat="1" applyFont="1" applyFill="1" applyAlignment="1">
      <alignment horizontal="left"/>
    </xf>
    <xf numFmtId="194" fontId="0" fillId="0" borderId="0" xfId="0" applyNumberFormat="1" applyFont="1" applyAlignment="1">
      <alignment/>
    </xf>
    <xf numFmtId="0" fontId="0" fillId="0" borderId="0" xfId="0" applyFill="1" applyAlignment="1">
      <alignment horizontal="left"/>
    </xf>
    <xf numFmtId="184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right"/>
    </xf>
    <xf numFmtId="184" fontId="15" fillId="0" borderId="0" xfId="0" applyNumberFormat="1" applyFont="1" applyFill="1" applyAlignment="1">
      <alignment/>
    </xf>
    <xf numFmtId="184" fontId="0" fillId="0" borderId="0" xfId="0" applyNumberFormat="1" applyFont="1" applyAlignment="1">
      <alignment horizontal="center"/>
    </xf>
    <xf numFmtId="184" fontId="9" fillId="7" borderId="0" xfId="0" applyNumberFormat="1" applyFont="1" applyFill="1" applyAlignment="1">
      <alignment horizontal="left"/>
    </xf>
    <xf numFmtId="0" fontId="0" fillId="0" borderId="0" xfId="16" applyFill="1" applyBorder="1" applyAlignment="1">
      <alignment horizontal="right" vertical="center"/>
      <protection/>
    </xf>
    <xf numFmtId="184" fontId="4" fillId="0" borderId="0" xfId="0" applyNumberFormat="1" applyFont="1" applyFill="1" applyAlignment="1">
      <alignment/>
    </xf>
    <xf numFmtId="184" fontId="0" fillId="0" borderId="0" xfId="0" applyNumberFormat="1" applyFont="1" applyFill="1" applyAlignment="1">
      <alignment/>
    </xf>
    <xf numFmtId="184" fontId="15" fillId="0" borderId="0" xfId="0" applyNumberFormat="1" applyFont="1" applyAlignment="1">
      <alignment horizontal="left"/>
    </xf>
    <xf numFmtId="49" fontId="15" fillId="0" borderId="0" xfId="0" applyNumberFormat="1" applyFont="1" applyFill="1" applyAlignment="1">
      <alignment horizontal="left"/>
    </xf>
    <xf numFmtId="193" fontId="0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left"/>
    </xf>
    <xf numFmtId="49" fontId="4" fillId="0" borderId="0" xfId="0" applyNumberFormat="1" applyFont="1" applyAlignment="1">
      <alignment horizontal="right"/>
    </xf>
    <xf numFmtId="184" fontId="9" fillId="0" borderId="0" xfId="0" applyNumberFormat="1" applyFont="1" applyFill="1" applyAlignment="1">
      <alignment/>
    </xf>
    <xf numFmtId="184" fontId="2" fillId="8" borderId="0" xfId="0" applyNumberFormat="1" applyFont="1" applyFill="1" applyAlignment="1">
      <alignment horizontal="left"/>
    </xf>
    <xf numFmtId="0" fontId="0" fillId="7" borderId="0" xfId="0" applyFont="1" applyFill="1" applyAlignment="1">
      <alignment horizontal="left"/>
    </xf>
    <xf numFmtId="49" fontId="0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184" fontId="9" fillId="0" borderId="0" xfId="0" applyNumberFormat="1" applyFont="1" applyAlignment="1">
      <alignment horizontal="left"/>
    </xf>
    <xf numFmtId="184" fontId="0" fillId="0" borderId="0" xfId="0" applyNumberFormat="1" applyFont="1" applyAlignment="1">
      <alignment horizontal="center"/>
    </xf>
    <xf numFmtId="0" fontId="2" fillId="0" borderId="0" xfId="0" applyNumberFormat="1" applyFont="1" applyFill="1" applyBorder="1" applyAlignment="1">
      <alignment vertical="top"/>
    </xf>
    <xf numFmtId="0" fontId="0" fillId="0" borderId="0" xfId="0" applyFont="1" applyAlignment="1">
      <alignment vertical="top" wrapText="1"/>
    </xf>
    <xf numFmtId="192" fontId="2" fillId="0" borderId="0" xfId="0" applyNumberFormat="1" applyFont="1" applyFill="1" applyAlignment="1">
      <alignment horizontal="center"/>
    </xf>
    <xf numFmtId="184" fontId="0" fillId="0" borderId="0" xfId="0" applyNumberFormat="1" applyFill="1" applyAlignment="1">
      <alignment horizontal="left"/>
    </xf>
    <xf numFmtId="192" fontId="0" fillId="0" borderId="0" xfId="0" applyNumberFormat="1" applyFont="1" applyFill="1" applyAlignment="1">
      <alignment horizontal="right"/>
    </xf>
    <xf numFmtId="184" fontId="4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84" fontId="9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84" fontId="0" fillId="0" borderId="17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184" fontId="2" fillId="0" borderId="0" xfId="0" applyNumberFormat="1" applyFont="1" applyFill="1" applyBorder="1" applyAlignment="1">
      <alignment/>
    </xf>
    <xf numFmtId="0" fontId="31" fillId="0" borderId="0" xfId="0" applyNumberFormat="1" applyFont="1" applyFill="1" applyAlignment="1">
      <alignment/>
    </xf>
    <xf numFmtId="0" fontId="24" fillId="0" borderId="11" xfId="0" applyNumberFormat="1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0" fillId="5" borderId="18" xfId="0" applyFont="1" applyFill="1" applyBorder="1" applyAlignment="1">
      <alignment horizontal="center"/>
    </xf>
    <xf numFmtId="184" fontId="4" fillId="6" borderId="18" xfId="0" applyNumberFormat="1" applyFont="1" applyFill="1" applyBorder="1" applyAlignment="1">
      <alignment horizontal="center"/>
    </xf>
    <xf numFmtId="184" fontId="16" fillId="6" borderId="18" xfId="0" applyNumberFormat="1" applyFont="1" applyFill="1" applyBorder="1" applyAlignment="1">
      <alignment horizontal="center"/>
    </xf>
    <xf numFmtId="184" fontId="4" fillId="4" borderId="18" xfId="0" applyNumberFormat="1" applyFont="1" applyFill="1" applyBorder="1" applyAlignment="1">
      <alignment horizontal="center"/>
    </xf>
    <xf numFmtId="184" fontId="16" fillId="4" borderId="18" xfId="0" applyNumberFormat="1" applyFont="1" applyFill="1" applyBorder="1" applyAlignment="1">
      <alignment horizontal="center"/>
    </xf>
    <xf numFmtId="0" fontId="0" fillId="5" borderId="19" xfId="0" applyFont="1" applyFill="1" applyBorder="1" applyAlignment="1">
      <alignment horizontal="center"/>
    </xf>
    <xf numFmtId="0" fontId="0" fillId="5" borderId="20" xfId="0" applyFont="1" applyFill="1" applyBorder="1" applyAlignment="1">
      <alignment horizontal="center"/>
    </xf>
    <xf numFmtId="0" fontId="0" fillId="5" borderId="16" xfId="0" applyFont="1" applyFill="1" applyBorder="1" applyAlignment="1">
      <alignment horizontal="center"/>
    </xf>
    <xf numFmtId="0" fontId="0" fillId="5" borderId="21" xfId="0" applyFont="1" applyFill="1" applyBorder="1" applyAlignment="1">
      <alignment horizontal="center"/>
    </xf>
    <xf numFmtId="0" fontId="25" fillId="9" borderId="4" xfId="0" applyNumberFormat="1" applyFont="1" applyFill="1" applyBorder="1" applyAlignment="1">
      <alignment horizontal="center"/>
    </xf>
    <xf numFmtId="0" fontId="25" fillId="9" borderId="0" xfId="0" applyNumberFormat="1" applyFont="1" applyFill="1" applyBorder="1" applyAlignment="1">
      <alignment horizontal="center"/>
    </xf>
    <xf numFmtId="0" fontId="25" fillId="10" borderId="4" xfId="0" applyNumberFormat="1" applyFont="1" applyFill="1" applyBorder="1" applyAlignment="1">
      <alignment horizontal="center"/>
    </xf>
    <xf numFmtId="0" fontId="25" fillId="10" borderId="0" xfId="0" applyNumberFormat="1" applyFont="1" applyFill="1" applyBorder="1" applyAlignment="1">
      <alignment horizontal="center"/>
    </xf>
    <xf numFmtId="184" fontId="4" fillId="4" borderId="16" xfId="0" applyNumberFormat="1" applyFont="1" applyFill="1" applyBorder="1" applyAlignment="1">
      <alignment horizontal="center"/>
    </xf>
    <xf numFmtId="184" fontId="16" fillId="4" borderId="21" xfId="0" applyNumberFormat="1" applyFont="1" applyFill="1" applyBorder="1" applyAlignment="1">
      <alignment horizontal="center"/>
    </xf>
    <xf numFmtId="0" fontId="25" fillId="11" borderId="0" xfId="0" applyNumberFormat="1" applyFont="1" applyFill="1" applyAlignment="1">
      <alignment horizontal="center"/>
    </xf>
    <xf numFmtId="0" fontId="25" fillId="9" borderId="0" xfId="0" applyNumberFormat="1" applyFont="1" applyFill="1" applyAlignment="1">
      <alignment horizontal="center"/>
    </xf>
    <xf numFmtId="0" fontId="25" fillId="10" borderId="0" xfId="0" applyNumberFormat="1" applyFont="1" applyFill="1" applyAlignment="1">
      <alignment horizontal="center"/>
    </xf>
    <xf numFmtId="0" fontId="25" fillId="11" borderId="1" xfId="0" applyNumberFormat="1" applyFont="1" applyFill="1" applyBorder="1" applyAlignment="1">
      <alignment horizontal="center"/>
    </xf>
    <xf numFmtId="0" fontId="25" fillId="11" borderId="2" xfId="0" applyNumberFormat="1" applyFont="1" applyFill="1" applyBorder="1" applyAlignment="1">
      <alignment horizontal="center"/>
    </xf>
  </cellXfs>
  <cellStyles count="11">
    <cellStyle name="Normal" xfId="0"/>
    <cellStyle name="Normal_form70" xfId="15"/>
    <cellStyle name="一般_79外文(!)" xfId="16"/>
    <cellStyle name="Comma" xfId="17"/>
    <cellStyle name="Comma [0]" xfId="18"/>
    <cellStyle name="Percent" xfId="19"/>
    <cellStyle name="Currency" xfId="20"/>
    <cellStyle name="Currency [0]" xfId="21"/>
    <cellStyle name="Hyperlink" xfId="22"/>
    <cellStyle name="超連結_75BEINU" xfId="23"/>
    <cellStyle name="Followed Hyperlink" xfId="24"/>
  </cellStyles>
  <dxfs count="7">
    <dxf>
      <fill>
        <patternFill>
          <bgColor rgb="FF00FF00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FF0000"/>
        </patternFill>
      </fill>
      <border/>
    </dxf>
    <dxf>
      <font>
        <b/>
        <i val="0"/>
        <color rgb="FF9933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herryliu@idtechventures.com.tw" TargetMode="External" /><Relationship Id="rId2" Type="http://schemas.openxmlformats.org/officeDocument/2006/relationships/hyperlink" Target="mailto:048018@landbank.com.tw" TargetMode="External" /><Relationship Id="rId3" Type="http://schemas.openxmlformats.org/officeDocument/2006/relationships/hyperlink" Target="mailto:077135@cpc.com.tw" TargetMode="External" /><Relationship Id="rId4" Type="http://schemas.openxmlformats.org/officeDocument/2006/relationships/hyperlink" Target="mailto:teresating@earthlink.net" TargetMode="External" /><Relationship Id="rId5" Type="http://schemas.openxmlformats.org/officeDocument/2006/relationships/hyperlink" Target="mailto:hj053@ms.khjh.km.edu.tw" TargetMode="External" /><Relationship Id="rId6" Type="http://schemas.openxmlformats.org/officeDocument/2006/relationships/hyperlink" Target="mailto:tmaybj@yahoo.com.tw" TargetMode="External" /><Relationship Id="rId7" Type="http://schemas.openxmlformats.org/officeDocument/2006/relationships/hyperlink" Target="mailto:hsiaotchao@aol.com" TargetMode="External" /><Relationship Id="rId8" Type="http://schemas.openxmlformats.org/officeDocument/2006/relationships/hyperlink" Target="mailto:cbfuh@ncnu.edu.tw" TargetMode="External" /><Relationship Id="rId9" Type="http://schemas.openxmlformats.org/officeDocument/2006/relationships/hyperlink" Target="mailto:ccchien@wra.gov.tw" TargetMode="External" /><Relationship Id="rId10" Type="http://schemas.openxmlformats.org/officeDocument/2006/relationships/hyperlink" Target="mailto:sullivju@lvhome.com" TargetMode="External" /><Relationship Id="rId11" Type="http://schemas.openxmlformats.org/officeDocument/2006/relationships/hyperlink" Target="mailto:a3849152@ms16.hinet.net" TargetMode="External" /><Relationship Id="rId12" Type="http://schemas.openxmlformats.org/officeDocument/2006/relationships/hyperlink" Target="mailto:benwangmd@yahoo.com" TargetMode="External" /><Relationship Id="rId13" Type="http://schemas.openxmlformats.org/officeDocument/2006/relationships/hyperlink" Target="mailto:cecily-mh.hu@aig.com" TargetMode="External" /><Relationship Id="rId14" Type="http://schemas.openxmlformats.org/officeDocument/2006/relationships/hyperlink" Target="mailto:&#21488;&#21271;&#24066;&#31435;&#26408;&#26613;&#22283;&#27665;&#20013;&#23416;&#33521;&#25991;&#25945;&#24107;lcc12345@ms66.hinet.net" TargetMode="External" /><Relationship Id="rId15" Type="http://schemas.openxmlformats.org/officeDocument/2006/relationships/hyperlink" Target="mailto:tliang@cis.nctu.edu.tw" TargetMode="External" /><Relationship Id="rId16" Type="http://schemas.openxmlformats.org/officeDocument/2006/relationships/hyperlink" Target="mailto:mewwln99@mail2000.com.tw" TargetMode="External" /><Relationship Id="rId17" Type="http://schemas.openxmlformats.org/officeDocument/2006/relationships/hyperlink" Target="mailto:nini@cmgsh.tp.edu.tw" TargetMode="External" /><Relationship Id="rId18" Type="http://schemas.openxmlformats.org/officeDocument/2006/relationships/hyperlink" Target="mailto:moyclan@cox.net" TargetMode="External" /><Relationship Id="rId19" Type="http://schemas.openxmlformats.org/officeDocument/2006/relationships/hyperlink" Target="mailto:johnlee@shaw.ca" TargetMode="External" /><Relationship Id="rId20" Type="http://schemas.openxmlformats.org/officeDocument/2006/relationships/hyperlink" Target="mailto:sef0056@sefweb.sef.org.tw" TargetMode="External" /><Relationship Id="rId21" Type="http://schemas.openxmlformats.org/officeDocument/2006/relationships/hyperlink" Target="mailto:jane1667711@ms76.url.com.tw" TargetMode="External" /><Relationship Id="rId22" Type="http://schemas.openxmlformats.org/officeDocument/2006/relationships/hyperlink" Target="mailto:chuwei@feb.gov.tw" TargetMode="External" /><Relationship Id="rId23" Type="http://schemas.openxmlformats.org/officeDocument/2006/relationships/hyperlink" Target="mailto:tpan@ford.com" TargetMode="External" /><Relationship Id="rId24" Type="http://schemas.openxmlformats.org/officeDocument/2006/relationships/hyperlink" Target="mailto:lucky_lee@itri.org.tw" TargetMode="External" /><Relationship Id="rId25" Type="http://schemas.openxmlformats.org/officeDocument/2006/relationships/hyperlink" Target="mailto:fcchiu@ntu.edu.tw" TargetMode="External" /><Relationship Id="rId26" Type="http://schemas.openxmlformats.org/officeDocument/2006/relationships/hyperlink" Target="mailto:le4@ms17.hinet.net" TargetMode="External" /><Relationship Id="rId27" Type="http://schemas.openxmlformats.org/officeDocument/2006/relationships/hyperlink" Target="mailto:tina451117@yahoo.com.tw" TargetMode="External" /><Relationship Id="rId28" Type="http://schemas.openxmlformats.org/officeDocument/2006/relationships/hyperlink" Target="mailto:weihsuan@mail.lsjh.tp.edu.tw" TargetMode="External" /><Relationship Id="rId29" Type="http://schemas.openxmlformats.org/officeDocument/2006/relationships/hyperlink" Target="mailto:053328@landbank.com.tw" TargetMode="External" /><Relationship Id="rId30" Type="http://schemas.openxmlformats.org/officeDocument/2006/relationships/hyperlink" Target="mailto:stephanieko1206@yahoo.com.tw" TargetMode="External" /><Relationship Id="rId31" Type="http://schemas.openxmlformats.org/officeDocument/2006/relationships/hyperlink" Target="mailto:fenghuei@hotmail.com" TargetMode="External" /><Relationship Id="rId32" Type="http://schemas.openxmlformats.org/officeDocument/2006/relationships/hyperlink" Target="mailto:cathy.wu@msa.hinet.net" TargetMode="External" /><Relationship Id="rId33" Type="http://schemas.openxmlformats.org/officeDocument/2006/relationships/hyperlink" Target="http://www.unitedway.org.tw/wedo/Org_Show.asp?Org_Num=0046" TargetMode="External" /><Relationship Id="rId34" Type="http://schemas.openxmlformats.org/officeDocument/2006/relationships/hyperlink" Target="mailto:jeanl@mail.boma.gov.tw" TargetMode="External" /><Relationship Id="rId35" Type="http://schemas.openxmlformats.org/officeDocument/2006/relationships/hyperlink" Target="mailto:shihmo@cycu.edu.tw" TargetMode="External" /><Relationship Id="rId36" Type="http://schemas.openxmlformats.org/officeDocument/2006/relationships/hyperlink" Target="mailto:paulfan@icbc.com.tw" TargetMode="External" /><Relationship Id="rId37" Type="http://schemas.openxmlformats.org/officeDocument/2006/relationships/hyperlink" Target="https://secwebmail.sinopac.com/cgi-bin/openwebmail/openwebmail-send.pl?sessionid=s007369*-session-0.539176943785609&amp;folder=INBOX&amp;page=2&amp;sort=date&amp;keyword=&amp;searchtype=subject&amp;action=composemessage&amp;message_id=%3C001401c5b35e%24697748d0%246800a8c0%40cchenhome%3E&amp;compose_caller=read&amp;to=cchen@opci.com" TargetMode="External" /><Relationship Id="rId38" Type="http://schemas.openxmlformats.org/officeDocument/2006/relationships/hyperlink" Target="mailto:davidopal@yahoo.com.tw" TargetMode="External" /><Relationship Id="rId39" Type="http://schemas.openxmlformats.org/officeDocument/2006/relationships/hyperlink" Target="mailto:louislu@tw.ibm.com" TargetMode="External" /><Relationship Id="rId40" Type="http://schemas.openxmlformats.org/officeDocument/2006/relationships/hyperlink" Target="mailto:shachuju@mail.dcb.org.tw" TargetMode="External" /><Relationship Id="rId41" Type="http://schemas.openxmlformats.org/officeDocument/2006/relationships/hyperlink" Target="mailto:lshen@iner.gov.tw" TargetMode="External" /><Relationship Id="rId42" Type="http://schemas.openxmlformats.org/officeDocument/2006/relationships/hyperlink" Target="mailto:trann111@sbcglobal.net" TargetMode="External" /><Relationship Id="rId43" Type="http://schemas.openxmlformats.org/officeDocument/2006/relationships/hyperlink" Target="mailto:lillian.lin@sinopac.com" TargetMode="External" /><Relationship Id="rId44" Type="http://schemas.openxmlformats.org/officeDocument/2006/relationships/hyperlink" Target="mailto:chitang_wang@yahoo.com.sg" TargetMode="External" /><Relationship Id="rId45" Type="http://schemas.openxmlformats.org/officeDocument/2006/relationships/hyperlink" Target="mailto:joy123456@yahoo.com" TargetMode="External" /><Relationship Id="rId46" Type="http://schemas.openxmlformats.org/officeDocument/2006/relationships/hyperlink" Target="mailto:weichungwang@yahoo.com" TargetMode="External" /><Relationship Id="rId47" Type="http://schemas.openxmlformats.org/officeDocument/2006/relationships/hyperlink" Target="mailto:ginashih@cox.net" TargetMode="External" /><Relationship Id="rId48" Type="http://schemas.openxmlformats.org/officeDocument/2006/relationships/hyperlink" Target="mailto:kris_li2000@yahoo.com" TargetMode="External" /><Relationship Id="rId49" Type="http://schemas.openxmlformats.org/officeDocument/2006/relationships/hyperlink" Target="mailto:sef0056@sefweb.sef.org.tw" TargetMode="External" /><Relationship Id="rId50" Type="http://schemas.openxmlformats.org/officeDocument/2006/relationships/hyperlink" Target="mailto:fccm@ms68.hinet.net" TargetMode="External" /><Relationship Id="rId51" Type="http://schemas.openxmlformats.org/officeDocument/2006/relationships/hyperlink" Target="mailto:terresa_chang@hotmail.com" TargetMode="External" /><Relationship Id="rId52" Type="http://schemas.openxmlformats.org/officeDocument/2006/relationships/hyperlink" Target="mailto:tlchensomerset@msn.com" TargetMode="External" /><Relationship Id="rId53" Type="http://schemas.openxmlformats.org/officeDocument/2006/relationships/hyperlink" Target="mailto:gracewang@leeandli.com" TargetMode="External" /><Relationship Id="rId54" Type="http://schemas.openxmlformats.org/officeDocument/2006/relationships/hyperlink" Target="mailto:jbrs58@yahoo.com" TargetMode="External" /><Relationship Id="rId55" Type="http://schemas.openxmlformats.org/officeDocument/2006/relationships/hyperlink" Target="mailto:pianoptlchen@hotmail.com" TargetMode="External" /><Relationship Id="rId56" Type="http://schemas.openxmlformats.org/officeDocument/2006/relationships/hyperlink" Target="mailto:jwu5@concn.jnj.com" TargetMode="External" /><Relationship Id="rId57" Type="http://schemas.openxmlformats.org/officeDocument/2006/relationships/hyperlink" Target="mailto:048018@landbank.com.tw" TargetMode="External" /><Relationship Id="rId58" Type="http://schemas.openxmlformats.org/officeDocument/2006/relationships/hyperlink" Target="mailto:wingfly.liang@msa.hinet.net" TargetMode="External" /><Relationship Id="rId59" Type="http://schemas.openxmlformats.org/officeDocument/2006/relationships/hyperlink" Target="mailto:j.c-73119@yahoo.com.tw" TargetMode="External" /><Relationship Id="rId60" Type="http://schemas.openxmlformats.org/officeDocument/2006/relationships/hyperlink" Target="mailto:yu_brandy@yahoo.com.tw" TargetMode="External" /><Relationship Id="rId61" Type="http://schemas.openxmlformats.org/officeDocument/2006/relationships/hyperlink" Target="mailto:shyangone@hotmail.com" TargetMode="External" /><Relationship Id="rId62" Type="http://schemas.openxmlformats.org/officeDocument/2006/relationships/hyperlink" Target="mailto:jenc666666@aol.com" TargetMode="External" /><Relationship Id="rId63" Type="http://schemas.openxmlformats.org/officeDocument/2006/relationships/hyperlink" Target="mailto:jjmalone@seed.net.tw" TargetMode="External" /><Relationship Id="rId64" Type="http://schemas.openxmlformats.org/officeDocument/2006/relationships/hyperlink" Target="mailto:ywang@ttu.edu.tw" TargetMode="External" /><Relationship Id="rId65" Type="http://schemas.openxmlformats.org/officeDocument/2006/relationships/hyperlink" Target="http://www.24drs.com/show_chwan/headline_detail.asp?no=255&amp;page=28" TargetMode="External" /><Relationship Id="rId66" Type="http://schemas.openxmlformats.org/officeDocument/2006/relationships/hyperlink" Target="mailto:wbc.ltd@msa.hinet.net" TargetMode="External" /><Relationship Id="rId67" Type="http://schemas.openxmlformats.org/officeDocument/2006/relationships/hyperlink" Target="mailto:logicwas@hotmail.com" TargetMode="External" /><Relationship Id="rId68" Type="http://schemas.openxmlformats.org/officeDocument/2006/relationships/hyperlink" Target="mailto:tliang@cis.nctu.edu.tw" TargetMode="External" /><Relationship Id="rId69" Type="http://schemas.openxmlformats.org/officeDocument/2006/relationships/hyperlink" Target="mailto:silly928@gmail.com" TargetMode="External" /><Relationship Id="rId70" Type="http://schemas.openxmlformats.org/officeDocument/2006/relationships/hyperlink" Target="mailto:steveywu2003@hotmail.com" TargetMode="External" /><Relationship Id="rId71" Type="http://schemas.openxmlformats.org/officeDocument/2006/relationships/hyperlink" Target="mailto:cathy16888@sbcglobal.net&#65307;cathy16888@gmail.com" TargetMode="External" /><Relationship Id="rId72" Type="http://schemas.openxmlformats.org/officeDocument/2006/relationships/hyperlink" Target="mailto:forscherin@hotmail.com" TargetMode="External" /><Relationship Id="rId73" Type="http://schemas.openxmlformats.org/officeDocument/2006/relationships/hyperlink" Target="mailto:jasshen@cisco.com" TargetMode="External" /><Relationship Id="rId74" Type="http://schemas.openxmlformats.org/officeDocument/2006/relationships/hyperlink" Target="mailto:sofinowski-lin@att.net" TargetMode="External" /><Relationship Id="rId75" Type="http://schemas.openxmlformats.org/officeDocument/2006/relationships/hyperlink" Target="mailto:wayneshen57@yahoo.com.tw" TargetMode="External" /><Relationship Id="rId76" Type="http://schemas.openxmlformats.org/officeDocument/2006/relationships/hyperlink" Target="mailto:alicetao@thb.gov.tw" TargetMode="External" /><Relationship Id="rId77" Type="http://schemas.openxmlformats.org/officeDocument/2006/relationships/hyperlink" Target="mailto:shihmo@cycu.edu.tw" TargetMode="External" /><Relationship Id="rId78" Type="http://schemas.openxmlformats.org/officeDocument/2006/relationships/hyperlink" Target="mailto:lkc1128@hotmail.com" TargetMode="External" /><Relationship Id="rId79" Type="http://schemas.openxmlformats.org/officeDocument/2006/relationships/hyperlink" Target="mailto:ksai@itri.org.tw" TargetMode="External" /><Relationship Id="rId80" Type="http://schemas.openxmlformats.org/officeDocument/2006/relationships/hyperlink" Target="mailto:shiaoyunchiu@yahoo.com" TargetMode="External" /><Relationship Id="rId81" Type="http://schemas.openxmlformats.org/officeDocument/2006/relationships/hyperlink" Target="mailto:Charles_Yang@itri.org.tw" TargetMode="External" /><Relationship Id="rId82" Type="http://schemas.openxmlformats.org/officeDocument/2006/relationships/hyperlink" Target="mailto:chl@mail.mof.gov.tw" TargetMode="External" /><Relationship Id="rId83" Type="http://schemas.openxmlformats.org/officeDocument/2006/relationships/hyperlink" Target="http://us.f134.mail.yahoo.com/ym/Compose?To=cchu@dmsproperty.com" TargetMode="External" /><Relationship Id="rId84" Type="http://schemas.openxmlformats.org/officeDocument/2006/relationships/hyperlink" Target="mailto:lillian.lin@sinopac.com" TargetMode="External" /><Relationship Id="rId85" Type="http://schemas.openxmlformats.org/officeDocument/2006/relationships/hyperlink" Target="mailto:lucc@ms01.dahan.edu.tw" TargetMode="External" /><Relationship Id="rId86" Type="http://schemas.openxmlformats.org/officeDocument/2006/relationships/hyperlink" Target="mailto:jenny.tseng@ubs.com" TargetMode="External" /><Relationship Id="rId87" Type="http://schemas.openxmlformats.org/officeDocument/2006/relationships/hyperlink" Target="mailto:dl1439@mail2000.com.tw" TargetMode="External" /><Relationship Id="rId88" Type="http://schemas.openxmlformats.org/officeDocument/2006/relationships/hyperlink" Target="mailto:james_sung@smics.com" TargetMode="External" /><Relationship Id="rId89" Type="http://schemas.openxmlformats.org/officeDocument/2006/relationships/hyperlink" Target="mailto:lhchou@mx.nthu.edu.tw" TargetMode="External" /><Relationship Id="rId90" Type="http://schemas.openxmlformats.org/officeDocument/2006/relationships/hyperlink" Target="mailto:dl1439@mail2000.com.tw" TargetMode="External" /><Relationship Id="rId91" Type="http://schemas.openxmlformats.org/officeDocument/2006/relationships/hyperlink" Target="mailto:chenmindy@aol.com" TargetMode="External" /><Relationship Id="rId92" Type="http://schemas.openxmlformats.org/officeDocument/2006/relationships/hyperlink" Target="mailto:blsun@ems.cku.edu.tw" TargetMode="External" /><Relationship Id="rId93" Type="http://schemas.openxmlformats.org/officeDocument/2006/relationships/hyperlink" Target="mailto:jasonfang@earthlink.net" TargetMode="External" /><Relationship Id="rId94" Type="http://schemas.openxmlformats.org/officeDocument/2006/relationships/hyperlink" Target="mailto:twchin@vghtpe.gov.tw" TargetMode="External" /><Relationship Id="rId95" Type="http://schemas.openxmlformats.org/officeDocument/2006/relationships/hyperlink" Target="mailto:lotto_dad@yahoo.com" TargetMode="External" /><Relationship Id="rId96" Type="http://schemas.openxmlformats.org/officeDocument/2006/relationships/hyperlink" Target="mailto:alice@alliedoly.com" TargetMode="External" /><Relationship Id="rId97" Type="http://schemas.openxmlformats.org/officeDocument/2006/relationships/hyperlink" Target="mailto:purplefish39@yahoo.com.tw" TargetMode="External" /><Relationship Id="rId98" Type="http://schemas.openxmlformats.org/officeDocument/2006/relationships/hyperlink" Target="https://secwebmail.sinopac.com/cgi-bin/openwebmail/openwebmail-send.pl?sessionid=s007369*-session-0.591354994875477&amp;folder=INBOX&amp;page=5&amp;sort=sender&amp;keyword=&amp;searchtype=subject&amp;action=composemessage&amp;message_id=%3C00ba01c5b0b3%240c939400%240400a8c0%40fujitsu%3E&amp;compose_caller=read&amp;to=dliuusa@gmail.com" TargetMode="External" /><Relationship Id="rId99" Type="http://schemas.openxmlformats.org/officeDocument/2006/relationships/hyperlink" Target="mailto:Yen@PPG.Com" TargetMode="External" /><Relationship Id="rId100" Type="http://schemas.openxmlformats.org/officeDocument/2006/relationships/hyperlink" Target="mailto:chlin@cc.ncue.edu.tw" TargetMode="External" /><Relationship Id="rId101" Type="http://schemas.openxmlformats.org/officeDocument/2006/relationships/hyperlink" Target="mailto:hh_chang@timerwell.com.cn" TargetMode="External" /><Relationship Id="rId102" Type="http://schemas.openxmlformats.org/officeDocument/2006/relationships/hyperlink" Target="mailto:besta@ms14.hinet.net" TargetMode="External" /><Relationship Id="rId103" Type="http://schemas.openxmlformats.org/officeDocument/2006/relationships/hyperlink" Target="mailto:sshseu@vghtpe.gov.tw" TargetMode="External" /><Relationship Id="rId104" Type="http://schemas.openxmlformats.org/officeDocument/2006/relationships/hyperlink" Target="mailto:sherry_wu@umc.com" TargetMode="External" /><Relationship Id="rId105" Type="http://schemas.openxmlformats.org/officeDocument/2006/relationships/hyperlink" Target="mailto:president@tbafl.com" TargetMode="External" /><Relationship Id="rId106" Type="http://schemas.openxmlformats.org/officeDocument/2006/relationships/hyperlink" Target="mailto:csp@mail.hmjh.tp.edu.tw" TargetMode="External" /><Relationship Id="rId107" Type="http://schemas.openxmlformats.org/officeDocument/2006/relationships/hyperlink" Target="mailto:lihynchen@comcast.net" TargetMode="External" /><Relationship Id="rId108" Type="http://schemas.openxmlformats.org/officeDocument/2006/relationships/hyperlink" Target="mailto:chelsea@tai-nan.com" TargetMode="External" /><Relationship Id="rId109" Type="http://schemas.openxmlformats.org/officeDocument/2006/relationships/hyperlink" Target="mailto:moi0913@moi.gov.tw" TargetMode="External" /><Relationship Id="rId110" Type="http://schemas.openxmlformats.org/officeDocument/2006/relationships/hyperlink" Target="mailto:cherryliu@idtechventures.com.tw" TargetMode="External" /><Relationship Id="rId111" Type="http://schemas.openxmlformats.org/officeDocument/2006/relationships/hyperlink" Target="mailto:79887@sinamail.com" TargetMode="External" /><Relationship Id="rId112" Type="http://schemas.openxmlformats.org/officeDocument/2006/relationships/hyperlink" Target="mailto:053328@landbank.com.tw" TargetMode="External" /><Relationship Id="rId113" Type="http://schemas.openxmlformats.org/officeDocument/2006/relationships/hyperlink" Target="mailto:a0756@ntat.gov.tw" TargetMode="External" /><Relationship Id="rId114" Type="http://schemas.openxmlformats.org/officeDocument/2006/relationships/hyperlink" Target="http://www.24drs.com/show_chwan/headline_detail.asp?no=255&amp;page=28" TargetMode="External" /><Relationship Id="rId115" Type="http://schemas.openxmlformats.org/officeDocument/2006/relationships/hyperlink" Target="mailto:rebecca8877@yahoo.com.tw" TargetMode="External" /><Relationship Id="rId116" Type="http://schemas.openxmlformats.org/officeDocument/2006/relationships/hyperlink" Target="mailto:khc72003@yahoo.com.tw" TargetMode="External" /><Relationship Id="rId117" Type="http://schemas.openxmlformats.org/officeDocument/2006/relationships/hyperlink" Target="mailto:anne-yvonne@cox.net" TargetMode="External" /><Relationship Id="rId118" Type="http://schemas.openxmlformats.org/officeDocument/2006/relationships/hyperlink" Target="mailto:sshseu@vghtpe.gov.tw" TargetMode="External" /><Relationship Id="rId119" Type="http://schemas.openxmlformats.org/officeDocument/2006/relationships/hyperlink" Target="mailto:pianoptlchen@hotmail.com" TargetMode="External" /><Relationship Id="rId120" Type="http://schemas.openxmlformats.org/officeDocument/2006/relationships/hyperlink" Target="mailto:maylink@ms47.hinet.net" TargetMode="External" /><Relationship Id="rId121" Type="http://schemas.openxmlformats.org/officeDocument/2006/relationships/hyperlink" Target="mailto:anna@hess.com.tw" TargetMode="External" /><Relationship Id="rId122" Type="http://schemas.openxmlformats.org/officeDocument/2006/relationships/hyperlink" Target="mailto:twchin@vghtpe.gov.tw" TargetMode="External" /><Relationship Id="rId123" Type="http://schemas.openxmlformats.org/officeDocument/2006/relationships/hyperlink" Target="mailto:wenchihfan@ms.aidc.com" TargetMode="External" /><Relationship Id="rId124" Type="http://schemas.openxmlformats.org/officeDocument/2006/relationships/hyperlink" Target="mailto:cathy16888@sbcglobal.net&#65307;cathy16888@gmail.com" TargetMode="External" /><Relationship Id="rId125" Type="http://schemas.openxmlformats.org/officeDocument/2006/relationships/hyperlink" Target="mailto:&#21488;&#21271;&#32291;&#25919;&#24220;&#24037;&#21209;&#23616;&#26032;&#24314;&#24037;&#31243;&#35506;camellin@mxtpa.biglobe.net.tw" TargetMode="External" /><Relationship Id="rId126" Type="http://schemas.openxmlformats.org/officeDocument/2006/relationships/hyperlink" Target="mailto:htfeng@comcast.net" TargetMode="External" /><Relationship Id="rId127" Type="http://schemas.openxmlformats.org/officeDocument/2006/relationships/hyperlink" Target="mailto:jeffry_ni@yahoo.com" TargetMode="External" /><Relationship Id="rId128" Type="http://schemas.openxmlformats.org/officeDocument/2006/relationships/hyperlink" Target="mailto:clhou@nsc.gov.tw" TargetMode="External" /><Relationship Id="rId129" Type="http://schemas.openxmlformats.org/officeDocument/2006/relationships/hyperlink" Target="mailto:tonywu@adm.cgmh.org.tw" TargetMode="External" /><Relationship Id="rId130" Type="http://schemas.openxmlformats.org/officeDocument/2006/relationships/hyperlink" Target="mailto:sa8awzngo@yahoo.com.tw" TargetMode="External" /><Relationship Id="rId131" Type="http://schemas.openxmlformats.org/officeDocument/2006/relationships/hyperlink" Target="http://www.che.ncku.edu.tw/alumn_5_1.php" TargetMode="External" /><Relationship Id="rId132" Type="http://schemas.openxmlformats.org/officeDocument/2006/relationships/hyperlink" Target="mailto:wingfly.liang@msa.hinet.net" TargetMode="External" /><Relationship Id="rId133" Type="http://schemas.openxmlformats.org/officeDocument/2006/relationships/hyperlink" Target="mailto:chuwei@feb.gov.tw" TargetMode="External" /><Relationship Id="rId134" Type="http://schemas.openxmlformats.org/officeDocument/2006/relationships/hyperlink" Target="mailto:allen_1212@163.com" TargetMode="External" /><Relationship Id="rId135" Type="http://schemas.openxmlformats.org/officeDocument/2006/relationships/hyperlink" Target="mailto:madgeliao@hotmail.com" TargetMode="External" /><Relationship Id="rId136" Type="http://schemas.openxmlformats.org/officeDocument/2006/relationships/hyperlink" Target="mailto:vicachin@yahoo.com.tw" TargetMode="External" /><Relationship Id="rId137" Type="http://schemas.openxmlformats.org/officeDocument/2006/relationships/hyperlink" Target="mailto:tpan@ford.com" TargetMode="External" /><Relationship Id="rId138" Type="http://schemas.openxmlformats.org/officeDocument/2006/relationships/hyperlink" Target="mailto:fa-yenchu@mail.taipei.gov.tw" TargetMode="External" /><Relationship Id="rId139" Type="http://schemas.openxmlformats.org/officeDocument/2006/relationships/hyperlink" Target="mailto:cflee@mail.tlri.gov.tw" TargetMode="External" /><Relationship Id="rId140" Type="http://schemas.openxmlformats.org/officeDocument/2006/relationships/hyperlink" Target="mailto:weihsuan@mail.lsjh.tp.edu.tw" TargetMode="External" /><Relationship Id="rId141" Type="http://schemas.openxmlformats.org/officeDocument/2006/relationships/hyperlink" Target="mailto:fabius@ms6.hinet.net" TargetMode="External" /><Relationship Id="rId142" Type="http://schemas.openxmlformats.org/officeDocument/2006/relationships/hyperlink" Target="mailto:fairy899@yahoo.com.tw" TargetMode="External" /><Relationship Id="rId143" Type="http://schemas.openxmlformats.org/officeDocument/2006/relationships/hyperlink" Target="mailto:Pan@DoctorNet.com.tw" TargetMode="External" /><Relationship Id="rId144" Type="http://schemas.openxmlformats.org/officeDocument/2006/relationships/hyperlink" Target="mailto:jchuang@att.com" TargetMode="External" /><Relationship Id="rId145" Type="http://schemas.openxmlformats.org/officeDocument/2006/relationships/hyperlink" Target="mailto:sarah@formosalab.com" TargetMode="External" /><Relationship Id="rId146" Type="http://schemas.openxmlformats.org/officeDocument/2006/relationships/hyperlink" Target="mailto:sego@ms19.hinet.net" TargetMode="External" /><Relationship Id="rId147" Type="http://schemas.openxmlformats.org/officeDocument/2006/relationships/hyperlink" Target="mailto:logicwas@hotmail.com" TargetMode="External" /><Relationship Id="rId148" Type="http://schemas.openxmlformats.org/officeDocument/2006/relationships/hyperlink" Target="mailto:chang_tung@seed.net.tw" TargetMode="External" /><Relationship Id="rId149" Type="http://schemas.openxmlformats.org/officeDocument/2006/relationships/hyperlink" Target="mailto:bpwang1113@yahoo.com.tw" TargetMode="External" /><Relationship Id="rId150" Type="http://schemas.openxmlformats.org/officeDocument/2006/relationships/hyperlink" Target="mailto:tsaiyeh@ms21.hinet.net" TargetMode="External" /><Relationship Id="rId151" Type="http://schemas.openxmlformats.org/officeDocument/2006/relationships/hyperlink" Target="mailto:sykuo@cc.ee.ntu.edu.tw" TargetMode="External" /><Relationship Id="rId152" Type="http://schemas.openxmlformats.org/officeDocument/2006/relationships/hyperlink" Target="mailto:tjchang@vghtpe.gov.tw" TargetMode="External" /><Relationship Id="rId153" Type="http://schemas.openxmlformats.org/officeDocument/2006/relationships/hyperlink" Target="mailto:jyjou@bestmap.ee.nctu.edu.tw" TargetMode="External" /><Relationship Id="rId154" Type="http://schemas.openxmlformats.org/officeDocument/2006/relationships/hyperlink" Target="mailto:ymy@ti.com" TargetMode="External" /><Relationship Id="rId155" Type="http://schemas.openxmlformats.org/officeDocument/2006/relationships/hyperlink" Target="mailto:ahigu@ms29.hinet.net" TargetMode="External" /><Relationship Id="rId156" Type="http://schemas.openxmlformats.org/officeDocument/2006/relationships/hyperlink" Target="mailto:sofinowski-lin@att.net" TargetMode="External" /><Relationship Id="rId157" Type="http://schemas.openxmlformats.org/officeDocument/2006/relationships/hyperlink" Target="mailto:hchuang@faculty.pccu.edu.tw" TargetMode="External" /><Relationship Id="rId158" Type="http://schemas.openxmlformats.org/officeDocument/2006/relationships/hyperlink" Target="mailto:a3849152@ms16.hinet.net" TargetMode="External" /><Relationship Id="rId159" Type="http://schemas.openxmlformats.org/officeDocument/2006/relationships/comments" Target="../comments2.xml" /><Relationship Id="rId160" Type="http://schemas.openxmlformats.org/officeDocument/2006/relationships/vmlDrawing" Target="../drawings/vmlDrawing1.vml" /><Relationship Id="rId16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139"/>
  <sheetViews>
    <sheetView zoomScale="75" zoomScaleNormal="75" workbookViewId="0" topLeftCell="A1">
      <selection activeCell="A20" sqref="A20"/>
    </sheetView>
  </sheetViews>
  <sheetFormatPr defaultColWidth="9.00390625" defaultRowHeight="16.5"/>
  <cols>
    <col min="1" max="1" width="16.50390625" style="19" customWidth="1"/>
    <col min="2" max="2" width="5.375" style="19" customWidth="1"/>
    <col min="3" max="3" width="9.00390625" style="21" customWidth="1"/>
    <col min="4" max="4" width="6.375" style="22" customWidth="1"/>
    <col min="5" max="5" width="5.625" style="22" hidden="1" customWidth="1"/>
    <col min="6" max="6" width="4.875" style="19" customWidth="1"/>
    <col min="7" max="7" width="9.00390625" style="19" customWidth="1"/>
    <col min="8" max="8" width="5.625" style="22" customWidth="1"/>
    <col min="9" max="9" width="5.625" style="22" hidden="1" customWidth="1"/>
    <col min="10" max="10" width="4.875" style="19" customWidth="1"/>
    <col min="11" max="11" width="9.50390625" style="19" customWidth="1"/>
    <col min="12" max="12" width="7.25390625" style="22" bestFit="1" customWidth="1"/>
    <col min="13" max="13" width="5.625" style="22" hidden="1" customWidth="1"/>
    <col min="14" max="14" width="4.875" style="19" customWidth="1"/>
    <col min="15" max="15" width="9.00390625" style="19" customWidth="1"/>
    <col min="16" max="16" width="7.25390625" style="22" bestFit="1" customWidth="1"/>
    <col min="17" max="17" width="4.875" style="22" hidden="1" customWidth="1"/>
    <col min="18" max="18" width="4.875" style="19" customWidth="1"/>
    <col min="19" max="19" width="9.00390625" style="19" customWidth="1"/>
    <col min="20" max="20" width="7.25390625" style="22" bestFit="1" customWidth="1"/>
    <col min="21" max="21" width="4.875" style="22" hidden="1" customWidth="1"/>
    <col min="22" max="22" width="4.875" style="19" customWidth="1"/>
    <col min="23" max="23" width="9.00390625" style="19" customWidth="1"/>
    <col min="24" max="24" width="7.25390625" style="22" bestFit="1" customWidth="1"/>
    <col min="25" max="25" width="4.875" style="22" hidden="1" customWidth="1"/>
    <col min="26" max="26" width="4.875" style="19" customWidth="1"/>
    <col min="27" max="27" width="9.00390625" style="19" customWidth="1"/>
    <col min="28" max="28" width="7.25390625" style="22" bestFit="1" customWidth="1"/>
    <col min="29" max="29" width="4.875" style="22" hidden="1" customWidth="1"/>
    <col min="30" max="30" width="4.875" style="19" customWidth="1"/>
    <col min="31" max="31" width="9.00390625" style="19" customWidth="1"/>
    <col min="32" max="32" width="5.375" style="22" bestFit="1" customWidth="1"/>
    <col min="33" max="33" width="4.875" style="22" hidden="1" customWidth="1"/>
    <col min="34" max="34" width="4.875" style="19" customWidth="1"/>
    <col min="35" max="35" width="9.00390625" style="19" customWidth="1"/>
    <col min="36" max="36" width="5.375" style="22" bestFit="1" customWidth="1"/>
    <col min="37" max="37" width="4.875" style="22" hidden="1" customWidth="1"/>
    <col min="38" max="38" width="6.75390625" style="19" customWidth="1"/>
    <col min="39" max="39" width="9.00390625" style="19" customWidth="1"/>
    <col min="40" max="40" width="5.375" style="22" bestFit="1" customWidth="1"/>
    <col min="41" max="41" width="4.875" style="22" hidden="1" customWidth="1"/>
    <col min="42" max="42" width="6.625" style="19" bestFit="1" customWidth="1"/>
    <col min="43" max="43" width="9.00390625" style="19" customWidth="1"/>
    <col min="44" max="44" width="5.375" style="22" bestFit="1" customWidth="1"/>
    <col min="45" max="45" width="4.875" style="22" hidden="1" customWidth="1"/>
    <col min="46" max="46" width="6.75390625" style="19" customWidth="1"/>
    <col min="47" max="47" width="9.125" style="19" bestFit="1" customWidth="1"/>
    <col min="48" max="48" width="6.00390625" style="22" bestFit="1" customWidth="1"/>
    <col min="49" max="49" width="4.875" style="22" hidden="1" customWidth="1"/>
    <col min="50" max="50" width="6.75390625" style="19" customWidth="1"/>
    <col min="51" max="51" width="9.125" style="19" bestFit="1" customWidth="1"/>
    <col min="52" max="52" width="6.75390625" style="22" bestFit="1" customWidth="1"/>
    <col min="53" max="53" width="4.875" style="22" hidden="1" customWidth="1"/>
    <col min="54" max="54" width="6.625" style="19" bestFit="1" customWidth="1"/>
    <col min="55" max="55" width="9.125" style="19" bestFit="1" customWidth="1"/>
    <col min="56" max="56" width="6.00390625" style="22" bestFit="1" customWidth="1"/>
    <col min="57" max="57" width="4.875" style="22" hidden="1" customWidth="1"/>
    <col min="58" max="58" width="5.875" style="19" bestFit="1" customWidth="1"/>
    <col min="59" max="59" width="9.125" style="19" bestFit="1" customWidth="1"/>
    <col min="60" max="60" width="6.75390625" style="22" bestFit="1" customWidth="1"/>
    <col min="61" max="61" width="4.875" style="22" hidden="1" customWidth="1"/>
    <col min="62" max="62" width="6.625" style="19" bestFit="1" customWidth="1"/>
    <col min="63" max="63" width="9.125" style="19" bestFit="1" customWidth="1"/>
    <col min="64" max="64" width="6.00390625" style="22" bestFit="1" customWidth="1"/>
    <col min="65" max="65" width="4.875" style="22" hidden="1" customWidth="1"/>
    <col min="66" max="66" width="6.75390625" style="19" bestFit="1" customWidth="1"/>
    <col min="67" max="67" width="9.125" style="19" bestFit="1" customWidth="1"/>
    <col min="68" max="68" width="6.00390625" style="22" bestFit="1" customWidth="1"/>
    <col min="69" max="69" width="4.875" style="22" hidden="1" customWidth="1"/>
    <col min="70" max="70" width="6.625" style="19" bestFit="1" customWidth="1"/>
    <col min="71" max="71" width="9.125" style="19" bestFit="1" customWidth="1"/>
    <col min="72" max="72" width="6.00390625" style="22" bestFit="1" customWidth="1"/>
    <col min="73" max="73" width="4.875" style="22" hidden="1" customWidth="1"/>
    <col min="74" max="74" width="6.625" style="19" bestFit="1" customWidth="1"/>
    <col min="75" max="75" width="9.125" style="19" bestFit="1" customWidth="1"/>
    <col min="76" max="76" width="6.00390625" style="22" bestFit="1" customWidth="1"/>
    <col min="77" max="77" width="4.875" style="22" hidden="1" customWidth="1"/>
    <col min="78" max="78" width="6.625" style="19" bestFit="1" customWidth="1"/>
    <col min="79" max="79" width="9.00390625" style="19" customWidth="1"/>
    <col min="80" max="80" width="6.00390625" style="22" bestFit="1" customWidth="1"/>
    <col min="81" max="81" width="4.875" style="22" hidden="1" customWidth="1"/>
    <col min="82" max="82" width="6.00390625" style="19" customWidth="1"/>
    <col min="83" max="83" width="9.00390625" style="19" customWidth="1"/>
    <col min="84" max="84" width="6.00390625" style="22" bestFit="1" customWidth="1"/>
    <col min="85" max="85" width="4.875" style="22" hidden="1" customWidth="1"/>
    <col min="86" max="86" width="6.375" style="19" bestFit="1" customWidth="1"/>
    <col min="87" max="87" width="9.00390625" style="19" customWidth="1"/>
    <col min="88" max="88" width="6.00390625" style="22" bestFit="1" customWidth="1"/>
    <col min="89" max="89" width="4.875" style="22" hidden="1" customWidth="1"/>
    <col min="90" max="16384" width="9.00390625" style="19" customWidth="1"/>
  </cols>
  <sheetData>
    <row r="1" spans="2:15" ht="20.25" thickBot="1">
      <c r="B1" s="20" t="s">
        <v>1982</v>
      </c>
      <c r="O1" s="23" t="s">
        <v>1983</v>
      </c>
    </row>
    <row r="2" spans="2:89" s="24" customFormat="1" ht="16.5">
      <c r="B2" s="25">
        <v>1</v>
      </c>
      <c r="C2" s="26" t="s">
        <v>1006</v>
      </c>
      <c r="D2" s="59"/>
      <c r="E2" s="59"/>
      <c r="F2" s="25">
        <v>2</v>
      </c>
      <c r="G2" s="26" t="s">
        <v>1779</v>
      </c>
      <c r="H2" s="59"/>
      <c r="I2" s="59"/>
      <c r="J2" s="25">
        <v>3</v>
      </c>
      <c r="K2" s="26" t="s">
        <v>1780</v>
      </c>
      <c r="L2" s="59"/>
      <c r="M2" s="59"/>
      <c r="N2" s="25">
        <v>4</v>
      </c>
      <c r="O2" s="26" t="s">
        <v>940</v>
      </c>
      <c r="P2" s="59"/>
      <c r="Q2" s="59"/>
      <c r="R2" s="25">
        <v>5</v>
      </c>
      <c r="S2" s="26" t="s">
        <v>1778</v>
      </c>
      <c r="T2" s="59"/>
      <c r="U2" s="59"/>
      <c r="V2" s="25">
        <v>6</v>
      </c>
      <c r="W2" s="26" t="s">
        <v>1403</v>
      </c>
      <c r="X2" s="59"/>
      <c r="Y2" s="59"/>
      <c r="Z2" s="25">
        <v>7</v>
      </c>
      <c r="AA2" s="26" t="s">
        <v>1162</v>
      </c>
      <c r="AB2" s="59"/>
      <c r="AC2" s="59"/>
      <c r="AD2" s="25">
        <v>8</v>
      </c>
      <c r="AE2" s="26" t="s">
        <v>1781</v>
      </c>
      <c r="AF2" s="59"/>
      <c r="AG2" s="59"/>
      <c r="AH2" s="25">
        <v>9</v>
      </c>
      <c r="AI2" s="26" t="s">
        <v>837</v>
      </c>
      <c r="AJ2" s="59"/>
      <c r="AK2" s="59"/>
      <c r="AL2" s="25">
        <v>10</v>
      </c>
      <c r="AM2" s="26" t="s">
        <v>846</v>
      </c>
      <c r="AN2" s="59"/>
      <c r="AO2" s="59"/>
      <c r="AP2" s="25">
        <v>11</v>
      </c>
      <c r="AQ2" s="26" t="s">
        <v>838</v>
      </c>
      <c r="AR2" s="59"/>
      <c r="AS2" s="59"/>
      <c r="AT2" s="25">
        <v>12</v>
      </c>
      <c r="AU2" s="26" t="s">
        <v>842</v>
      </c>
      <c r="AV2" s="59"/>
      <c r="AW2" s="59"/>
      <c r="AX2" s="25">
        <v>13</v>
      </c>
      <c r="AY2" s="26" t="s">
        <v>843</v>
      </c>
      <c r="AZ2" s="59"/>
      <c r="BA2" s="59"/>
      <c r="BB2" s="25">
        <v>14</v>
      </c>
      <c r="BC2" s="26" t="s">
        <v>845</v>
      </c>
      <c r="BD2" s="59"/>
      <c r="BE2" s="27"/>
      <c r="BF2" s="25">
        <v>15</v>
      </c>
      <c r="BG2" s="26" t="s">
        <v>1653</v>
      </c>
      <c r="BH2" s="59"/>
      <c r="BI2" s="27"/>
      <c r="BJ2" s="25">
        <v>16</v>
      </c>
      <c r="BK2" s="26" t="s">
        <v>836</v>
      </c>
      <c r="BL2" s="59"/>
      <c r="BM2" s="27"/>
      <c r="BN2" s="25">
        <v>17</v>
      </c>
      <c r="BO2" s="26" t="s">
        <v>847</v>
      </c>
      <c r="BP2" s="59"/>
      <c r="BQ2" s="27"/>
      <c r="BR2" s="25">
        <v>18</v>
      </c>
      <c r="BS2" s="26" t="s">
        <v>844</v>
      </c>
      <c r="BT2" s="59"/>
      <c r="BU2" s="27"/>
      <c r="BV2" s="25">
        <v>19</v>
      </c>
      <c r="BW2" s="26" t="s">
        <v>841</v>
      </c>
      <c r="BX2" s="59"/>
      <c r="BY2" s="27"/>
      <c r="BZ2" s="25">
        <v>20</v>
      </c>
      <c r="CA2" s="26" t="s">
        <v>637</v>
      </c>
      <c r="CB2" s="59"/>
      <c r="CC2" s="27"/>
      <c r="CD2" s="25">
        <v>21</v>
      </c>
      <c r="CE2" s="26" t="s">
        <v>839</v>
      </c>
      <c r="CF2" s="59"/>
      <c r="CG2" s="27"/>
      <c r="CH2" s="25">
        <v>22</v>
      </c>
      <c r="CI2" s="26" t="s">
        <v>840</v>
      </c>
      <c r="CJ2" s="27"/>
      <c r="CK2" s="27"/>
    </row>
    <row r="3" spans="2:89" ht="16.5">
      <c r="B3" s="28">
        <v>101</v>
      </c>
      <c r="C3" s="30" t="s">
        <v>922</v>
      </c>
      <c r="D3" s="40"/>
      <c r="E3" s="40"/>
      <c r="F3" s="28">
        <v>201</v>
      </c>
      <c r="G3" s="62" t="s">
        <v>1782</v>
      </c>
      <c r="H3" s="40" t="s">
        <v>1984</v>
      </c>
      <c r="I3" s="40" t="s">
        <v>1425</v>
      </c>
      <c r="J3" s="28">
        <v>301</v>
      </c>
      <c r="K3" s="62" t="s">
        <v>1742</v>
      </c>
      <c r="L3" s="40"/>
      <c r="M3" s="40" t="s">
        <v>1425</v>
      </c>
      <c r="N3" s="28">
        <v>401</v>
      </c>
      <c r="O3" s="30" t="s">
        <v>1666</v>
      </c>
      <c r="P3" s="40"/>
      <c r="Q3" s="40"/>
      <c r="R3" s="28">
        <v>501</v>
      </c>
      <c r="S3" s="62" t="s">
        <v>1183</v>
      </c>
      <c r="T3" s="40"/>
      <c r="U3" s="40" t="s">
        <v>1425</v>
      </c>
      <c r="V3" s="28">
        <v>601</v>
      </c>
      <c r="W3" s="62" t="s">
        <v>1160</v>
      </c>
      <c r="X3" s="40"/>
      <c r="Y3" s="40" t="s">
        <v>1425</v>
      </c>
      <c r="Z3" s="28">
        <v>701</v>
      </c>
      <c r="AA3" s="62" t="s">
        <v>993</v>
      </c>
      <c r="AB3" s="40" t="s">
        <v>1984</v>
      </c>
      <c r="AC3" s="40" t="s">
        <v>1425</v>
      </c>
      <c r="AD3" s="28">
        <v>801</v>
      </c>
      <c r="AE3" s="30" t="s">
        <v>1827</v>
      </c>
      <c r="AF3" s="40"/>
      <c r="AG3" s="40"/>
      <c r="AH3" s="28">
        <v>901</v>
      </c>
      <c r="AI3" s="62" t="s">
        <v>1743</v>
      </c>
      <c r="AJ3" s="40"/>
      <c r="AK3" s="40" t="s">
        <v>1425</v>
      </c>
      <c r="AL3" s="28">
        <v>1001</v>
      </c>
      <c r="AM3" s="62" t="s">
        <v>881</v>
      </c>
      <c r="AN3" s="40"/>
      <c r="AO3" s="40" t="s">
        <v>1425</v>
      </c>
      <c r="AP3" s="28">
        <v>1101</v>
      </c>
      <c r="AQ3" s="62" t="s">
        <v>730</v>
      </c>
      <c r="AR3" s="40"/>
      <c r="AS3" s="40" t="s">
        <v>1425</v>
      </c>
      <c r="AT3" s="28">
        <v>1201</v>
      </c>
      <c r="AU3" s="62" t="s">
        <v>1323</v>
      </c>
      <c r="AV3" s="40"/>
      <c r="AW3" s="40" t="s">
        <v>1425</v>
      </c>
      <c r="AX3" s="28">
        <v>1301</v>
      </c>
      <c r="AY3" s="62" t="s">
        <v>863</v>
      </c>
      <c r="AZ3" s="40"/>
      <c r="BA3" s="40" t="s">
        <v>1425</v>
      </c>
      <c r="BB3" s="58">
        <v>1401</v>
      </c>
      <c r="BC3" s="62" t="s">
        <v>1735</v>
      </c>
      <c r="BD3" s="40" t="s">
        <v>1984</v>
      </c>
      <c r="BE3" s="31" t="s">
        <v>1425</v>
      </c>
      <c r="BF3" s="28">
        <v>1501</v>
      </c>
      <c r="BG3" s="62" t="s">
        <v>738</v>
      </c>
      <c r="BH3" s="40" t="s">
        <v>1984</v>
      </c>
      <c r="BI3" s="31" t="s">
        <v>1425</v>
      </c>
      <c r="BJ3" s="28">
        <v>1601</v>
      </c>
      <c r="BK3" s="62" t="s">
        <v>1821</v>
      </c>
      <c r="BL3" s="40"/>
      <c r="BM3" s="31" t="s">
        <v>1425</v>
      </c>
      <c r="BN3" s="28">
        <v>1701</v>
      </c>
      <c r="BO3" s="62" t="s">
        <v>699</v>
      </c>
      <c r="BP3" s="40" t="s">
        <v>1984</v>
      </c>
      <c r="BQ3" s="31" t="s">
        <v>1425</v>
      </c>
      <c r="BR3" s="28">
        <v>1801</v>
      </c>
      <c r="BS3" s="62" t="s">
        <v>1609</v>
      </c>
      <c r="BT3" s="40" t="s">
        <v>1984</v>
      </c>
      <c r="BU3" s="31" t="s">
        <v>1425</v>
      </c>
      <c r="BV3" s="28">
        <v>1901</v>
      </c>
      <c r="BW3" s="62" t="s">
        <v>1342</v>
      </c>
      <c r="BX3" s="40" t="s">
        <v>1984</v>
      </c>
      <c r="BY3" s="31" t="s">
        <v>1425</v>
      </c>
      <c r="BZ3" s="28">
        <v>2001</v>
      </c>
      <c r="CA3" s="30" t="s">
        <v>1019</v>
      </c>
      <c r="CB3" s="40"/>
      <c r="CC3" s="31"/>
      <c r="CD3" s="28">
        <v>2101</v>
      </c>
      <c r="CE3" s="62" t="s">
        <v>1075</v>
      </c>
      <c r="CF3" s="40"/>
      <c r="CG3" s="31" t="s">
        <v>1425</v>
      </c>
      <c r="CH3" s="28">
        <v>2201</v>
      </c>
      <c r="CI3" s="30" t="s">
        <v>1452</v>
      </c>
      <c r="CJ3" s="31"/>
      <c r="CK3" s="31"/>
    </row>
    <row r="4" spans="2:89" ht="16.5">
      <c r="B4" s="28">
        <v>102</v>
      </c>
      <c r="C4" s="62" t="s">
        <v>923</v>
      </c>
      <c r="D4" s="40" t="s">
        <v>1984</v>
      </c>
      <c r="E4" s="40" t="s">
        <v>1425</v>
      </c>
      <c r="F4" s="28">
        <v>202</v>
      </c>
      <c r="G4" s="62" t="s">
        <v>1783</v>
      </c>
      <c r="H4" s="40" t="s">
        <v>1984</v>
      </c>
      <c r="I4" s="40" t="s">
        <v>1425</v>
      </c>
      <c r="J4" s="28">
        <v>302</v>
      </c>
      <c r="K4" s="62" t="s">
        <v>882</v>
      </c>
      <c r="L4" s="40" t="s">
        <v>1984</v>
      </c>
      <c r="M4" s="40" t="s">
        <v>1425</v>
      </c>
      <c r="N4" s="28">
        <v>402</v>
      </c>
      <c r="O4" s="62" t="s">
        <v>1667</v>
      </c>
      <c r="P4" s="40" t="s">
        <v>1984</v>
      </c>
      <c r="Q4" s="8" t="s">
        <v>1425</v>
      </c>
      <c r="R4" s="28">
        <v>502</v>
      </c>
      <c r="S4" s="62" t="s">
        <v>1208</v>
      </c>
      <c r="T4" s="40"/>
      <c r="U4" s="40" t="s">
        <v>1425</v>
      </c>
      <c r="V4" s="28">
        <v>602</v>
      </c>
      <c r="W4" s="62" t="s">
        <v>642</v>
      </c>
      <c r="X4" s="40"/>
      <c r="Y4" s="40" t="s">
        <v>1425</v>
      </c>
      <c r="Z4" s="28">
        <v>702</v>
      </c>
      <c r="AA4" s="62" t="s">
        <v>994</v>
      </c>
      <c r="AB4" s="40"/>
      <c r="AC4" s="40" t="s">
        <v>1425</v>
      </c>
      <c r="AD4" s="28">
        <v>802</v>
      </c>
      <c r="AE4" s="62" t="s">
        <v>1828</v>
      </c>
      <c r="AF4" s="40"/>
      <c r="AG4" s="40" t="s">
        <v>1425</v>
      </c>
      <c r="AH4" s="28">
        <v>902</v>
      </c>
      <c r="AI4" s="62" t="s">
        <v>1127</v>
      </c>
      <c r="AJ4" s="40"/>
      <c r="AK4" s="40" t="s">
        <v>1425</v>
      </c>
      <c r="AL4" s="28">
        <v>1002</v>
      </c>
      <c r="AM4" s="62" t="s">
        <v>1439</v>
      </c>
      <c r="AN4" s="40"/>
      <c r="AO4" s="40" t="s">
        <v>1425</v>
      </c>
      <c r="AP4" s="28">
        <v>1102</v>
      </c>
      <c r="AQ4" s="62" t="s">
        <v>731</v>
      </c>
      <c r="AR4" s="40"/>
      <c r="AS4" s="40" t="s">
        <v>1425</v>
      </c>
      <c r="AT4" s="28">
        <v>1202</v>
      </c>
      <c r="AU4" s="62" t="s">
        <v>1324</v>
      </c>
      <c r="AV4" s="40"/>
      <c r="AW4" s="40" t="s">
        <v>1425</v>
      </c>
      <c r="AX4" s="28">
        <v>1302</v>
      </c>
      <c r="AY4" s="30" t="s">
        <v>864</v>
      </c>
      <c r="AZ4" s="40"/>
      <c r="BA4" s="40"/>
      <c r="BB4" s="28">
        <v>1402</v>
      </c>
      <c r="BC4" s="62" t="s">
        <v>754</v>
      </c>
      <c r="BD4" s="40" t="s">
        <v>1984</v>
      </c>
      <c r="BE4" s="31" t="s">
        <v>1425</v>
      </c>
      <c r="BF4" s="28">
        <v>1502</v>
      </c>
      <c r="BG4" s="62" t="s">
        <v>739</v>
      </c>
      <c r="BH4" s="40" t="s">
        <v>1984</v>
      </c>
      <c r="BI4" s="31" t="s">
        <v>1425</v>
      </c>
      <c r="BJ4" s="28">
        <v>1602</v>
      </c>
      <c r="BK4" s="62" t="s">
        <v>1970</v>
      </c>
      <c r="BL4" s="40"/>
      <c r="BM4" s="31" t="s">
        <v>1425</v>
      </c>
      <c r="BN4" s="28">
        <v>1702</v>
      </c>
      <c r="BO4" s="62" t="s">
        <v>700</v>
      </c>
      <c r="BP4" s="40"/>
      <c r="BQ4" s="31" t="s">
        <v>1425</v>
      </c>
      <c r="BR4" s="28">
        <v>1802</v>
      </c>
      <c r="BS4" s="62" t="s">
        <v>1610</v>
      </c>
      <c r="BT4" s="40" t="s">
        <v>1984</v>
      </c>
      <c r="BU4" s="31" t="s">
        <v>1425</v>
      </c>
      <c r="BV4" s="28">
        <v>1902</v>
      </c>
      <c r="BW4" s="30" t="s">
        <v>1578</v>
      </c>
      <c r="BX4" s="40"/>
      <c r="BY4" s="31"/>
      <c r="BZ4" s="28">
        <v>2002</v>
      </c>
      <c r="CA4" s="30" t="s">
        <v>1209</v>
      </c>
      <c r="CB4" s="40"/>
      <c r="CC4" s="31"/>
      <c r="CD4" s="28">
        <v>2102</v>
      </c>
      <c r="CE4" s="62" t="s">
        <v>1343</v>
      </c>
      <c r="CF4" s="40"/>
      <c r="CG4" s="31" t="s">
        <v>1425</v>
      </c>
      <c r="CH4" s="58">
        <v>2202</v>
      </c>
      <c r="CI4" s="62" t="s">
        <v>1936</v>
      </c>
      <c r="CJ4" s="31" t="s">
        <v>1984</v>
      </c>
      <c r="CK4" s="31" t="s">
        <v>1425</v>
      </c>
    </row>
    <row r="5" spans="2:89" ht="16.5">
      <c r="B5" s="28">
        <v>103</v>
      </c>
      <c r="C5" s="62" t="s">
        <v>924</v>
      </c>
      <c r="D5" s="40" t="s">
        <v>1984</v>
      </c>
      <c r="E5" s="40" t="s">
        <v>1425</v>
      </c>
      <c r="F5" s="28">
        <v>203</v>
      </c>
      <c r="G5" s="62" t="s">
        <v>1784</v>
      </c>
      <c r="H5" s="40" t="s">
        <v>1984</v>
      </c>
      <c r="I5" s="40" t="s">
        <v>1425</v>
      </c>
      <c r="J5" s="28">
        <v>303</v>
      </c>
      <c r="K5" s="62" t="s">
        <v>1210</v>
      </c>
      <c r="L5" s="40"/>
      <c r="M5" s="40" t="s">
        <v>1425</v>
      </c>
      <c r="N5" s="28">
        <v>403</v>
      </c>
      <c r="O5" s="62" t="s">
        <v>1668</v>
      </c>
      <c r="P5" s="40"/>
      <c r="Q5" s="8" t="s">
        <v>1425</v>
      </c>
      <c r="R5" s="28">
        <v>503</v>
      </c>
      <c r="S5" s="62" t="s">
        <v>1184</v>
      </c>
      <c r="T5" s="40" t="s">
        <v>1984</v>
      </c>
      <c r="U5" s="40" t="s">
        <v>1425</v>
      </c>
      <c r="V5" s="28">
        <v>603</v>
      </c>
      <c r="W5" s="30" t="s">
        <v>643</v>
      </c>
      <c r="X5" s="40"/>
      <c r="Y5" s="40"/>
      <c r="Z5" s="28">
        <v>703</v>
      </c>
      <c r="AA5" s="62" t="s">
        <v>995</v>
      </c>
      <c r="AB5" s="40" t="s">
        <v>1984</v>
      </c>
      <c r="AC5" s="40" t="s">
        <v>1425</v>
      </c>
      <c r="AD5" s="28">
        <v>803</v>
      </c>
      <c r="AE5" s="30" t="s">
        <v>1829</v>
      </c>
      <c r="AF5" s="40"/>
      <c r="AG5" s="40"/>
      <c r="AH5" s="28">
        <v>903</v>
      </c>
      <c r="AI5" s="62" t="s">
        <v>1555</v>
      </c>
      <c r="AJ5" s="40"/>
      <c r="AK5" s="40" t="s">
        <v>1425</v>
      </c>
      <c r="AL5" s="28">
        <v>1003</v>
      </c>
      <c r="AM5" s="62" t="s">
        <v>1440</v>
      </c>
      <c r="AN5" s="40"/>
      <c r="AO5" s="40" t="s">
        <v>1425</v>
      </c>
      <c r="AP5" s="28">
        <v>1103</v>
      </c>
      <c r="AQ5" s="62" t="s">
        <v>1773</v>
      </c>
      <c r="AR5" s="40"/>
      <c r="AS5" s="40" t="s">
        <v>1425</v>
      </c>
      <c r="AT5" s="28">
        <v>1203</v>
      </c>
      <c r="AU5" s="62" t="s">
        <v>1325</v>
      </c>
      <c r="AV5" s="40" t="s">
        <v>1984</v>
      </c>
      <c r="AW5" s="40" t="s">
        <v>1425</v>
      </c>
      <c r="AX5" s="28">
        <v>1303</v>
      </c>
      <c r="AY5" s="62" t="s">
        <v>865</v>
      </c>
      <c r="AZ5" s="40"/>
      <c r="BA5" s="40" t="s">
        <v>1425</v>
      </c>
      <c r="BB5" s="28">
        <v>1403</v>
      </c>
      <c r="BC5" s="62" t="s">
        <v>755</v>
      </c>
      <c r="BD5" s="40"/>
      <c r="BE5" s="31" t="s">
        <v>1425</v>
      </c>
      <c r="BF5" s="28">
        <v>1503</v>
      </c>
      <c r="BG5" s="62" t="s">
        <v>917</v>
      </c>
      <c r="BH5" s="40" t="s">
        <v>1984</v>
      </c>
      <c r="BI5" s="31" t="s">
        <v>1972</v>
      </c>
      <c r="BJ5" s="28">
        <v>1603</v>
      </c>
      <c r="BK5" s="62" t="s">
        <v>1877</v>
      </c>
      <c r="BL5" s="40"/>
      <c r="BM5" s="31" t="s">
        <v>1425</v>
      </c>
      <c r="BN5" s="28">
        <v>1703</v>
      </c>
      <c r="BO5" s="62" t="s">
        <v>701</v>
      </c>
      <c r="BP5" s="40" t="s">
        <v>1984</v>
      </c>
      <c r="BQ5" s="31" t="s">
        <v>1425</v>
      </c>
      <c r="BR5" s="28">
        <v>1803</v>
      </c>
      <c r="BS5" s="62" t="s">
        <v>1067</v>
      </c>
      <c r="BT5" s="40"/>
      <c r="BU5" s="31" t="s">
        <v>1425</v>
      </c>
      <c r="BV5" s="28">
        <v>1903</v>
      </c>
      <c r="BW5" s="62" t="s">
        <v>1579</v>
      </c>
      <c r="BX5" s="40" t="s">
        <v>1984</v>
      </c>
      <c r="BY5" s="31" t="s">
        <v>1425</v>
      </c>
      <c r="BZ5" s="28">
        <v>2003</v>
      </c>
      <c r="CA5" s="30" t="s">
        <v>1020</v>
      </c>
      <c r="CB5" s="40"/>
      <c r="CC5" s="31"/>
      <c r="CD5" s="28">
        <v>2103</v>
      </c>
      <c r="CE5" s="62" t="s">
        <v>1344</v>
      </c>
      <c r="CF5" s="40"/>
      <c r="CG5" s="31" t="s">
        <v>1425</v>
      </c>
      <c r="CH5" s="28">
        <v>2203</v>
      </c>
      <c r="CI5" s="62" t="s">
        <v>1937</v>
      </c>
      <c r="CJ5" s="31" t="s">
        <v>1984</v>
      </c>
      <c r="CK5" s="31" t="s">
        <v>1425</v>
      </c>
    </row>
    <row r="6" spans="2:89" ht="16.5">
      <c r="B6" s="28">
        <v>104</v>
      </c>
      <c r="C6" s="62" t="s">
        <v>925</v>
      </c>
      <c r="D6" s="40"/>
      <c r="E6" s="40" t="s">
        <v>1425</v>
      </c>
      <c r="F6" s="28">
        <v>204</v>
      </c>
      <c r="G6" s="30" t="s">
        <v>1785</v>
      </c>
      <c r="H6" s="40"/>
      <c r="I6" s="40"/>
      <c r="J6" s="28">
        <v>304</v>
      </c>
      <c r="K6" s="30" t="s">
        <v>1068</v>
      </c>
      <c r="L6" s="40"/>
      <c r="M6" s="40"/>
      <c r="N6" s="28">
        <v>404</v>
      </c>
      <c r="O6" s="30" t="s">
        <v>1669</v>
      </c>
      <c r="P6" s="40"/>
      <c r="Q6" s="40"/>
      <c r="R6" s="28">
        <v>504</v>
      </c>
      <c r="S6" s="62" t="s">
        <v>1185</v>
      </c>
      <c r="T6" s="40"/>
      <c r="U6" s="40" t="s">
        <v>1425</v>
      </c>
      <c r="V6" s="28">
        <v>604</v>
      </c>
      <c r="W6" s="62" t="s">
        <v>1227</v>
      </c>
      <c r="X6" s="40" t="s">
        <v>1984</v>
      </c>
      <c r="Y6" s="40" t="s">
        <v>1425</v>
      </c>
      <c r="Z6" s="28">
        <v>704</v>
      </c>
      <c r="AA6" s="62" t="s">
        <v>996</v>
      </c>
      <c r="AB6" s="40"/>
      <c r="AC6" s="40" t="s">
        <v>1425</v>
      </c>
      <c r="AD6" s="28">
        <v>804</v>
      </c>
      <c r="AE6" s="62" t="s">
        <v>1804</v>
      </c>
      <c r="AF6" s="40" t="s">
        <v>1984</v>
      </c>
      <c r="AG6" s="40" t="s">
        <v>1425</v>
      </c>
      <c r="AH6" s="28">
        <v>904</v>
      </c>
      <c r="AI6" s="30" t="s">
        <v>1306</v>
      </c>
      <c r="AJ6" s="40"/>
      <c r="AK6" s="40"/>
      <c r="AL6" s="28">
        <v>1004</v>
      </c>
      <c r="AM6" s="30" t="s">
        <v>1441</v>
      </c>
      <c r="AN6" s="40"/>
      <c r="AO6" s="40"/>
      <c r="AP6" s="28">
        <v>1104</v>
      </c>
      <c r="AQ6" s="62" t="s">
        <v>1774</v>
      </c>
      <c r="AR6" s="40"/>
      <c r="AS6" s="40" t="s">
        <v>1425</v>
      </c>
      <c r="AT6" s="28">
        <v>1204</v>
      </c>
      <c r="AU6" s="30" t="s">
        <v>1326</v>
      </c>
      <c r="AV6" s="40"/>
      <c r="AW6" s="40"/>
      <c r="AX6" s="28">
        <v>1304</v>
      </c>
      <c r="AY6" s="62" t="s">
        <v>866</v>
      </c>
      <c r="AZ6" s="40" t="s">
        <v>1984</v>
      </c>
      <c r="BA6" s="40" t="s">
        <v>1425</v>
      </c>
      <c r="BB6" s="28">
        <v>1404</v>
      </c>
      <c r="BC6" s="62" t="s">
        <v>756</v>
      </c>
      <c r="BD6" s="40" t="s">
        <v>1984</v>
      </c>
      <c r="BE6" s="31" t="s">
        <v>1425</v>
      </c>
      <c r="BF6" s="28">
        <v>1504</v>
      </c>
      <c r="BG6" s="62" t="s">
        <v>1069</v>
      </c>
      <c r="BH6" s="40"/>
      <c r="BI6" s="31" t="s">
        <v>1425</v>
      </c>
      <c r="BJ6" s="28">
        <v>1604</v>
      </c>
      <c r="BK6" s="30" t="s">
        <v>1878</v>
      </c>
      <c r="BL6" s="40"/>
      <c r="BM6" s="31"/>
      <c r="BN6" s="28">
        <v>1704</v>
      </c>
      <c r="BO6" s="62" t="s">
        <v>702</v>
      </c>
      <c r="BP6" s="40" t="s">
        <v>1984</v>
      </c>
      <c r="BQ6" s="31" t="s">
        <v>1425</v>
      </c>
      <c r="BR6" s="28">
        <v>1804</v>
      </c>
      <c r="BS6" s="30" t="s">
        <v>1611</v>
      </c>
      <c r="BT6" s="40"/>
      <c r="BU6" s="31"/>
      <c r="BV6" s="28">
        <v>1904</v>
      </c>
      <c r="BW6" s="62" t="s">
        <v>1580</v>
      </c>
      <c r="BX6" s="40"/>
      <c r="BY6" s="31" t="s">
        <v>1425</v>
      </c>
      <c r="BZ6" s="28">
        <v>2004</v>
      </c>
      <c r="CA6" s="30" t="s">
        <v>1021</v>
      </c>
      <c r="CB6" s="40"/>
      <c r="CC6" s="31"/>
      <c r="CD6" s="28">
        <v>2104</v>
      </c>
      <c r="CE6" s="62" t="s">
        <v>1345</v>
      </c>
      <c r="CF6" s="40"/>
      <c r="CG6" s="31" t="s">
        <v>1425</v>
      </c>
      <c r="CH6" s="28">
        <v>2204</v>
      </c>
      <c r="CI6" s="62" t="s">
        <v>1938</v>
      </c>
      <c r="CJ6" s="31"/>
      <c r="CK6" s="31"/>
    </row>
    <row r="7" spans="2:89" ht="16.5">
      <c r="B7" s="28">
        <v>105</v>
      </c>
      <c r="C7" s="30" t="s">
        <v>926</v>
      </c>
      <c r="D7" s="40"/>
      <c r="E7" s="40"/>
      <c r="F7" s="28">
        <v>205</v>
      </c>
      <c r="G7" s="62" t="s">
        <v>1786</v>
      </c>
      <c r="H7" s="40"/>
      <c r="I7" s="40" t="s">
        <v>1425</v>
      </c>
      <c r="J7" s="28">
        <v>305</v>
      </c>
      <c r="K7" s="62" t="s">
        <v>1070</v>
      </c>
      <c r="L7" s="40"/>
      <c r="M7" s="40" t="s">
        <v>1425</v>
      </c>
      <c r="N7" s="28">
        <v>405</v>
      </c>
      <c r="O7" s="62" t="s">
        <v>1071</v>
      </c>
      <c r="P7" s="40"/>
      <c r="Q7" s="8" t="s">
        <v>1425</v>
      </c>
      <c r="R7" s="28">
        <v>505</v>
      </c>
      <c r="S7" s="62" t="s">
        <v>1186</v>
      </c>
      <c r="T7" s="40"/>
      <c r="U7" s="40" t="s">
        <v>1425</v>
      </c>
      <c r="V7" s="28">
        <v>605</v>
      </c>
      <c r="W7" s="62" t="s">
        <v>1718</v>
      </c>
      <c r="X7" s="40" t="s">
        <v>1984</v>
      </c>
      <c r="Y7" s="40" t="s">
        <v>1425</v>
      </c>
      <c r="Z7" s="28">
        <v>705</v>
      </c>
      <c r="AA7" s="62" t="s">
        <v>997</v>
      </c>
      <c r="AB7" s="40"/>
      <c r="AC7" s="40" t="s">
        <v>1425</v>
      </c>
      <c r="AD7" s="28">
        <v>805</v>
      </c>
      <c r="AE7" s="62" t="s">
        <v>732</v>
      </c>
      <c r="AF7" s="40"/>
      <c r="AG7" s="40" t="s">
        <v>1425</v>
      </c>
      <c r="AH7" s="28">
        <v>905</v>
      </c>
      <c r="AI7" s="62" t="s">
        <v>1307</v>
      </c>
      <c r="AJ7" s="40"/>
      <c r="AK7" s="40" t="s">
        <v>1425</v>
      </c>
      <c r="AL7" s="28">
        <v>1005</v>
      </c>
      <c r="AM7" s="67" t="s">
        <v>1985</v>
      </c>
      <c r="AN7" s="40" t="s">
        <v>1984</v>
      </c>
      <c r="AO7" s="40" t="s">
        <v>1425</v>
      </c>
      <c r="AP7" s="28">
        <v>1105</v>
      </c>
      <c r="AQ7" s="62" t="s">
        <v>1775</v>
      </c>
      <c r="AR7" s="40"/>
      <c r="AS7" s="40" t="s">
        <v>1425</v>
      </c>
      <c r="AT7" s="58">
        <v>1205</v>
      </c>
      <c r="AU7" s="62" t="s">
        <v>1327</v>
      </c>
      <c r="AV7" s="40"/>
      <c r="AW7" s="40" t="s">
        <v>1425</v>
      </c>
      <c r="AX7" s="28">
        <v>1305</v>
      </c>
      <c r="AY7" s="62" t="s">
        <v>867</v>
      </c>
      <c r="AZ7" s="40"/>
      <c r="BA7" s="40" t="s">
        <v>1425</v>
      </c>
      <c r="BB7" s="28">
        <v>1405</v>
      </c>
      <c r="BC7" s="30" t="s">
        <v>757</v>
      </c>
      <c r="BD7" s="40"/>
      <c r="BE7" s="31"/>
      <c r="BF7" s="28">
        <v>1505</v>
      </c>
      <c r="BG7" s="30" t="s">
        <v>918</v>
      </c>
      <c r="BH7" s="40"/>
      <c r="BI7" s="31"/>
      <c r="BJ7" s="28">
        <v>1605</v>
      </c>
      <c r="BK7" s="30" t="s">
        <v>1879</v>
      </c>
      <c r="BL7" s="40"/>
      <c r="BM7" s="31"/>
      <c r="BN7" s="28">
        <v>1705</v>
      </c>
      <c r="BO7" s="62" t="s">
        <v>703</v>
      </c>
      <c r="BP7" s="40"/>
      <c r="BQ7" s="31" t="s">
        <v>1425</v>
      </c>
      <c r="BR7" s="28">
        <v>1805</v>
      </c>
      <c r="BS7" s="62" t="s">
        <v>1612</v>
      </c>
      <c r="BT7" s="40"/>
      <c r="BU7" s="31" t="s">
        <v>1425</v>
      </c>
      <c r="BV7" s="28">
        <v>1905</v>
      </c>
      <c r="BW7" s="62" t="s">
        <v>1581</v>
      </c>
      <c r="BX7" s="40"/>
      <c r="BY7" s="31" t="s">
        <v>1425</v>
      </c>
      <c r="BZ7" s="28">
        <v>2005</v>
      </c>
      <c r="CA7" s="30" t="s">
        <v>1022</v>
      </c>
      <c r="CB7" s="40"/>
      <c r="CC7" s="31"/>
      <c r="CD7" s="28">
        <v>2105</v>
      </c>
      <c r="CE7" s="30" t="s">
        <v>817</v>
      </c>
      <c r="CF7" s="40"/>
      <c r="CG7" s="31"/>
      <c r="CH7" s="28">
        <v>2205</v>
      </c>
      <c r="CI7" s="62" t="s">
        <v>1939</v>
      </c>
      <c r="CJ7" s="31"/>
      <c r="CK7" s="31" t="s">
        <v>1425</v>
      </c>
    </row>
    <row r="8" spans="2:89" ht="16.5">
      <c r="B8" s="28">
        <v>106</v>
      </c>
      <c r="C8" s="62" t="s">
        <v>927</v>
      </c>
      <c r="D8" s="40"/>
      <c r="E8" s="40" t="s">
        <v>1425</v>
      </c>
      <c r="F8" s="28">
        <v>206</v>
      </c>
      <c r="G8" s="62" t="s">
        <v>1787</v>
      </c>
      <c r="H8" s="40" t="s">
        <v>1984</v>
      </c>
      <c r="I8" s="40" t="s">
        <v>1425</v>
      </c>
      <c r="J8" s="28">
        <v>306</v>
      </c>
      <c r="K8" s="62" t="s">
        <v>1124</v>
      </c>
      <c r="L8" s="40"/>
      <c r="M8" s="40" t="s">
        <v>1425</v>
      </c>
      <c r="N8" s="28">
        <v>406</v>
      </c>
      <c r="O8" s="30" t="s">
        <v>1670</v>
      </c>
      <c r="P8" s="40"/>
      <c r="Q8" s="40"/>
      <c r="R8" s="28">
        <v>506</v>
      </c>
      <c r="S8" s="30" t="s">
        <v>1187</v>
      </c>
      <c r="T8" s="40"/>
      <c r="U8" s="40"/>
      <c r="V8" s="58">
        <v>606</v>
      </c>
      <c r="W8" s="62" t="s">
        <v>1228</v>
      </c>
      <c r="X8" s="40" t="s">
        <v>1984</v>
      </c>
      <c r="Y8" s="40" t="s">
        <v>1425</v>
      </c>
      <c r="Z8" s="28">
        <v>706</v>
      </c>
      <c r="AA8" s="62" t="s">
        <v>998</v>
      </c>
      <c r="AB8" s="40"/>
      <c r="AC8" s="40" t="s">
        <v>1425</v>
      </c>
      <c r="AD8" s="28">
        <v>806</v>
      </c>
      <c r="AE8" s="62" t="s">
        <v>733</v>
      </c>
      <c r="AF8" s="40"/>
      <c r="AG8" s="40" t="s">
        <v>1425</v>
      </c>
      <c r="AH8" s="28">
        <v>906</v>
      </c>
      <c r="AI8" s="62" t="s">
        <v>1308</v>
      </c>
      <c r="AJ8" s="40"/>
      <c r="AK8" s="40" t="s">
        <v>1425</v>
      </c>
      <c r="AL8" s="28">
        <v>1006</v>
      </c>
      <c r="AM8" s="33" t="s">
        <v>1442</v>
      </c>
      <c r="AN8" s="40"/>
      <c r="AO8" s="40" t="s">
        <v>911</v>
      </c>
      <c r="AP8" s="28">
        <v>1106</v>
      </c>
      <c r="AQ8" s="62" t="s">
        <v>1776</v>
      </c>
      <c r="AR8" s="40" t="s">
        <v>1984</v>
      </c>
      <c r="AS8" s="40" t="s">
        <v>1425</v>
      </c>
      <c r="AT8" s="28">
        <v>1206</v>
      </c>
      <c r="AU8" s="30" t="s">
        <v>1328</v>
      </c>
      <c r="AV8" s="40"/>
      <c r="AW8" s="40"/>
      <c r="AX8" s="28">
        <v>1306</v>
      </c>
      <c r="AY8" s="62" t="s">
        <v>1310</v>
      </c>
      <c r="AZ8" s="40" t="s">
        <v>1984</v>
      </c>
      <c r="BA8" s="40" t="s">
        <v>1425</v>
      </c>
      <c r="BB8" s="28">
        <v>1406</v>
      </c>
      <c r="BC8" s="62" t="s">
        <v>758</v>
      </c>
      <c r="BD8" s="40"/>
      <c r="BE8" s="31" t="s">
        <v>1425</v>
      </c>
      <c r="BF8" s="28">
        <v>1506</v>
      </c>
      <c r="BG8" s="62" t="s">
        <v>1098</v>
      </c>
      <c r="BH8" s="40" t="s">
        <v>1984</v>
      </c>
      <c r="BI8" s="31" t="s">
        <v>1425</v>
      </c>
      <c r="BJ8" s="28">
        <v>1606</v>
      </c>
      <c r="BK8" s="62" t="s">
        <v>1880</v>
      </c>
      <c r="BL8" s="40"/>
      <c r="BM8" s="31" t="s">
        <v>1425</v>
      </c>
      <c r="BN8" s="28">
        <v>1706</v>
      </c>
      <c r="BO8" s="30" t="s">
        <v>704</v>
      </c>
      <c r="BP8" s="40"/>
      <c r="BQ8" s="31"/>
      <c r="BR8" s="28">
        <v>1806</v>
      </c>
      <c r="BS8" s="30" t="s">
        <v>1613</v>
      </c>
      <c r="BT8" s="40"/>
      <c r="BU8" s="31"/>
      <c r="BV8" s="28">
        <v>1906</v>
      </c>
      <c r="BW8" s="62" t="s">
        <v>1582</v>
      </c>
      <c r="BX8" s="40"/>
      <c r="BY8" s="31" t="s">
        <v>1425</v>
      </c>
      <c r="BZ8" s="28">
        <v>2006</v>
      </c>
      <c r="CA8" s="30" t="s">
        <v>1023</v>
      </c>
      <c r="CB8" s="40"/>
      <c r="CC8" s="31"/>
      <c r="CD8" s="28">
        <v>2106</v>
      </c>
      <c r="CE8" s="62" t="s">
        <v>1103</v>
      </c>
      <c r="CF8" s="40"/>
      <c r="CG8" s="31" t="s">
        <v>1425</v>
      </c>
      <c r="CH8" s="28">
        <v>2206</v>
      </c>
      <c r="CI8" s="30" t="s">
        <v>1940</v>
      </c>
      <c r="CJ8" s="31"/>
      <c r="CK8" s="31"/>
    </row>
    <row r="9" spans="2:89" ht="16.5">
      <c r="B9" s="28">
        <v>107</v>
      </c>
      <c r="C9" s="62" t="s">
        <v>928</v>
      </c>
      <c r="D9" s="40"/>
      <c r="E9" s="40" t="s">
        <v>1425</v>
      </c>
      <c r="F9" s="28">
        <v>207</v>
      </c>
      <c r="G9" s="62" t="s">
        <v>1788</v>
      </c>
      <c r="H9" s="40" t="s">
        <v>1984</v>
      </c>
      <c r="I9" s="40" t="s">
        <v>1425</v>
      </c>
      <c r="J9" s="28">
        <v>307</v>
      </c>
      <c r="K9" s="62" t="s">
        <v>818</v>
      </c>
      <c r="L9" s="40"/>
      <c r="M9" s="40" t="s">
        <v>1425</v>
      </c>
      <c r="N9" s="28">
        <v>407</v>
      </c>
      <c r="O9" s="62" t="s">
        <v>1163</v>
      </c>
      <c r="P9" s="40" t="s">
        <v>1984</v>
      </c>
      <c r="Q9" s="8" t="s">
        <v>1425</v>
      </c>
      <c r="R9" s="28">
        <v>507</v>
      </c>
      <c r="S9" s="62" t="s">
        <v>1961</v>
      </c>
      <c r="T9" s="40" t="s">
        <v>1984</v>
      </c>
      <c r="U9" s="40" t="s">
        <v>1425</v>
      </c>
      <c r="V9" s="28">
        <v>607</v>
      </c>
      <c r="W9" s="30" t="s">
        <v>1229</v>
      </c>
      <c r="X9" s="40"/>
      <c r="Y9" s="40"/>
      <c r="Z9" s="28">
        <v>707</v>
      </c>
      <c r="AA9" s="62" t="s">
        <v>1719</v>
      </c>
      <c r="AB9" s="40"/>
      <c r="AC9" s="40" t="s">
        <v>1425</v>
      </c>
      <c r="AD9" s="28">
        <v>807</v>
      </c>
      <c r="AE9" s="30" t="s">
        <v>1032</v>
      </c>
      <c r="AF9" s="40"/>
      <c r="AG9" s="40"/>
      <c r="AH9" s="28">
        <v>907</v>
      </c>
      <c r="AI9" s="62" t="s">
        <v>1309</v>
      </c>
      <c r="AJ9" s="40"/>
      <c r="AK9" s="40" t="s">
        <v>1425</v>
      </c>
      <c r="AL9" s="28">
        <v>1007</v>
      </c>
      <c r="AM9" s="62" t="s">
        <v>1443</v>
      </c>
      <c r="AN9" s="40"/>
      <c r="AO9" s="40" t="s">
        <v>1425</v>
      </c>
      <c r="AP9" s="28">
        <v>1107</v>
      </c>
      <c r="AQ9" s="62" t="s">
        <v>1777</v>
      </c>
      <c r="AR9" s="40"/>
      <c r="AS9" s="40" t="s">
        <v>1425</v>
      </c>
      <c r="AT9" s="28">
        <v>1207</v>
      </c>
      <c r="AU9" s="62" t="s">
        <v>894</v>
      </c>
      <c r="AV9" s="40"/>
      <c r="AW9" s="40" t="s">
        <v>1425</v>
      </c>
      <c r="AX9" s="28">
        <v>1307</v>
      </c>
      <c r="AY9" s="30" t="s">
        <v>868</v>
      </c>
      <c r="AZ9" s="40"/>
      <c r="BA9" s="40"/>
      <c r="BB9" s="28">
        <v>1407</v>
      </c>
      <c r="BC9" s="62" t="s">
        <v>759</v>
      </c>
      <c r="BD9" s="40"/>
      <c r="BE9" s="31" t="s">
        <v>1425</v>
      </c>
      <c r="BF9" s="28">
        <v>1507</v>
      </c>
      <c r="BG9" s="62" t="s">
        <v>1099</v>
      </c>
      <c r="BH9" s="40"/>
      <c r="BI9" s="31" t="s">
        <v>1425</v>
      </c>
      <c r="BJ9" s="28">
        <v>1607</v>
      </c>
      <c r="BK9" s="30" t="s">
        <v>1881</v>
      </c>
      <c r="BL9" s="40"/>
      <c r="BM9" s="31"/>
      <c r="BN9" s="28">
        <v>1707</v>
      </c>
      <c r="BO9" s="62" t="s">
        <v>705</v>
      </c>
      <c r="BP9" s="40"/>
      <c r="BQ9" s="31" t="s">
        <v>1425</v>
      </c>
      <c r="BR9" s="28">
        <v>1807</v>
      </c>
      <c r="BS9" s="30" t="s">
        <v>1529</v>
      </c>
      <c r="BT9" s="40"/>
      <c r="BU9" s="31"/>
      <c r="BV9" s="28">
        <v>1907</v>
      </c>
      <c r="BW9" s="30" t="s">
        <v>1583</v>
      </c>
      <c r="BX9" s="40"/>
      <c r="BY9" s="31"/>
      <c r="BZ9" s="28">
        <v>2007</v>
      </c>
      <c r="CA9" s="30" t="s">
        <v>1024</v>
      </c>
      <c r="CB9" s="40"/>
      <c r="CC9" s="31"/>
      <c r="CD9" s="28">
        <v>2107</v>
      </c>
      <c r="CE9" s="62" t="s">
        <v>1346</v>
      </c>
      <c r="CF9" s="40"/>
      <c r="CG9" s="31" t="s">
        <v>1425</v>
      </c>
      <c r="CH9" s="28">
        <v>2207</v>
      </c>
      <c r="CI9" s="62" t="s">
        <v>1941</v>
      </c>
      <c r="CJ9" s="31"/>
      <c r="CK9" s="31" t="s">
        <v>1425</v>
      </c>
    </row>
    <row r="10" spans="2:89" ht="16.5">
      <c r="B10" s="28">
        <v>108</v>
      </c>
      <c r="C10" s="62" t="s">
        <v>929</v>
      </c>
      <c r="D10" s="40" t="s">
        <v>1984</v>
      </c>
      <c r="E10" s="40" t="s">
        <v>1425</v>
      </c>
      <c r="F10" s="28">
        <v>208</v>
      </c>
      <c r="G10" s="62" t="s">
        <v>1465</v>
      </c>
      <c r="H10" s="40"/>
      <c r="I10" s="40" t="s">
        <v>1425</v>
      </c>
      <c r="J10" s="28">
        <v>308</v>
      </c>
      <c r="K10" s="62" t="s">
        <v>819</v>
      </c>
      <c r="L10" s="40"/>
      <c r="M10" s="40" t="s">
        <v>1425</v>
      </c>
      <c r="N10" s="28">
        <v>408</v>
      </c>
      <c r="O10" s="62" t="s">
        <v>1164</v>
      </c>
      <c r="P10" s="40" t="s">
        <v>1984</v>
      </c>
      <c r="Q10" s="8" t="s">
        <v>1425</v>
      </c>
      <c r="R10" s="28">
        <v>508</v>
      </c>
      <c r="S10" s="62" t="s">
        <v>820</v>
      </c>
      <c r="T10" s="40"/>
      <c r="U10" s="40" t="s">
        <v>1425</v>
      </c>
      <c r="V10" s="28">
        <v>608</v>
      </c>
      <c r="W10" s="62" t="s">
        <v>1230</v>
      </c>
      <c r="X10" s="40"/>
      <c r="Y10" s="40" t="s">
        <v>1425</v>
      </c>
      <c r="Z10" s="58">
        <v>708</v>
      </c>
      <c r="AA10" s="62" t="s">
        <v>999</v>
      </c>
      <c r="AB10" s="40" t="s">
        <v>1984</v>
      </c>
      <c r="AC10" s="40" t="s">
        <v>1425</v>
      </c>
      <c r="AD10" s="28">
        <v>808</v>
      </c>
      <c r="AE10" s="30" t="s">
        <v>1033</v>
      </c>
      <c r="AF10" s="40"/>
      <c r="AG10" s="40"/>
      <c r="AH10" s="28">
        <v>908</v>
      </c>
      <c r="AI10" s="30" t="s">
        <v>1310</v>
      </c>
      <c r="AJ10" s="40"/>
      <c r="AK10" s="40"/>
      <c r="AL10" s="28">
        <v>1008</v>
      </c>
      <c r="AM10" s="62" t="s">
        <v>1444</v>
      </c>
      <c r="AN10" s="40"/>
      <c r="AO10" s="40" t="s">
        <v>1425</v>
      </c>
      <c r="AP10" s="28">
        <v>1108</v>
      </c>
      <c r="AQ10" s="62" t="s">
        <v>821</v>
      </c>
      <c r="AR10" s="40"/>
      <c r="AS10" s="40" t="s">
        <v>1425</v>
      </c>
      <c r="AT10" s="28">
        <v>1208</v>
      </c>
      <c r="AU10" s="62" t="s">
        <v>822</v>
      </c>
      <c r="AV10" s="40" t="s">
        <v>1984</v>
      </c>
      <c r="AW10" s="40" t="s">
        <v>1425</v>
      </c>
      <c r="AX10" s="28">
        <v>1308</v>
      </c>
      <c r="AY10" s="30" t="s">
        <v>869</v>
      </c>
      <c r="AZ10" s="40"/>
      <c r="BA10" s="40"/>
      <c r="BB10" s="28">
        <v>1408</v>
      </c>
      <c r="BC10" s="62" t="s">
        <v>872</v>
      </c>
      <c r="BD10" s="40"/>
      <c r="BE10" s="31" t="s">
        <v>1425</v>
      </c>
      <c r="BF10" s="28">
        <v>1508</v>
      </c>
      <c r="BG10" s="62" t="s">
        <v>1100</v>
      </c>
      <c r="BH10" s="40"/>
      <c r="BI10" s="31" t="s">
        <v>1425</v>
      </c>
      <c r="BJ10" s="28">
        <v>1608</v>
      </c>
      <c r="BK10" s="30" t="s">
        <v>1882</v>
      </c>
      <c r="BL10" s="40"/>
      <c r="BM10" s="31"/>
      <c r="BN10" s="28">
        <v>1708</v>
      </c>
      <c r="BO10" s="62" t="s">
        <v>1128</v>
      </c>
      <c r="BP10" s="40" t="s">
        <v>1984</v>
      </c>
      <c r="BQ10" s="31" t="s">
        <v>1425</v>
      </c>
      <c r="BR10" s="28">
        <v>1808</v>
      </c>
      <c r="BS10" s="62" t="s">
        <v>1161</v>
      </c>
      <c r="BT10" s="40"/>
      <c r="BU10" s="31" t="s">
        <v>1425</v>
      </c>
      <c r="BV10" s="28">
        <v>1908</v>
      </c>
      <c r="BW10" s="62" t="s">
        <v>1584</v>
      </c>
      <c r="BX10" s="40" t="s">
        <v>1984</v>
      </c>
      <c r="BY10" s="31" t="s">
        <v>1425</v>
      </c>
      <c r="BZ10" s="28">
        <v>2008</v>
      </c>
      <c r="CA10" s="30" t="s">
        <v>1025</v>
      </c>
      <c r="CB10" s="40"/>
      <c r="CC10" s="31"/>
      <c r="CD10" s="28">
        <v>2108</v>
      </c>
      <c r="CE10" s="30" t="s">
        <v>1347</v>
      </c>
      <c r="CF10" s="40"/>
      <c r="CG10" s="31"/>
      <c r="CH10" s="28">
        <v>2208</v>
      </c>
      <c r="CI10" s="62" t="s">
        <v>1942</v>
      </c>
      <c r="CJ10" s="31"/>
      <c r="CK10" s="31" t="s">
        <v>1425</v>
      </c>
    </row>
    <row r="11" spans="2:89" ht="16.5">
      <c r="B11" s="28">
        <v>109</v>
      </c>
      <c r="C11" s="62" t="s">
        <v>1395</v>
      </c>
      <c r="D11" s="40" t="s">
        <v>1984</v>
      </c>
      <c r="E11" s="40" t="s">
        <v>1425</v>
      </c>
      <c r="F11" s="28">
        <v>209</v>
      </c>
      <c r="G11" s="62" t="s">
        <v>1466</v>
      </c>
      <c r="H11" s="40"/>
      <c r="I11" s="40" t="s">
        <v>1425</v>
      </c>
      <c r="J11" s="28">
        <v>309</v>
      </c>
      <c r="K11" s="62" t="s">
        <v>823</v>
      </c>
      <c r="L11" s="40"/>
      <c r="M11" s="40" t="s">
        <v>1425</v>
      </c>
      <c r="N11" s="28">
        <v>409</v>
      </c>
      <c r="O11" s="62" t="s">
        <v>824</v>
      </c>
      <c r="P11" s="40"/>
      <c r="Q11" s="8" t="s">
        <v>1425</v>
      </c>
      <c r="R11" s="28">
        <v>509</v>
      </c>
      <c r="S11" s="62" t="s">
        <v>1188</v>
      </c>
      <c r="T11" s="40" t="s">
        <v>1984</v>
      </c>
      <c r="U11" s="40" t="s">
        <v>1425</v>
      </c>
      <c r="V11" s="28">
        <v>609</v>
      </c>
      <c r="W11" s="62" t="s">
        <v>1231</v>
      </c>
      <c r="X11" s="40" t="s">
        <v>1984</v>
      </c>
      <c r="Y11" s="40" t="s">
        <v>1425</v>
      </c>
      <c r="Z11" s="58">
        <v>709</v>
      </c>
      <c r="AA11" s="62" t="s">
        <v>1000</v>
      </c>
      <c r="AB11" s="40"/>
      <c r="AC11" s="40" t="s">
        <v>1425</v>
      </c>
      <c r="AD11" s="28">
        <v>809</v>
      </c>
      <c r="AE11" s="30" t="s">
        <v>1034</v>
      </c>
      <c r="AF11" s="40"/>
      <c r="AG11" s="40"/>
      <c r="AH11" s="28">
        <v>909</v>
      </c>
      <c r="AI11" s="62" t="s">
        <v>1311</v>
      </c>
      <c r="AJ11" s="40"/>
      <c r="AK11" s="40" t="s">
        <v>1425</v>
      </c>
      <c r="AL11" s="28">
        <v>1009</v>
      </c>
      <c r="AM11" s="30" t="s">
        <v>1269</v>
      </c>
      <c r="AN11" s="40"/>
      <c r="AO11" s="40"/>
      <c r="AP11" s="28">
        <v>1109</v>
      </c>
      <c r="AQ11" s="30" t="s">
        <v>1053</v>
      </c>
      <c r="AR11" s="40"/>
      <c r="AS11" s="40"/>
      <c r="AT11" s="28">
        <v>1209</v>
      </c>
      <c r="AU11" s="30" t="s">
        <v>895</v>
      </c>
      <c r="AV11" s="40"/>
      <c r="AW11" s="40"/>
      <c r="AX11" s="28">
        <v>1309</v>
      </c>
      <c r="AY11" s="30" t="s">
        <v>870</v>
      </c>
      <c r="AZ11" s="40"/>
      <c r="BA11" s="40"/>
      <c r="BB11" s="28">
        <v>1409</v>
      </c>
      <c r="BC11" s="62" t="s">
        <v>873</v>
      </c>
      <c r="BD11" s="40" t="s">
        <v>1984</v>
      </c>
      <c r="BE11" s="31" t="s">
        <v>1425</v>
      </c>
      <c r="BF11" s="28">
        <v>1509</v>
      </c>
      <c r="BG11" s="30" t="s">
        <v>1101</v>
      </c>
      <c r="BH11" s="40"/>
      <c r="BI11" s="31"/>
      <c r="BJ11" s="28">
        <v>1609</v>
      </c>
      <c r="BK11" s="30" t="s">
        <v>1883</v>
      </c>
      <c r="BL11" s="40"/>
      <c r="BM11" s="31"/>
      <c r="BN11" s="28">
        <v>1709</v>
      </c>
      <c r="BO11" s="62" t="s">
        <v>1129</v>
      </c>
      <c r="BP11" s="40" t="s">
        <v>1984</v>
      </c>
      <c r="BQ11" s="31" t="s">
        <v>1425</v>
      </c>
      <c r="BR11" s="28">
        <v>1809</v>
      </c>
      <c r="BS11" s="30" t="s">
        <v>1530</v>
      </c>
      <c r="BT11" s="40"/>
      <c r="BU11" s="31"/>
      <c r="BV11" s="28">
        <v>1909</v>
      </c>
      <c r="BW11" s="30" t="s">
        <v>1585</v>
      </c>
      <c r="BX11" s="40"/>
      <c r="BY11" s="31"/>
      <c r="BZ11" s="28">
        <v>2009</v>
      </c>
      <c r="CA11" s="30" t="s">
        <v>1026</v>
      </c>
      <c r="CB11" s="40"/>
      <c r="CC11" s="31"/>
      <c r="CD11" s="28">
        <v>2109</v>
      </c>
      <c r="CE11" s="62" t="s">
        <v>1348</v>
      </c>
      <c r="CF11" s="40"/>
      <c r="CG11" s="31" t="s">
        <v>1425</v>
      </c>
      <c r="CH11" s="28">
        <v>2209</v>
      </c>
      <c r="CI11" s="30" t="s">
        <v>908</v>
      </c>
      <c r="CJ11" s="31"/>
      <c r="CK11" s="31"/>
    </row>
    <row r="12" spans="2:89" ht="16.5">
      <c r="B12" s="28">
        <v>110</v>
      </c>
      <c r="C12" s="62" t="s">
        <v>1396</v>
      </c>
      <c r="D12" s="40" t="s">
        <v>1984</v>
      </c>
      <c r="E12" s="40" t="s">
        <v>1425</v>
      </c>
      <c r="F12" s="58">
        <v>210</v>
      </c>
      <c r="G12" s="62" t="s">
        <v>1467</v>
      </c>
      <c r="H12" s="40"/>
      <c r="I12" s="40" t="s">
        <v>1425</v>
      </c>
      <c r="J12" s="28">
        <v>310</v>
      </c>
      <c r="K12" s="62" t="s">
        <v>1971</v>
      </c>
      <c r="L12" s="40"/>
      <c r="M12" s="40" t="s">
        <v>1425</v>
      </c>
      <c r="N12" s="28">
        <v>410</v>
      </c>
      <c r="O12" s="62" t="s">
        <v>1165</v>
      </c>
      <c r="P12" s="40" t="s">
        <v>1984</v>
      </c>
      <c r="Q12" s="8" t="s">
        <v>1425</v>
      </c>
      <c r="R12" s="28">
        <v>510</v>
      </c>
      <c r="S12" s="62" t="s">
        <v>1189</v>
      </c>
      <c r="T12" s="40"/>
      <c r="U12" s="40" t="s">
        <v>1425</v>
      </c>
      <c r="V12" s="28">
        <v>610</v>
      </c>
      <c r="W12" s="30" t="s">
        <v>1232</v>
      </c>
      <c r="X12" s="40"/>
      <c r="Y12" s="40"/>
      <c r="Z12" s="28">
        <v>710</v>
      </c>
      <c r="AA12" s="62" t="s">
        <v>1001</v>
      </c>
      <c r="AB12" s="40"/>
      <c r="AC12" s="40" t="s">
        <v>1425</v>
      </c>
      <c r="AD12" s="28">
        <v>810</v>
      </c>
      <c r="AE12" s="30" t="s">
        <v>1035</v>
      </c>
      <c r="AF12" s="40"/>
      <c r="AG12" s="40"/>
      <c r="AH12" s="28">
        <v>910</v>
      </c>
      <c r="AI12" s="62" t="s">
        <v>1312</v>
      </c>
      <c r="AJ12" s="40" t="s">
        <v>1984</v>
      </c>
      <c r="AK12" s="40" t="s">
        <v>1425</v>
      </c>
      <c r="AL12" s="28">
        <v>1010</v>
      </c>
      <c r="AM12" s="62" t="s">
        <v>1270</v>
      </c>
      <c r="AN12" s="40"/>
      <c r="AO12" s="40" t="s">
        <v>1425</v>
      </c>
      <c r="AP12" s="28">
        <v>1110</v>
      </c>
      <c r="AQ12" s="62" t="s">
        <v>1054</v>
      </c>
      <c r="AR12" s="40" t="s">
        <v>1984</v>
      </c>
      <c r="AS12" s="40" t="s">
        <v>1425</v>
      </c>
      <c r="AT12" s="28">
        <v>1210</v>
      </c>
      <c r="AU12" s="62" t="s">
        <v>896</v>
      </c>
      <c r="AV12" s="40"/>
      <c r="AW12" s="40" t="s">
        <v>1425</v>
      </c>
      <c r="AX12" s="28">
        <v>1310</v>
      </c>
      <c r="AY12" s="62" t="s">
        <v>871</v>
      </c>
      <c r="AZ12" s="40"/>
      <c r="BA12" s="40" t="s">
        <v>1425</v>
      </c>
      <c r="BB12" s="28">
        <v>1410</v>
      </c>
      <c r="BC12" s="62" t="s">
        <v>1124</v>
      </c>
      <c r="BD12" s="40" t="s">
        <v>1984</v>
      </c>
      <c r="BE12" s="31" t="s">
        <v>1972</v>
      </c>
      <c r="BF12" s="28">
        <v>1510</v>
      </c>
      <c r="BG12" s="62" t="s">
        <v>1102</v>
      </c>
      <c r="BH12" s="40"/>
      <c r="BI12" s="31" t="s">
        <v>1425</v>
      </c>
      <c r="BJ12" s="28">
        <v>1610</v>
      </c>
      <c r="BK12" s="62" t="s">
        <v>1884</v>
      </c>
      <c r="BL12" s="40"/>
      <c r="BM12" s="31" t="s">
        <v>1425</v>
      </c>
      <c r="BN12" s="28">
        <v>1710</v>
      </c>
      <c r="BO12" s="62" t="s">
        <v>1130</v>
      </c>
      <c r="BP12" s="40"/>
      <c r="BQ12" s="31" t="s">
        <v>1425</v>
      </c>
      <c r="BR12" s="28">
        <v>1810</v>
      </c>
      <c r="BS12" s="62" t="s">
        <v>1531</v>
      </c>
      <c r="BT12" s="40"/>
      <c r="BU12" s="31" t="s">
        <v>1425</v>
      </c>
      <c r="BV12" s="28">
        <v>1910</v>
      </c>
      <c r="BW12" s="62" t="s">
        <v>1586</v>
      </c>
      <c r="BX12" s="40" t="s">
        <v>1984</v>
      </c>
      <c r="BY12" s="31" t="s">
        <v>1425</v>
      </c>
      <c r="BZ12" s="28">
        <v>2010</v>
      </c>
      <c r="CA12" s="62" t="s">
        <v>1027</v>
      </c>
      <c r="CB12" s="40"/>
      <c r="CC12" s="31" t="s">
        <v>1425</v>
      </c>
      <c r="CD12" s="28">
        <v>2110</v>
      </c>
      <c r="CE12" s="62" t="s">
        <v>1349</v>
      </c>
      <c r="CF12" s="40"/>
      <c r="CG12" s="31" t="s">
        <v>1425</v>
      </c>
      <c r="CH12" s="28">
        <v>2210</v>
      </c>
      <c r="CI12" s="62" t="s">
        <v>809</v>
      </c>
      <c r="CJ12" s="31" t="s">
        <v>1984</v>
      </c>
      <c r="CK12" s="31" t="s">
        <v>1425</v>
      </c>
    </row>
    <row r="13" spans="2:89" ht="16.5">
      <c r="B13" s="28">
        <v>111</v>
      </c>
      <c r="C13" s="62" t="s">
        <v>1973</v>
      </c>
      <c r="D13" s="40"/>
      <c r="E13" s="40" t="s">
        <v>1425</v>
      </c>
      <c r="F13" s="28">
        <v>211</v>
      </c>
      <c r="G13" s="62" t="s">
        <v>1468</v>
      </c>
      <c r="H13" s="40"/>
      <c r="I13" s="40" t="s">
        <v>1425</v>
      </c>
      <c r="J13" s="28">
        <v>311</v>
      </c>
      <c r="K13" s="62" t="s">
        <v>1974</v>
      </c>
      <c r="L13" s="40" t="s">
        <v>1984</v>
      </c>
      <c r="M13" s="40" t="s">
        <v>1425</v>
      </c>
      <c r="N13" s="28">
        <v>411</v>
      </c>
      <c r="O13" s="30" t="s">
        <v>1166</v>
      </c>
      <c r="P13" s="40"/>
      <c r="Q13" s="40"/>
      <c r="R13" s="28">
        <v>511</v>
      </c>
      <c r="S13" s="30" t="s">
        <v>1190</v>
      </c>
      <c r="T13" s="40"/>
      <c r="U13" s="40"/>
      <c r="V13" s="28">
        <v>611</v>
      </c>
      <c r="W13" s="62" t="s">
        <v>1233</v>
      </c>
      <c r="X13" s="40"/>
      <c r="Y13" s="40" t="s">
        <v>1425</v>
      </c>
      <c r="Z13" s="28">
        <v>711</v>
      </c>
      <c r="AA13" s="62" t="s">
        <v>1002</v>
      </c>
      <c r="AB13" s="40" t="s">
        <v>1984</v>
      </c>
      <c r="AC13" s="40" t="s">
        <v>1425</v>
      </c>
      <c r="AD13" s="28">
        <v>811</v>
      </c>
      <c r="AE13" s="62" t="s">
        <v>1036</v>
      </c>
      <c r="AF13" s="40"/>
      <c r="AG13" s="40" t="s">
        <v>1425</v>
      </c>
      <c r="AH13" s="28">
        <v>911</v>
      </c>
      <c r="AI13" s="33" t="s">
        <v>1313</v>
      </c>
      <c r="AJ13" s="40"/>
      <c r="AK13" s="40" t="s">
        <v>911</v>
      </c>
      <c r="AL13" s="58">
        <v>1011</v>
      </c>
      <c r="AM13" s="62" t="s">
        <v>1271</v>
      </c>
      <c r="AN13" s="40"/>
      <c r="AO13" s="40" t="s">
        <v>1425</v>
      </c>
      <c r="AP13" s="58">
        <v>1111</v>
      </c>
      <c r="AQ13" s="62" t="s">
        <v>1553</v>
      </c>
      <c r="AR13" s="40"/>
      <c r="AS13" s="40" t="s">
        <v>1425</v>
      </c>
      <c r="AT13" s="28">
        <v>1211</v>
      </c>
      <c r="AU13" s="62" t="s">
        <v>1120</v>
      </c>
      <c r="AV13" s="40" t="s">
        <v>1984</v>
      </c>
      <c r="AW13" s="40" t="s">
        <v>1425</v>
      </c>
      <c r="AX13" s="28">
        <v>1311</v>
      </c>
      <c r="AY13" s="62" t="s">
        <v>794</v>
      </c>
      <c r="AZ13" s="40"/>
      <c r="BA13" s="40" t="s">
        <v>1425</v>
      </c>
      <c r="BB13" s="28">
        <v>1411</v>
      </c>
      <c r="BC13" s="30" t="s">
        <v>874</v>
      </c>
      <c r="BD13" s="40"/>
      <c r="BE13" s="31"/>
      <c r="BF13" s="28">
        <v>1511</v>
      </c>
      <c r="BG13" s="62" t="s">
        <v>1692</v>
      </c>
      <c r="BH13" s="40"/>
      <c r="BI13" s="31" t="s">
        <v>1425</v>
      </c>
      <c r="BJ13" s="28">
        <v>1611</v>
      </c>
      <c r="BK13" s="30" t="s">
        <v>1885</v>
      </c>
      <c r="BL13" s="40"/>
      <c r="BM13" s="31"/>
      <c r="BN13" s="28">
        <v>1711</v>
      </c>
      <c r="BO13" s="62" t="s">
        <v>1303</v>
      </c>
      <c r="BP13" s="40"/>
      <c r="BQ13" s="31" t="s">
        <v>1425</v>
      </c>
      <c r="BR13" s="28">
        <v>1811</v>
      </c>
      <c r="BS13" s="62" t="s">
        <v>1532</v>
      </c>
      <c r="BT13" s="40" t="s">
        <v>1984</v>
      </c>
      <c r="BU13" s="31" t="s">
        <v>1425</v>
      </c>
      <c r="BV13" s="28">
        <v>1911</v>
      </c>
      <c r="BW13" s="62" t="s">
        <v>1975</v>
      </c>
      <c r="BX13" s="40"/>
      <c r="BY13" s="31" t="s">
        <v>1425</v>
      </c>
      <c r="BZ13" s="28">
        <v>2011</v>
      </c>
      <c r="CA13" s="30" t="s">
        <v>1028</v>
      </c>
      <c r="CB13" s="40"/>
      <c r="CC13" s="31"/>
      <c r="CD13" s="28">
        <v>2111</v>
      </c>
      <c r="CE13" s="62" t="s">
        <v>1350</v>
      </c>
      <c r="CF13" s="40"/>
      <c r="CG13" s="31" t="s">
        <v>1425</v>
      </c>
      <c r="CH13" s="28">
        <v>2211</v>
      </c>
      <c r="CI13" s="62" t="s">
        <v>810</v>
      </c>
      <c r="CJ13" s="31"/>
      <c r="CK13" s="31" t="s">
        <v>1425</v>
      </c>
    </row>
    <row r="14" spans="2:89" ht="16.5">
      <c r="B14" s="28">
        <v>112</v>
      </c>
      <c r="C14" s="62" t="s">
        <v>1397</v>
      </c>
      <c r="D14" s="40" t="s">
        <v>1984</v>
      </c>
      <c r="E14" s="40" t="s">
        <v>1425</v>
      </c>
      <c r="F14" s="28">
        <v>212</v>
      </c>
      <c r="G14" s="62" t="s">
        <v>1469</v>
      </c>
      <c r="H14" s="40"/>
      <c r="I14" s="40" t="s">
        <v>1425</v>
      </c>
      <c r="J14" s="28">
        <v>312</v>
      </c>
      <c r="K14" s="62" t="s">
        <v>735</v>
      </c>
      <c r="L14" s="40"/>
      <c r="M14" s="40" t="s">
        <v>1425</v>
      </c>
      <c r="N14" s="28">
        <v>412</v>
      </c>
      <c r="O14" s="30" t="s">
        <v>1167</v>
      </c>
      <c r="P14" s="40"/>
      <c r="Q14" s="40"/>
      <c r="R14" s="28">
        <v>512</v>
      </c>
      <c r="S14" s="62" t="s">
        <v>1191</v>
      </c>
      <c r="T14" s="40"/>
      <c r="U14" s="40" t="s">
        <v>1425</v>
      </c>
      <c r="V14" s="28">
        <v>612</v>
      </c>
      <c r="W14" s="62" t="s">
        <v>1234</v>
      </c>
      <c r="X14" s="148"/>
      <c r="Y14" s="40" t="s">
        <v>1425</v>
      </c>
      <c r="Z14" s="28">
        <v>712</v>
      </c>
      <c r="AA14" s="62" t="s">
        <v>1003</v>
      </c>
      <c r="AB14" s="40"/>
      <c r="AC14" s="40" t="s">
        <v>1425</v>
      </c>
      <c r="AD14" s="28">
        <v>812</v>
      </c>
      <c r="AE14" s="62" t="s">
        <v>909</v>
      </c>
      <c r="AF14" s="40" t="s">
        <v>1984</v>
      </c>
      <c r="AG14" s="40" t="s">
        <v>1425</v>
      </c>
      <c r="AH14" s="28">
        <v>912</v>
      </c>
      <c r="AI14" s="62" t="s">
        <v>1314</v>
      </c>
      <c r="AJ14" s="40"/>
      <c r="AK14" s="40" t="s">
        <v>1425</v>
      </c>
      <c r="AL14" s="28">
        <v>1012</v>
      </c>
      <c r="AM14" s="62" t="s">
        <v>1272</v>
      </c>
      <c r="AN14" s="40"/>
      <c r="AO14" s="40" t="s">
        <v>1425</v>
      </c>
      <c r="AP14" s="28">
        <v>1112</v>
      </c>
      <c r="AQ14" s="30" t="s">
        <v>1554</v>
      </c>
      <c r="AR14" s="40"/>
      <c r="AS14" s="40"/>
      <c r="AT14" s="28">
        <v>1212</v>
      </c>
      <c r="AU14" s="62" t="s">
        <v>1121</v>
      </c>
      <c r="AV14" s="40"/>
      <c r="AW14" s="40" t="s">
        <v>1425</v>
      </c>
      <c r="AX14" s="58">
        <v>1312</v>
      </c>
      <c r="AY14" s="62" t="s">
        <v>1200</v>
      </c>
      <c r="AZ14" s="40" t="s">
        <v>1984</v>
      </c>
      <c r="BA14" s="40" t="s">
        <v>1425</v>
      </c>
      <c r="BB14" s="28">
        <v>1412</v>
      </c>
      <c r="BC14" s="62" t="s">
        <v>875</v>
      </c>
      <c r="BD14" s="40" t="s">
        <v>1984</v>
      </c>
      <c r="BE14" s="31" t="s">
        <v>1972</v>
      </c>
      <c r="BF14" s="58">
        <v>1512</v>
      </c>
      <c r="BG14" s="62" t="s">
        <v>1693</v>
      </c>
      <c r="BH14" s="40" t="s">
        <v>1984</v>
      </c>
      <c r="BI14" s="31" t="s">
        <v>1425</v>
      </c>
      <c r="BJ14" s="28">
        <v>1612</v>
      </c>
      <c r="BK14" s="30" t="s">
        <v>1886</v>
      </c>
      <c r="BL14" s="40"/>
      <c r="BM14" s="31"/>
      <c r="BN14" s="28">
        <v>1712</v>
      </c>
      <c r="BO14" s="30" t="s">
        <v>1131</v>
      </c>
      <c r="BP14" s="40"/>
      <c r="BQ14" s="31"/>
      <c r="BR14" s="28">
        <v>1812</v>
      </c>
      <c r="BS14" s="62" t="s">
        <v>1533</v>
      </c>
      <c r="BT14" s="40" t="s">
        <v>1984</v>
      </c>
      <c r="BU14" s="31" t="s">
        <v>1425</v>
      </c>
      <c r="BV14" s="28">
        <v>1912</v>
      </c>
      <c r="BW14" s="62" t="s">
        <v>1587</v>
      </c>
      <c r="BX14" s="40" t="s">
        <v>1984</v>
      </c>
      <c r="BY14" s="31" t="s">
        <v>1425</v>
      </c>
      <c r="BZ14" s="28">
        <v>2012</v>
      </c>
      <c r="CA14" s="62" t="s">
        <v>1368</v>
      </c>
      <c r="CB14" s="40"/>
      <c r="CC14" s="31" t="s">
        <v>1425</v>
      </c>
      <c r="CD14" s="28">
        <v>2112</v>
      </c>
      <c r="CE14" s="30" t="s">
        <v>1351</v>
      </c>
      <c r="CF14" s="40"/>
      <c r="CG14" s="31"/>
      <c r="CH14" s="28">
        <v>2212</v>
      </c>
      <c r="CI14" s="62" t="s">
        <v>811</v>
      </c>
      <c r="CJ14" s="31"/>
      <c r="CK14" s="31" t="s">
        <v>1425</v>
      </c>
    </row>
    <row r="15" spans="2:89" ht="16.5">
      <c r="B15" s="28">
        <v>113</v>
      </c>
      <c r="C15" s="62" t="s">
        <v>1398</v>
      </c>
      <c r="D15" s="40"/>
      <c r="E15" s="40" t="s">
        <v>1425</v>
      </c>
      <c r="F15" s="28">
        <v>213</v>
      </c>
      <c r="G15" s="63" t="s">
        <v>1986</v>
      </c>
      <c r="H15" s="40"/>
      <c r="I15" s="40" t="s">
        <v>1425</v>
      </c>
      <c r="J15" s="28">
        <v>313</v>
      </c>
      <c r="K15" s="30" t="s">
        <v>1976</v>
      </c>
      <c r="L15" s="40"/>
      <c r="M15" s="40"/>
      <c r="N15" s="28">
        <v>413</v>
      </c>
      <c r="O15" s="30" t="s">
        <v>1168</v>
      </c>
      <c r="P15" s="40"/>
      <c r="Q15" s="40"/>
      <c r="R15" s="28">
        <v>513</v>
      </c>
      <c r="S15" s="62" t="s">
        <v>938</v>
      </c>
      <c r="T15" s="40"/>
      <c r="U15" s="40" t="s">
        <v>1425</v>
      </c>
      <c r="V15" s="28">
        <v>613</v>
      </c>
      <c r="W15" s="30" t="s">
        <v>1235</v>
      </c>
      <c r="X15" s="40"/>
      <c r="Y15" s="40"/>
      <c r="Z15" s="28">
        <v>713</v>
      </c>
      <c r="AA15" s="30" t="s">
        <v>1695</v>
      </c>
      <c r="AB15" s="40"/>
      <c r="AC15" s="40"/>
      <c r="AD15" s="28">
        <v>813</v>
      </c>
      <c r="AE15" s="62" t="s">
        <v>910</v>
      </c>
      <c r="AF15" s="40"/>
      <c r="AG15" s="40" t="s">
        <v>1425</v>
      </c>
      <c r="AH15" s="28">
        <v>913</v>
      </c>
      <c r="AI15" s="33" t="s">
        <v>1678</v>
      </c>
      <c r="AJ15" s="40"/>
      <c r="AK15" s="40" t="s">
        <v>911</v>
      </c>
      <c r="AL15" s="28">
        <v>1013</v>
      </c>
      <c r="AM15" s="62" t="s">
        <v>1273</v>
      </c>
      <c r="AN15" s="40" t="s">
        <v>1984</v>
      </c>
      <c r="AO15" s="40" t="s">
        <v>1425</v>
      </c>
      <c r="AP15" s="28">
        <v>1113</v>
      </c>
      <c r="AQ15" s="62" t="s">
        <v>1624</v>
      </c>
      <c r="AR15" s="40" t="s">
        <v>1984</v>
      </c>
      <c r="AS15" s="40" t="s">
        <v>1425</v>
      </c>
      <c r="AT15" s="28">
        <v>1213</v>
      </c>
      <c r="AU15" s="62" t="s">
        <v>1122</v>
      </c>
      <c r="AV15" s="40"/>
      <c r="AW15" s="40" t="s">
        <v>1425</v>
      </c>
      <c r="AX15" s="28">
        <v>1313</v>
      </c>
      <c r="AY15" s="62" t="s">
        <v>783</v>
      </c>
      <c r="AZ15" s="40" t="s">
        <v>1984</v>
      </c>
      <c r="BA15" s="40" t="s">
        <v>1425</v>
      </c>
      <c r="BB15" s="28">
        <v>1413</v>
      </c>
      <c r="BC15" s="62" t="s">
        <v>876</v>
      </c>
      <c r="BD15" s="40" t="s">
        <v>1984</v>
      </c>
      <c r="BE15" s="31" t="s">
        <v>1425</v>
      </c>
      <c r="BF15" s="28">
        <v>1513</v>
      </c>
      <c r="BG15" s="62" t="s">
        <v>1694</v>
      </c>
      <c r="BH15" s="40"/>
      <c r="BI15" s="31" t="s">
        <v>1425</v>
      </c>
      <c r="BJ15" s="28">
        <v>1613</v>
      </c>
      <c r="BK15" s="30" t="s">
        <v>1887</v>
      </c>
      <c r="BL15" s="40"/>
      <c r="BM15" s="31"/>
      <c r="BN15" s="28">
        <v>1713</v>
      </c>
      <c r="BO15" s="30" t="s">
        <v>1132</v>
      </c>
      <c r="BP15" s="40"/>
      <c r="BQ15" s="31"/>
      <c r="BR15" s="28">
        <v>1813</v>
      </c>
      <c r="BS15" s="62" t="s">
        <v>1534</v>
      </c>
      <c r="BT15" s="40"/>
      <c r="BU15" s="31" t="s">
        <v>1425</v>
      </c>
      <c r="BV15" s="28">
        <v>1913</v>
      </c>
      <c r="BW15" s="62" t="s">
        <v>1588</v>
      </c>
      <c r="BX15" s="40" t="s">
        <v>1984</v>
      </c>
      <c r="BY15" s="31" t="s">
        <v>1425</v>
      </c>
      <c r="BZ15" s="28">
        <v>2013</v>
      </c>
      <c r="CA15" s="62" t="s">
        <v>1369</v>
      </c>
      <c r="CB15" s="40"/>
      <c r="CC15" s="31" t="s">
        <v>1425</v>
      </c>
      <c r="CD15" s="28">
        <v>2113</v>
      </c>
      <c r="CE15" s="62" t="s">
        <v>1352</v>
      </c>
      <c r="CF15" s="40"/>
      <c r="CG15" s="31" t="s">
        <v>1425</v>
      </c>
      <c r="CH15" s="28">
        <v>2213</v>
      </c>
      <c r="CI15" s="62" t="s">
        <v>812</v>
      </c>
      <c r="CJ15" s="31"/>
      <c r="CK15" s="31" t="s">
        <v>1425</v>
      </c>
    </row>
    <row r="16" spans="2:89" ht="16.5">
      <c r="B16" s="28">
        <v>114</v>
      </c>
      <c r="C16" s="62" t="s">
        <v>1399</v>
      </c>
      <c r="D16" s="40" t="s">
        <v>1984</v>
      </c>
      <c r="E16" s="40" t="s">
        <v>1425</v>
      </c>
      <c r="F16" s="28">
        <v>214</v>
      </c>
      <c r="G16" s="62" t="s">
        <v>1470</v>
      </c>
      <c r="H16" s="40"/>
      <c r="I16" s="40" t="s">
        <v>1425</v>
      </c>
      <c r="J16" s="28">
        <v>314</v>
      </c>
      <c r="K16" s="62" t="s">
        <v>1977</v>
      </c>
      <c r="L16" s="40" t="s">
        <v>1984</v>
      </c>
      <c r="M16" s="40" t="s">
        <v>1425</v>
      </c>
      <c r="N16" s="28">
        <v>414</v>
      </c>
      <c r="O16" s="30" t="s">
        <v>1169</v>
      </c>
      <c r="P16" s="40"/>
      <c r="Q16" s="40"/>
      <c r="R16" s="28">
        <v>514</v>
      </c>
      <c r="S16" s="30" t="s">
        <v>1192</v>
      </c>
      <c r="T16" s="40"/>
      <c r="U16" s="40"/>
      <c r="V16" s="28">
        <v>614</v>
      </c>
      <c r="W16" s="30" t="s">
        <v>1236</v>
      </c>
      <c r="X16" s="40"/>
      <c r="Y16" s="40" t="s">
        <v>1425</v>
      </c>
      <c r="Z16" s="28">
        <v>714</v>
      </c>
      <c r="AA16" s="62" t="s">
        <v>1126</v>
      </c>
      <c r="AB16" s="40" t="s">
        <v>1984</v>
      </c>
      <c r="AC16" s="40" t="s">
        <v>1425</v>
      </c>
      <c r="AD16" s="28">
        <v>814</v>
      </c>
      <c r="AE16" s="30" t="s">
        <v>681</v>
      </c>
      <c r="AF16" s="40"/>
      <c r="AG16" s="40"/>
      <c r="AH16" s="58">
        <v>914</v>
      </c>
      <c r="AI16" s="62" t="s">
        <v>1679</v>
      </c>
      <c r="AJ16" s="40"/>
      <c r="AK16" s="40" t="s">
        <v>1425</v>
      </c>
      <c r="AL16" s="28">
        <v>1014</v>
      </c>
      <c r="AM16" s="62" t="s">
        <v>1274</v>
      </c>
      <c r="AN16" s="40"/>
      <c r="AO16" s="40" t="s">
        <v>1425</v>
      </c>
      <c r="AP16" s="28">
        <v>1114</v>
      </c>
      <c r="AQ16" s="33" t="s">
        <v>1625</v>
      </c>
      <c r="AR16" s="40"/>
      <c r="AS16" s="40" t="s">
        <v>911</v>
      </c>
      <c r="AT16" s="28">
        <v>1214</v>
      </c>
      <c r="AU16" s="62" t="s">
        <v>752</v>
      </c>
      <c r="AV16" s="40"/>
      <c r="AW16" s="40" t="s">
        <v>1425</v>
      </c>
      <c r="AX16" s="28">
        <v>1314</v>
      </c>
      <c r="AY16" s="62" t="s">
        <v>784</v>
      </c>
      <c r="AZ16" s="40" t="s">
        <v>1984</v>
      </c>
      <c r="BA16" s="40" t="s">
        <v>1425</v>
      </c>
      <c r="BB16" s="28">
        <v>1414</v>
      </c>
      <c r="BC16" s="62" t="s">
        <v>877</v>
      </c>
      <c r="BD16" s="40"/>
      <c r="BE16" s="31" t="s">
        <v>1425</v>
      </c>
      <c r="BF16" s="28">
        <v>1514</v>
      </c>
      <c r="BG16" s="30" t="s">
        <v>717</v>
      </c>
      <c r="BH16" s="40"/>
      <c r="BI16" s="31"/>
      <c r="BJ16" s="28">
        <v>1614</v>
      </c>
      <c r="BK16" s="30" t="s">
        <v>1888</v>
      </c>
      <c r="BL16" s="40"/>
      <c r="BM16" s="31"/>
      <c r="BN16" s="28">
        <v>1714</v>
      </c>
      <c r="BO16" s="30" t="s">
        <v>1133</v>
      </c>
      <c r="BP16" s="40"/>
      <c r="BQ16" s="31"/>
      <c r="BR16" s="28">
        <v>1814</v>
      </c>
      <c r="BS16" s="62" t="s">
        <v>1537</v>
      </c>
      <c r="BT16" s="40" t="s">
        <v>1984</v>
      </c>
      <c r="BU16" s="31" t="s">
        <v>1425</v>
      </c>
      <c r="BV16" s="28">
        <v>1914</v>
      </c>
      <c r="BW16" s="62" t="s">
        <v>1589</v>
      </c>
      <c r="BX16" s="40" t="s">
        <v>1984</v>
      </c>
      <c r="BY16" s="31" t="s">
        <v>1425</v>
      </c>
      <c r="BZ16" s="28">
        <v>2014</v>
      </c>
      <c r="CA16" s="30" t="s">
        <v>1370</v>
      </c>
      <c r="CB16" s="40"/>
      <c r="CC16" s="31"/>
      <c r="CD16" s="28">
        <v>2114</v>
      </c>
      <c r="CE16" s="62" t="s">
        <v>1353</v>
      </c>
      <c r="CF16" s="40"/>
      <c r="CG16" s="31" t="s">
        <v>1425</v>
      </c>
      <c r="CH16" s="28">
        <v>2214</v>
      </c>
      <c r="CI16" s="62" t="s">
        <v>736</v>
      </c>
      <c r="CJ16" s="31"/>
      <c r="CK16" s="31" t="s">
        <v>1425</v>
      </c>
    </row>
    <row r="17" spans="2:89" ht="16.5">
      <c r="B17" s="28">
        <v>115</v>
      </c>
      <c r="C17" s="62" t="s">
        <v>1400</v>
      </c>
      <c r="D17" s="40"/>
      <c r="E17" s="40" t="s">
        <v>1425</v>
      </c>
      <c r="F17" s="28">
        <v>215</v>
      </c>
      <c r="G17" s="62" t="s">
        <v>1471</v>
      </c>
      <c r="H17" s="40"/>
      <c r="I17" s="40" t="s">
        <v>1425</v>
      </c>
      <c r="J17" s="28">
        <v>315</v>
      </c>
      <c r="K17" s="30" t="s">
        <v>1504</v>
      </c>
      <c r="L17" s="40"/>
      <c r="M17" s="40"/>
      <c r="N17" s="28">
        <v>415</v>
      </c>
      <c r="O17" s="30" t="s">
        <v>1170</v>
      </c>
      <c r="P17" s="40"/>
      <c r="Q17" s="40"/>
      <c r="R17" s="58">
        <v>515</v>
      </c>
      <c r="S17" s="62" t="s">
        <v>1193</v>
      </c>
      <c r="T17" s="40" t="s">
        <v>1984</v>
      </c>
      <c r="U17" s="40" t="s">
        <v>1425</v>
      </c>
      <c r="V17" s="28">
        <v>615</v>
      </c>
      <c r="W17" s="62" t="s">
        <v>1237</v>
      </c>
      <c r="X17" s="40" t="s">
        <v>1984</v>
      </c>
      <c r="Y17" s="40" t="s">
        <v>1425</v>
      </c>
      <c r="Z17" s="28">
        <v>715</v>
      </c>
      <c r="AA17" s="30" t="s">
        <v>1696</v>
      </c>
      <c r="AB17" s="40"/>
      <c r="AC17" s="40"/>
      <c r="AD17" s="28">
        <v>815</v>
      </c>
      <c r="AE17" s="30" t="s">
        <v>1505</v>
      </c>
      <c r="AF17" s="40"/>
      <c r="AG17" s="40"/>
      <c r="AH17" s="28">
        <v>915</v>
      </c>
      <c r="AI17" s="62" t="s">
        <v>1680</v>
      </c>
      <c r="AJ17" s="40" t="s">
        <v>1984</v>
      </c>
      <c r="AK17" s="40" t="s">
        <v>1425</v>
      </c>
      <c r="AL17" s="28">
        <v>1015</v>
      </c>
      <c r="AM17" s="30" t="s">
        <v>1275</v>
      </c>
      <c r="AN17" s="40"/>
      <c r="AO17" s="40"/>
      <c r="AP17" s="28">
        <v>1115</v>
      </c>
      <c r="AQ17" s="62" t="s">
        <v>1626</v>
      </c>
      <c r="AR17" s="40"/>
      <c r="AS17" s="40" t="s">
        <v>1425</v>
      </c>
      <c r="AT17" s="28">
        <v>1215</v>
      </c>
      <c r="AU17" s="62" t="s">
        <v>1744</v>
      </c>
      <c r="AV17" s="40"/>
      <c r="AW17" s="40" t="s">
        <v>1425</v>
      </c>
      <c r="AX17" s="28">
        <v>1315</v>
      </c>
      <c r="AY17" s="62" t="s">
        <v>785</v>
      </c>
      <c r="AZ17" s="40" t="s">
        <v>1984</v>
      </c>
      <c r="BA17" s="40" t="s">
        <v>1425</v>
      </c>
      <c r="BB17" s="28">
        <v>1415</v>
      </c>
      <c r="BC17" s="30" t="s">
        <v>878</v>
      </c>
      <c r="BD17" s="40"/>
      <c r="BE17" s="31"/>
      <c r="BF17" s="28">
        <v>1515</v>
      </c>
      <c r="BG17" s="62" t="s">
        <v>718</v>
      </c>
      <c r="BH17" s="40"/>
      <c r="BI17" s="31" t="s">
        <v>1425</v>
      </c>
      <c r="BJ17" s="28">
        <v>1615</v>
      </c>
      <c r="BK17" s="30" t="s">
        <v>1889</v>
      </c>
      <c r="BL17" s="40"/>
      <c r="BM17" s="31"/>
      <c r="BN17" s="28">
        <v>1715</v>
      </c>
      <c r="BO17" s="62" t="s">
        <v>1134</v>
      </c>
      <c r="BP17" s="40"/>
      <c r="BQ17" s="31" t="s">
        <v>1425</v>
      </c>
      <c r="BR17" s="28">
        <v>1815</v>
      </c>
      <c r="BS17" s="62" t="s">
        <v>1493</v>
      </c>
      <c r="BT17" s="40"/>
      <c r="BU17" s="31" t="s">
        <v>1425</v>
      </c>
      <c r="BV17" s="28">
        <v>1915</v>
      </c>
      <c r="BW17" s="62" t="s">
        <v>1082</v>
      </c>
      <c r="BX17" s="40"/>
      <c r="BY17" s="31" t="s">
        <v>1425</v>
      </c>
      <c r="BZ17" s="28">
        <v>2015</v>
      </c>
      <c r="CA17" s="62" t="s">
        <v>1371</v>
      </c>
      <c r="CB17" s="40"/>
      <c r="CC17" s="31" t="s">
        <v>1425</v>
      </c>
      <c r="CD17" s="28">
        <v>2115</v>
      </c>
      <c r="CE17" s="62" t="s">
        <v>1354</v>
      </c>
      <c r="CF17" s="40"/>
      <c r="CG17" s="31" t="s">
        <v>1425</v>
      </c>
      <c r="CH17" s="28">
        <v>2215</v>
      </c>
      <c r="CI17" s="62" t="s">
        <v>813</v>
      </c>
      <c r="CJ17" s="31"/>
      <c r="CK17" s="31" t="s">
        <v>1425</v>
      </c>
    </row>
    <row r="18" spans="2:89" ht="16.5">
      <c r="B18" s="28">
        <v>116</v>
      </c>
      <c r="C18" s="62" t="s">
        <v>1401</v>
      </c>
      <c r="D18" s="40"/>
      <c r="E18" s="40" t="s">
        <v>1425</v>
      </c>
      <c r="F18" s="28">
        <v>216</v>
      </c>
      <c r="G18" s="62" t="s">
        <v>1472</v>
      </c>
      <c r="H18" s="40" t="s">
        <v>1984</v>
      </c>
      <c r="I18" s="40" t="s">
        <v>1425</v>
      </c>
      <c r="J18" s="28">
        <v>316</v>
      </c>
      <c r="K18" s="30" t="s">
        <v>1506</v>
      </c>
      <c r="L18" s="40"/>
      <c r="M18" s="40"/>
      <c r="N18" s="28">
        <v>416</v>
      </c>
      <c r="O18" s="62" t="s">
        <v>1171</v>
      </c>
      <c r="P18" s="40" t="s">
        <v>1984</v>
      </c>
      <c r="Q18" s="8" t="s">
        <v>1425</v>
      </c>
      <c r="R18" s="58">
        <v>516</v>
      </c>
      <c r="S18" s="62" t="s">
        <v>1194</v>
      </c>
      <c r="T18" s="40" t="s">
        <v>1984</v>
      </c>
      <c r="U18" s="40" t="s">
        <v>1425</v>
      </c>
      <c r="V18" s="28">
        <v>616</v>
      </c>
      <c r="W18" s="62" t="s">
        <v>1238</v>
      </c>
      <c r="X18" s="40"/>
      <c r="Y18" s="40" t="s">
        <v>1425</v>
      </c>
      <c r="Z18" s="28">
        <v>716</v>
      </c>
      <c r="AA18" s="62" t="s">
        <v>1697</v>
      </c>
      <c r="AB18" s="40"/>
      <c r="AC18" s="40" t="s">
        <v>1425</v>
      </c>
      <c r="AD18" s="28">
        <v>816</v>
      </c>
      <c r="AE18" s="62" t="s">
        <v>1698</v>
      </c>
      <c r="AF18" s="40"/>
      <c r="AG18" s="40" t="s">
        <v>1425</v>
      </c>
      <c r="AH18" s="28">
        <v>916</v>
      </c>
      <c r="AI18" s="62" t="s">
        <v>1681</v>
      </c>
      <c r="AJ18" s="40"/>
      <c r="AK18" s="40" t="s">
        <v>1425</v>
      </c>
      <c r="AL18" s="28">
        <v>1016</v>
      </c>
      <c r="AM18" s="30" t="s">
        <v>1276</v>
      </c>
      <c r="AN18" s="40"/>
      <c r="AO18" s="40"/>
      <c r="AP18" s="28">
        <v>1116</v>
      </c>
      <c r="AQ18" s="62" t="s">
        <v>1627</v>
      </c>
      <c r="AR18" s="40" t="s">
        <v>1984</v>
      </c>
      <c r="AS18" s="40" t="s">
        <v>1425</v>
      </c>
      <c r="AT18" s="28">
        <v>1216</v>
      </c>
      <c r="AU18" s="30" t="s">
        <v>1745</v>
      </c>
      <c r="AV18" s="40"/>
      <c r="AW18" s="40"/>
      <c r="AX18" s="28">
        <v>1316</v>
      </c>
      <c r="AY18" s="30" t="s">
        <v>786</v>
      </c>
      <c r="AZ18" s="40"/>
      <c r="BA18" s="40"/>
      <c r="BB18" s="28">
        <v>1416</v>
      </c>
      <c r="BC18" s="62" t="s">
        <v>706</v>
      </c>
      <c r="BD18" s="40"/>
      <c r="BE18" s="31" t="s">
        <v>1425</v>
      </c>
      <c r="BF18" s="28">
        <v>1516</v>
      </c>
      <c r="BG18" s="62" t="s">
        <v>719</v>
      </c>
      <c r="BH18" s="40"/>
      <c r="BI18" s="31" t="s">
        <v>1425</v>
      </c>
      <c r="BJ18" s="28">
        <v>1616</v>
      </c>
      <c r="BK18" s="62" t="s">
        <v>1890</v>
      </c>
      <c r="BL18" s="40"/>
      <c r="BM18" s="31" t="s">
        <v>1425</v>
      </c>
      <c r="BN18" s="28">
        <v>1716</v>
      </c>
      <c r="BO18" s="62" t="s">
        <v>1135</v>
      </c>
      <c r="BP18" s="40" t="s">
        <v>1984</v>
      </c>
      <c r="BQ18" s="31" t="s">
        <v>1425</v>
      </c>
      <c r="BR18" s="28">
        <v>1816</v>
      </c>
      <c r="BS18" s="30" t="s">
        <v>1494</v>
      </c>
      <c r="BT18" s="40"/>
      <c r="BU18" s="31"/>
      <c r="BV18" s="28">
        <v>1916</v>
      </c>
      <c r="BW18" s="62" t="s">
        <v>1083</v>
      </c>
      <c r="BX18" s="40" t="s">
        <v>1984</v>
      </c>
      <c r="BY18" s="31" t="s">
        <v>1425</v>
      </c>
      <c r="BZ18" s="28">
        <v>2016</v>
      </c>
      <c r="CA18" s="30" t="s">
        <v>1372</v>
      </c>
      <c r="CB18" s="40"/>
      <c r="CC18" s="31"/>
      <c r="CD18" s="28">
        <v>2116</v>
      </c>
      <c r="CE18" s="62" t="s">
        <v>1355</v>
      </c>
      <c r="CF18" s="40"/>
      <c r="CG18" s="31" t="s">
        <v>1425</v>
      </c>
      <c r="CH18" s="58">
        <v>2216</v>
      </c>
      <c r="CI18" s="62" t="s">
        <v>1517</v>
      </c>
      <c r="CJ18" s="31" t="s">
        <v>1984</v>
      </c>
      <c r="CK18" s="31" t="s">
        <v>1425</v>
      </c>
    </row>
    <row r="19" spans="2:89" ht="16.5">
      <c r="B19" s="28">
        <v>117</v>
      </c>
      <c r="C19" s="62" t="s">
        <v>1402</v>
      </c>
      <c r="D19" s="40"/>
      <c r="E19" s="40" t="s">
        <v>1425</v>
      </c>
      <c r="F19" s="28">
        <v>217</v>
      </c>
      <c r="G19" s="62" t="s">
        <v>1473</v>
      </c>
      <c r="H19" s="40"/>
      <c r="I19" s="40" t="s">
        <v>1425</v>
      </c>
      <c r="J19" s="28">
        <v>317</v>
      </c>
      <c r="K19" s="62" t="s">
        <v>1507</v>
      </c>
      <c r="L19" s="40"/>
      <c r="M19" s="40" t="s">
        <v>1425</v>
      </c>
      <c r="N19" s="28">
        <v>417</v>
      </c>
      <c r="O19" s="62" t="s">
        <v>1172</v>
      </c>
      <c r="P19" s="40"/>
      <c r="Q19" s="8" t="s">
        <v>1425</v>
      </c>
      <c r="R19" s="28">
        <v>517</v>
      </c>
      <c r="S19" s="62" t="s">
        <v>1065</v>
      </c>
      <c r="T19" s="40"/>
      <c r="U19" s="40" t="s">
        <v>1425</v>
      </c>
      <c r="V19" s="28">
        <v>617</v>
      </c>
      <c r="W19" s="62" t="s">
        <v>1239</v>
      </c>
      <c r="X19" s="40" t="s">
        <v>1984</v>
      </c>
      <c r="Y19" s="40" t="s">
        <v>1425</v>
      </c>
      <c r="Z19" s="28">
        <v>717</v>
      </c>
      <c r="AA19" s="62" t="s">
        <v>814</v>
      </c>
      <c r="AB19" s="40"/>
      <c r="AC19" s="40" t="s">
        <v>1425</v>
      </c>
      <c r="AD19" s="28">
        <v>817</v>
      </c>
      <c r="AE19" s="62" t="s">
        <v>682</v>
      </c>
      <c r="AF19" s="40"/>
      <c r="AG19" s="40" t="s">
        <v>1425</v>
      </c>
      <c r="AH19" s="28">
        <v>917</v>
      </c>
      <c r="AI19" s="62" t="s">
        <v>1682</v>
      </c>
      <c r="AJ19" s="40" t="s">
        <v>1984</v>
      </c>
      <c r="AK19" s="40" t="s">
        <v>1425</v>
      </c>
      <c r="AL19" s="28">
        <v>1017</v>
      </c>
      <c r="AM19" s="62" t="s">
        <v>1277</v>
      </c>
      <c r="AN19" s="40"/>
      <c r="AO19" s="40" t="s">
        <v>1425</v>
      </c>
      <c r="AP19" s="28">
        <v>1117</v>
      </c>
      <c r="AQ19" s="62" t="s">
        <v>1521</v>
      </c>
      <c r="AR19" s="40" t="s">
        <v>1984</v>
      </c>
      <c r="AS19" s="40" t="s">
        <v>1425</v>
      </c>
      <c r="AT19" s="28">
        <v>1217</v>
      </c>
      <c r="AU19" s="30" t="s">
        <v>1746</v>
      </c>
      <c r="AV19" s="40"/>
      <c r="AW19" s="40"/>
      <c r="AX19" s="28">
        <v>1317</v>
      </c>
      <c r="AY19" s="62" t="s">
        <v>787</v>
      </c>
      <c r="AZ19" s="40" t="s">
        <v>1984</v>
      </c>
      <c r="BA19" s="40" t="s">
        <v>1425</v>
      </c>
      <c r="BB19" s="28">
        <v>1417</v>
      </c>
      <c r="BC19" s="30" t="s">
        <v>707</v>
      </c>
      <c r="BD19" s="40"/>
      <c r="BE19" s="31"/>
      <c r="BF19" s="28">
        <v>1517</v>
      </c>
      <c r="BG19" s="62" t="s">
        <v>720</v>
      </c>
      <c r="BH19" s="40"/>
      <c r="BI19" s="31" t="s">
        <v>1425</v>
      </c>
      <c r="BJ19" s="28">
        <v>1617</v>
      </c>
      <c r="BK19" s="62" t="s">
        <v>1891</v>
      </c>
      <c r="BL19" s="40"/>
      <c r="BM19" s="31" t="s">
        <v>1425</v>
      </c>
      <c r="BN19" s="28">
        <v>1717</v>
      </c>
      <c r="BO19" s="30" t="s">
        <v>1136</v>
      </c>
      <c r="BP19" s="40"/>
      <c r="BQ19" s="31"/>
      <c r="BR19" s="28">
        <v>1817</v>
      </c>
      <c r="BS19" s="62" t="s">
        <v>1495</v>
      </c>
      <c r="BT19" s="40" t="s">
        <v>1984</v>
      </c>
      <c r="BU19" s="31" t="s">
        <v>1425</v>
      </c>
      <c r="BV19" s="28">
        <v>1917</v>
      </c>
      <c r="BW19" s="62" t="s">
        <v>1084</v>
      </c>
      <c r="BX19" s="40" t="s">
        <v>1984</v>
      </c>
      <c r="BY19" s="31" t="s">
        <v>1425</v>
      </c>
      <c r="BZ19" s="28">
        <v>2017</v>
      </c>
      <c r="CA19" s="33" t="s">
        <v>1373</v>
      </c>
      <c r="CB19" s="40"/>
      <c r="CC19" s="31" t="s">
        <v>911</v>
      </c>
      <c r="CD19" s="58">
        <v>2117</v>
      </c>
      <c r="CE19" s="62" t="s">
        <v>1356</v>
      </c>
      <c r="CF19" s="40" t="s">
        <v>1984</v>
      </c>
      <c r="CG19" s="31" t="s">
        <v>1425</v>
      </c>
      <c r="CH19" s="28">
        <v>2217</v>
      </c>
      <c r="CI19" s="30" t="s">
        <v>829</v>
      </c>
      <c r="CJ19" s="31"/>
      <c r="CK19" s="31"/>
    </row>
    <row r="20" spans="2:89" ht="16.5">
      <c r="B20" s="58">
        <v>118</v>
      </c>
      <c r="C20" s="62" t="s">
        <v>944</v>
      </c>
      <c r="D20" s="40"/>
      <c r="E20" s="40" t="s">
        <v>1425</v>
      </c>
      <c r="F20" s="28">
        <v>218</v>
      </c>
      <c r="G20" s="62" t="s">
        <v>1474</v>
      </c>
      <c r="H20" s="40"/>
      <c r="I20" s="40" t="s">
        <v>1425</v>
      </c>
      <c r="J20" s="28">
        <v>318</v>
      </c>
      <c r="K20" s="62" t="s">
        <v>1522</v>
      </c>
      <c r="L20" s="40" t="s">
        <v>1984</v>
      </c>
      <c r="M20" s="40" t="s">
        <v>1425</v>
      </c>
      <c r="N20" s="28">
        <v>418</v>
      </c>
      <c r="O20" s="62" t="s">
        <v>1124</v>
      </c>
      <c r="P20" s="40"/>
      <c r="Q20" s="8" t="s">
        <v>1425</v>
      </c>
      <c r="R20" s="28">
        <v>518</v>
      </c>
      <c r="S20" s="30" t="s">
        <v>1195</v>
      </c>
      <c r="T20" s="40"/>
      <c r="U20" s="40"/>
      <c r="V20" s="28">
        <v>618</v>
      </c>
      <c r="W20" s="62" t="s">
        <v>1240</v>
      </c>
      <c r="X20" s="40"/>
      <c r="Y20" s="40" t="s">
        <v>1425</v>
      </c>
      <c r="Z20" s="58">
        <v>718</v>
      </c>
      <c r="AA20" s="62" t="s">
        <v>815</v>
      </c>
      <c r="AB20" s="40" t="s">
        <v>1984</v>
      </c>
      <c r="AC20" s="40" t="s">
        <v>1425</v>
      </c>
      <c r="AD20" s="28">
        <v>818</v>
      </c>
      <c r="AE20" s="62" t="s">
        <v>683</v>
      </c>
      <c r="AF20" s="40"/>
      <c r="AG20" s="40" t="s">
        <v>1425</v>
      </c>
      <c r="AH20" s="28">
        <v>918</v>
      </c>
      <c r="AI20" s="62" t="s">
        <v>1683</v>
      </c>
      <c r="AJ20" s="40" t="s">
        <v>1984</v>
      </c>
      <c r="AK20" s="40" t="s">
        <v>1425</v>
      </c>
      <c r="AL20" s="28">
        <v>1018</v>
      </c>
      <c r="AM20" s="30" t="s">
        <v>1278</v>
      </c>
      <c r="AN20" s="40"/>
      <c r="AO20" s="40"/>
      <c r="AP20" s="28">
        <v>1118</v>
      </c>
      <c r="AQ20" s="62" t="s">
        <v>1628</v>
      </c>
      <c r="AR20" s="40" t="s">
        <v>1984</v>
      </c>
      <c r="AS20" s="40" t="s">
        <v>1425</v>
      </c>
      <c r="AT20" s="28">
        <v>1218</v>
      </c>
      <c r="AU20" s="30" t="s">
        <v>1747</v>
      </c>
      <c r="AV20" s="40"/>
      <c r="AW20" s="40"/>
      <c r="AX20" s="28">
        <v>1318</v>
      </c>
      <c r="AY20" s="62" t="s">
        <v>788</v>
      </c>
      <c r="AZ20" s="40"/>
      <c r="BA20" s="40" t="s">
        <v>1425</v>
      </c>
      <c r="BB20" s="28">
        <v>1418</v>
      </c>
      <c r="BC20" s="62" t="s">
        <v>1978</v>
      </c>
      <c r="BD20" s="40"/>
      <c r="BE20" s="31" t="s">
        <v>1425</v>
      </c>
      <c r="BF20" s="28">
        <v>1518</v>
      </c>
      <c r="BG20" s="30" t="s">
        <v>721</v>
      </c>
      <c r="BH20" s="40"/>
      <c r="BI20" s="31"/>
      <c r="BJ20" s="28">
        <v>1618</v>
      </c>
      <c r="BK20" s="62" t="s">
        <v>1892</v>
      </c>
      <c r="BL20" s="40"/>
      <c r="BM20" s="31" t="s">
        <v>1425</v>
      </c>
      <c r="BN20" s="28">
        <v>1718</v>
      </c>
      <c r="BO20" s="62" t="s">
        <v>1137</v>
      </c>
      <c r="BP20" s="40"/>
      <c r="BQ20" s="31" t="s">
        <v>1425</v>
      </c>
      <c r="BR20" s="28">
        <v>1818</v>
      </c>
      <c r="BS20" s="62" t="s">
        <v>1496</v>
      </c>
      <c r="BT20" s="40"/>
      <c r="BU20" s="31" t="s">
        <v>1425</v>
      </c>
      <c r="BV20" s="28">
        <v>1918</v>
      </c>
      <c r="BW20" s="62" t="s">
        <v>1085</v>
      </c>
      <c r="BX20" s="40" t="s">
        <v>1984</v>
      </c>
      <c r="BY20" s="31" t="s">
        <v>1425</v>
      </c>
      <c r="BZ20" s="28">
        <v>2018</v>
      </c>
      <c r="CA20" s="62" t="s">
        <v>1374</v>
      </c>
      <c r="CB20" s="40"/>
      <c r="CC20" s="31" t="s">
        <v>1425</v>
      </c>
      <c r="CD20" s="28">
        <v>2118</v>
      </c>
      <c r="CE20" s="62" t="s">
        <v>1357</v>
      </c>
      <c r="CF20" s="40"/>
      <c r="CG20" s="31" t="s">
        <v>1425</v>
      </c>
      <c r="CH20" s="28">
        <v>2218</v>
      </c>
      <c r="CI20" s="62" t="s">
        <v>1458</v>
      </c>
      <c r="CJ20" s="31" t="s">
        <v>1984</v>
      </c>
      <c r="CK20" s="31" t="s">
        <v>1425</v>
      </c>
    </row>
    <row r="21" spans="2:89" ht="16.5">
      <c r="B21" s="28">
        <v>119</v>
      </c>
      <c r="C21" s="62" t="s">
        <v>900</v>
      </c>
      <c r="D21" s="40"/>
      <c r="E21" s="40" t="s">
        <v>1425</v>
      </c>
      <c r="F21" s="28">
        <v>219</v>
      </c>
      <c r="G21" s="62" t="s">
        <v>1475</v>
      </c>
      <c r="H21" s="40"/>
      <c r="I21" s="40" t="s">
        <v>1425</v>
      </c>
      <c r="J21" s="28">
        <v>319</v>
      </c>
      <c r="K21" s="62" t="s">
        <v>1523</v>
      </c>
      <c r="L21" s="40"/>
      <c r="M21" s="40" t="s">
        <v>1425</v>
      </c>
      <c r="N21" s="28">
        <v>419</v>
      </c>
      <c r="O21" s="62" t="s">
        <v>1173</v>
      </c>
      <c r="P21" s="40"/>
      <c r="Q21" s="8" t="s">
        <v>1972</v>
      </c>
      <c r="R21" s="28">
        <v>519</v>
      </c>
      <c r="S21" s="30" t="s">
        <v>1196</v>
      </c>
      <c r="T21" s="40"/>
      <c r="U21" s="40"/>
      <c r="V21" s="28">
        <v>619</v>
      </c>
      <c r="W21" s="30" t="s">
        <v>1241</v>
      </c>
      <c r="X21" s="40"/>
      <c r="Y21" s="40"/>
      <c r="Z21" s="28">
        <v>719</v>
      </c>
      <c r="AA21" s="30" t="s">
        <v>816</v>
      </c>
      <c r="AB21" s="40"/>
      <c r="AC21" s="40"/>
      <c r="AD21" s="28">
        <v>819</v>
      </c>
      <c r="AE21" s="30" t="s">
        <v>684</v>
      </c>
      <c r="AF21" s="40"/>
      <c r="AG21" s="40"/>
      <c r="AH21" s="28">
        <v>919</v>
      </c>
      <c r="AI21" s="30" t="s">
        <v>1685</v>
      </c>
      <c r="AJ21" s="40"/>
      <c r="AK21" s="40"/>
      <c r="AL21" s="28">
        <v>1019</v>
      </c>
      <c r="AM21" s="62" t="s">
        <v>1279</v>
      </c>
      <c r="AN21" s="40"/>
      <c r="AO21" s="40" t="s">
        <v>1425</v>
      </c>
      <c r="AP21" s="28">
        <v>1119</v>
      </c>
      <c r="AQ21" s="62" t="s">
        <v>1629</v>
      </c>
      <c r="AR21" s="40" t="s">
        <v>1984</v>
      </c>
      <c r="AS21" s="40" t="s">
        <v>1425</v>
      </c>
      <c r="AT21" s="28">
        <v>1219</v>
      </c>
      <c r="AU21" s="62" t="s">
        <v>1748</v>
      </c>
      <c r="AV21" s="40"/>
      <c r="AW21" s="40" t="s">
        <v>1425</v>
      </c>
      <c r="AX21" s="58">
        <v>1319</v>
      </c>
      <c r="AY21" s="62" t="s">
        <v>789</v>
      </c>
      <c r="AZ21" s="40"/>
      <c r="BA21" s="40" t="s">
        <v>1425</v>
      </c>
      <c r="BB21" s="28">
        <v>1419</v>
      </c>
      <c r="BC21" s="30" t="s">
        <v>1979</v>
      </c>
      <c r="BD21" s="40"/>
      <c r="BE21" s="31"/>
      <c r="BF21" s="28">
        <v>1519</v>
      </c>
      <c r="BG21" s="62" t="s">
        <v>1524</v>
      </c>
      <c r="BH21" s="40"/>
      <c r="BI21" s="31" t="s">
        <v>1425</v>
      </c>
      <c r="BJ21" s="28">
        <v>1619</v>
      </c>
      <c r="BK21" s="30" t="s">
        <v>1893</v>
      </c>
      <c r="BL21" s="40"/>
      <c r="BM21" s="31"/>
      <c r="BN21" s="28">
        <v>1719</v>
      </c>
      <c r="BO21" s="62" t="s">
        <v>1138</v>
      </c>
      <c r="BP21" s="40"/>
      <c r="BQ21" s="31" t="s">
        <v>1425</v>
      </c>
      <c r="BR21" s="28">
        <v>1819</v>
      </c>
      <c r="BS21" s="65" t="s">
        <v>1497</v>
      </c>
      <c r="BT21" s="40"/>
      <c r="BU21" s="31" t="s">
        <v>1425</v>
      </c>
      <c r="BV21" s="28">
        <v>1919</v>
      </c>
      <c r="BW21" s="62" t="s">
        <v>826</v>
      </c>
      <c r="BX21" s="40"/>
      <c r="BY21" s="31" t="s">
        <v>1425</v>
      </c>
      <c r="BZ21" s="28">
        <v>2019</v>
      </c>
      <c r="CA21" s="62" t="s">
        <v>1375</v>
      </c>
      <c r="CB21" s="40"/>
      <c r="CC21" s="31" t="s">
        <v>1425</v>
      </c>
      <c r="CD21" s="28">
        <v>2119</v>
      </c>
      <c r="CE21" s="30" t="s">
        <v>1358</v>
      </c>
      <c r="CF21" s="40"/>
      <c r="CG21" s="31"/>
      <c r="CH21" s="28">
        <v>2219</v>
      </c>
      <c r="CI21" s="62" t="s">
        <v>1525</v>
      </c>
      <c r="CJ21" s="31"/>
      <c r="CK21" s="31" t="s">
        <v>1425</v>
      </c>
    </row>
    <row r="22" spans="2:89" ht="16.5">
      <c r="B22" s="28">
        <v>120</v>
      </c>
      <c r="C22" s="62" t="s">
        <v>901</v>
      </c>
      <c r="D22" s="40" t="s">
        <v>1984</v>
      </c>
      <c r="E22" s="40" t="s">
        <v>1425</v>
      </c>
      <c r="F22" s="28">
        <v>220</v>
      </c>
      <c r="G22" s="62" t="s">
        <v>1736</v>
      </c>
      <c r="H22" s="40"/>
      <c r="I22" s="40" t="s">
        <v>1425</v>
      </c>
      <c r="J22" s="28">
        <v>320</v>
      </c>
      <c r="K22" s="62" t="s">
        <v>1526</v>
      </c>
      <c r="L22" s="40" t="s">
        <v>1984</v>
      </c>
      <c r="M22" s="40" t="s">
        <v>1425</v>
      </c>
      <c r="N22" s="28">
        <v>420</v>
      </c>
      <c r="O22" s="30" t="s">
        <v>1174</v>
      </c>
      <c r="P22" s="40"/>
      <c r="Q22" s="40"/>
      <c r="R22" s="28">
        <v>520</v>
      </c>
      <c r="S22" s="62" t="s">
        <v>1197</v>
      </c>
      <c r="T22" s="40"/>
      <c r="U22" s="40" t="s">
        <v>1425</v>
      </c>
      <c r="V22" s="58">
        <v>620</v>
      </c>
      <c r="W22" s="62" t="s">
        <v>650</v>
      </c>
      <c r="X22" s="40"/>
      <c r="Y22" s="40" t="s">
        <v>1425</v>
      </c>
      <c r="Z22" s="28">
        <v>720</v>
      </c>
      <c r="AA22" s="62" t="s">
        <v>1029</v>
      </c>
      <c r="AB22" s="40"/>
      <c r="AC22" s="40" t="s">
        <v>1425</v>
      </c>
      <c r="AD22" s="28">
        <v>820</v>
      </c>
      <c r="AE22" s="62" t="s">
        <v>1987</v>
      </c>
      <c r="AF22" s="40"/>
      <c r="AG22" s="40" t="s">
        <v>1425</v>
      </c>
      <c r="AH22" s="28">
        <v>920</v>
      </c>
      <c r="AI22" s="62" t="s">
        <v>1686</v>
      </c>
      <c r="AJ22" s="40"/>
      <c r="AK22" s="40" t="s">
        <v>1425</v>
      </c>
      <c r="AL22" s="28">
        <v>1020</v>
      </c>
      <c r="AM22" s="30" t="s">
        <v>1280</v>
      </c>
      <c r="AN22" s="40"/>
      <c r="AO22" s="40"/>
      <c r="AP22" s="28">
        <v>1120</v>
      </c>
      <c r="AQ22" s="62" t="s">
        <v>1630</v>
      </c>
      <c r="AR22" s="40" t="s">
        <v>1984</v>
      </c>
      <c r="AS22" s="40" t="s">
        <v>1425</v>
      </c>
      <c r="AT22" s="58">
        <v>1220</v>
      </c>
      <c r="AU22" s="62" t="s">
        <v>1749</v>
      </c>
      <c r="AV22" s="40"/>
      <c r="AW22" s="40" t="s">
        <v>1425</v>
      </c>
      <c r="AX22" s="28">
        <v>1320</v>
      </c>
      <c r="AY22" s="62" t="s">
        <v>790</v>
      </c>
      <c r="AZ22" s="40" t="s">
        <v>1984</v>
      </c>
      <c r="BA22" s="40" t="s">
        <v>1425</v>
      </c>
      <c r="BB22" s="28">
        <v>1420</v>
      </c>
      <c r="BC22" s="62" t="s">
        <v>762</v>
      </c>
      <c r="BD22" s="40"/>
      <c r="BE22" s="31" t="s">
        <v>1425</v>
      </c>
      <c r="BF22" s="28">
        <v>1520</v>
      </c>
      <c r="BG22" s="62" t="s">
        <v>722</v>
      </c>
      <c r="BH22" s="40" t="s">
        <v>1984</v>
      </c>
      <c r="BI22" s="31" t="s">
        <v>1972</v>
      </c>
      <c r="BJ22" s="28">
        <v>1620</v>
      </c>
      <c r="BK22" s="62" t="s">
        <v>1894</v>
      </c>
      <c r="BL22" s="40"/>
      <c r="BM22" s="31" t="s">
        <v>1425</v>
      </c>
      <c r="BN22" s="28">
        <v>1720</v>
      </c>
      <c r="BO22" s="62" t="s">
        <v>1139</v>
      </c>
      <c r="BP22" s="40"/>
      <c r="BQ22" s="31" t="s">
        <v>1425</v>
      </c>
      <c r="BR22" s="28">
        <v>1820</v>
      </c>
      <c r="BS22" s="30" t="s">
        <v>1498</v>
      </c>
      <c r="BT22" s="40"/>
      <c r="BU22" s="31"/>
      <c r="BV22" s="28">
        <v>1920</v>
      </c>
      <c r="BW22" s="62" t="s">
        <v>827</v>
      </c>
      <c r="BX22" s="40" t="s">
        <v>1984</v>
      </c>
      <c r="BY22" s="31" t="s">
        <v>1425</v>
      </c>
      <c r="BZ22" s="28">
        <v>2020</v>
      </c>
      <c r="CA22" s="30" t="s">
        <v>1376</v>
      </c>
      <c r="CB22" s="40"/>
      <c r="CC22" s="31"/>
      <c r="CD22" s="58">
        <v>2120</v>
      </c>
      <c r="CE22" s="62" t="s">
        <v>1842</v>
      </c>
      <c r="CF22" s="40"/>
      <c r="CG22" s="31" t="s">
        <v>1425</v>
      </c>
      <c r="CH22" s="28">
        <v>2220</v>
      </c>
      <c r="CI22" s="62" t="s">
        <v>830</v>
      </c>
      <c r="CJ22" s="31"/>
      <c r="CK22" s="31" t="s">
        <v>1425</v>
      </c>
    </row>
    <row r="23" spans="2:89" ht="16.5">
      <c r="B23" s="28">
        <v>121</v>
      </c>
      <c r="C23" s="62" t="s">
        <v>902</v>
      </c>
      <c r="D23" s="40"/>
      <c r="E23" s="40" t="s">
        <v>1425</v>
      </c>
      <c r="F23" s="28">
        <v>221</v>
      </c>
      <c r="G23" s="62" t="s">
        <v>1737</v>
      </c>
      <c r="H23" s="40" t="s">
        <v>1984</v>
      </c>
      <c r="I23" s="40" t="s">
        <v>1425</v>
      </c>
      <c r="J23" s="28">
        <v>321</v>
      </c>
      <c r="K23" s="62" t="s">
        <v>1843</v>
      </c>
      <c r="L23" s="40"/>
      <c r="M23" s="40" t="s">
        <v>1425</v>
      </c>
      <c r="N23" s="58">
        <v>421</v>
      </c>
      <c r="O23" s="62" t="s">
        <v>1175</v>
      </c>
      <c r="P23" s="40" t="s">
        <v>1984</v>
      </c>
      <c r="Q23" s="8" t="s">
        <v>1425</v>
      </c>
      <c r="R23" s="28">
        <v>521</v>
      </c>
      <c r="S23" s="30" t="s">
        <v>1198</v>
      </c>
      <c r="T23" s="40"/>
      <c r="U23" s="40"/>
      <c r="V23" s="28">
        <v>621</v>
      </c>
      <c r="W23" s="62" t="s">
        <v>1844</v>
      </c>
      <c r="X23" s="40" t="s">
        <v>1984</v>
      </c>
      <c r="Y23" s="40" t="s">
        <v>1425</v>
      </c>
      <c r="Z23" s="28">
        <v>721</v>
      </c>
      <c r="AA23" s="30" t="s">
        <v>1030</v>
      </c>
      <c r="AB23" s="40"/>
      <c r="AC23" s="40"/>
      <c r="AD23" s="28">
        <v>821</v>
      </c>
      <c r="AE23" s="62" t="s">
        <v>1030</v>
      </c>
      <c r="AF23" s="40"/>
      <c r="AG23" s="40" t="s">
        <v>1425</v>
      </c>
      <c r="AH23" s="28">
        <v>921</v>
      </c>
      <c r="AI23" s="62" t="s">
        <v>1687</v>
      </c>
      <c r="AJ23" s="40"/>
      <c r="AK23" s="40" t="s">
        <v>1425</v>
      </c>
      <c r="AL23" s="28">
        <v>1021</v>
      </c>
      <c r="AM23" s="62" t="s">
        <v>1281</v>
      </c>
      <c r="AN23" s="40"/>
      <c r="AO23" s="40" t="s">
        <v>1425</v>
      </c>
      <c r="AP23" s="28">
        <v>1121</v>
      </c>
      <c r="AQ23" s="62" t="s">
        <v>1631</v>
      </c>
      <c r="AR23" s="40" t="s">
        <v>1984</v>
      </c>
      <c r="AS23" s="40" t="s">
        <v>1425</v>
      </c>
      <c r="AT23" s="28">
        <v>1221</v>
      </c>
      <c r="AU23" s="30" t="s">
        <v>1750</v>
      </c>
      <c r="AV23" s="40"/>
      <c r="AW23" s="40"/>
      <c r="AX23" s="28">
        <v>1321</v>
      </c>
      <c r="AY23" s="62" t="s">
        <v>791</v>
      </c>
      <c r="AZ23" s="40" t="s">
        <v>1984</v>
      </c>
      <c r="BA23" s="40" t="s">
        <v>1425</v>
      </c>
      <c r="BB23" s="28">
        <v>1421</v>
      </c>
      <c r="BC23" s="62" t="s">
        <v>763</v>
      </c>
      <c r="BD23" s="40"/>
      <c r="BE23" s="31" t="s">
        <v>1425</v>
      </c>
      <c r="BF23" s="28">
        <v>1521</v>
      </c>
      <c r="BG23" s="62" t="s">
        <v>887</v>
      </c>
      <c r="BH23" s="40" t="s">
        <v>1984</v>
      </c>
      <c r="BI23" s="31" t="s">
        <v>1972</v>
      </c>
      <c r="BJ23" s="28">
        <v>1621</v>
      </c>
      <c r="BK23" s="62" t="s">
        <v>1895</v>
      </c>
      <c r="BL23" s="40"/>
      <c r="BM23" s="31" t="s">
        <v>1972</v>
      </c>
      <c r="BN23" s="28">
        <v>1721</v>
      </c>
      <c r="BO23" s="62" t="s">
        <v>1140</v>
      </c>
      <c r="BP23" s="40" t="s">
        <v>1984</v>
      </c>
      <c r="BQ23" s="31" t="s">
        <v>1425</v>
      </c>
      <c r="BR23" s="28">
        <v>1821</v>
      </c>
      <c r="BS23" s="62" t="s">
        <v>1615</v>
      </c>
      <c r="BT23" s="40"/>
      <c r="BU23" s="31" t="s">
        <v>1425</v>
      </c>
      <c r="BV23" s="28">
        <v>1921</v>
      </c>
      <c r="BW23" s="62" t="s">
        <v>1837</v>
      </c>
      <c r="BX23" s="40" t="s">
        <v>1984</v>
      </c>
      <c r="BY23" s="31" t="s">
        <v>1425</v>
      </c>
      <c r="BZ23" s="28">
        <v>2021</v>
      </c>
      <c r="CA23" s="30" t="s">
        <v>1377</v>
      </c>
      <c r="CB23" s="40"/>
      <c r="CC23" s="31"/>
      <c r="CD23" s="28">
        <v>2121</v>
      </c>
      <c r="CE23" s="30" t="s">
        <v>1845</v>
      </c>
      <c r="CF23" s="40"/>
      <c r="CG23" s="31"/>
      <c r="CH23" s="28">
        <v>2221</v>
      </c>
      <c r="CI23" s="30" t="s">
        <v>831</v>
      </c>
      <c r="CJ23" s="31"/>
      <c r="CK23" s="31"/>
    </row>
    <row r="24" spans="2:89" ht="16.5">
      <c r="B24" s="28">
        <v>122</v>
      </c>
      <c r="C24" s="62" t="s">
        <v>903</v>
      </c>
      <c r="D24" s="40"/>
      <c r="E24" s="40" t="s">
        <v>1425</v>
      </c>
      <c r="F24" s="58">
        <v>222</v>
      </c>
      <c r="G24" s="62" t="s">
        <v>1846</v>
      </c>
      <c r="H24" s="40"/>
      <c r="I24" s="40" t="s">
        <v>1425</v>
      </c>
      <c r="J24" s="28">
        <v>322</v>
      </c>
      <c r="K24" s="62" t="s">
        <v>1713</v>
      </c>
      <c r="L24" s="40"/>
      <c r="M24" s="40" t="s">
        <v>1425</v>
      </c>
      <c r="N24" s="28">
        <v>422</v>
      </c>
      <c r="O24" s="62" t="s">
        <v>1176</v>
      </c>
      <c r="P24" s="40"/>
      <c r="Q24" s="8" t="s">
        <v>1425</v>
      </c>
      <c r="R24" s="28">
        <v>522</v>
      </c>
      <c r="S24" s="62" t="s">
        <v>1302</v>
      </c>
      <c r="T24" s="40" t="s">
        <v>1984</v>
      </c>
      <c r="U24" s="40" t="s">
        <v>1425</v>
      </c>
      <c r="V24" s="28">
        <v>622</v>
      </c>
      <c r="W24" s="62" t="s">
        <v>1242</v>
      </c>
      <c r="X24" s="40"/>
      <c r="Y24" s="40" t="s">
        <v>1425</v>
      </c>
      <c r="Z24" s="28">
        <v>722</v>
      </c>
      <c r="AA24" s="62" t="s">
        <v>1031</v>
      </c>
      <c r="AB24" s="40"/>
      <c r="AC24" s="40" t="s">
        <v>1425</v>
      </c>
      <c r="AD24" s="28">
        <v>822</v>
      </c>
      <c r="AE24" s="62" t="s">
        <v>685</v>
      </c>
      <c r="AF24" s="40" t="s">
        <v>1984</v>
      </c>
      <c r="AG24" s="40" t="s">
        <v>1425</v>
      </c>
      <c r="AH24" s="28">
        <v>922</v>
      </c>
      <c r="AI24" s="30" t="s">
        <v>1688</v>
      </c>
      <c r="AJ24" s="40"/>
      <c r="AK24" s="40"/>
      <c r="AL24" s="28">
        <v>1022</v>
      </c>
      <c r="AM24" s="62" t="s">
        <v>1282</v>
      </c>
      <c r="AN24" s="40" t="s">
        <v>1984</v>
      </c>
      <c r="AO24" s="40" t="s">
        <v>1425</v>
      </c>
      <c r="AP24" s="28">
        <v>1122</v>
      </c>
      <c r="AQ24" s="62" t="s">
        <v>1632</v>
      </c>
      <c r="AR24" s="40"/>
      <c r="AS24" s="40" t="s">
        <v>1425</v>
      </c>
      <c r="AT24" s="28">
        <v>1222</v>
      </c>
      <c r="AU24" s="62" t="s">
        <v>1751</v>
      </c>
      <c r="AV24" s="40"/>
      <c r="AW24" s="40" t="s">
        <v>1425</v>
      </c>
      <c r="AX24" s="28">
        <v>1322</v>
      </c>
      <c r="AY24" s="62" t="s">
        <v>792</v>
      </c>
      <c r="AZ24" s="40"/>
      <c r="BA24" s="40" t="s">
        <v>1425</v>
      </c>
      <c r="BB24" s="28">
        <v>1422</v>
      </c>
      <c r="BC24" s="30" t="s">
        <v>764</v>
      </c>
      <c r="BD24" s="40"/>
      <c r="BE24" s="31"/>
      <c r="BF24" s="28">
        <v>1522</v>
      </c>
      <c r="BG24" s="62" t="s">
        <v>888</v>
      </c>
      <c r="BH24" s="40"/>
      <c r="BI24" s="31" t="s">
        <v>1425</v>
      </c>
      <c r="BJ24" s="28">
        <v>1622</v>
      </c>
      <c r="BK24" s="62" t="s">
        <v>1896</v>
      </c>
      <c r="BL24" s="40" t="s">
        <v>1984</v>
      </c>
      <c r="BM24" s="31" t="s">
        <v>1425</v>
      </c>
      <c r="BN24" s="28">
        <v>1722</v>
      </c>
      <c r="BO24" s="62" t="s">
        <v>1141</v>
      </c>
      <c r="BP24" s="40"/>
      <c r="BQ24" s="31" t="s">
        <v>1425</v>
      </c>
      <c r="BR24" s="28">
        <v>1822</v>
      </c>
      <c r="BS24" s="62" t="s">
        <v>1617</v>
      </c>
      <c r="BT24" s="40"/>
      <c r="BU24" s="31" t="s">
        <v>1425</v>
      </c>
      <c r="BV24" s="58">
        <v>1922</v>
      </c>
      <c r="BW24" s="62" t="s">
        <v>1105</v>
      </c>
      <c r="BX24" s="40" t="s">
        <v>1984</v>
      </c>
      <c r="BY24" s="31" t="s">
        <v>1425</v>
      </c>
      <c r="BZ24" s="28">
        <v>2022</v>
      </c>
      <c r="CA24" s="30" t="s">
        <v>1378</v>
      </c>
      <c r="CB24" s="40"/>
      <c r="CC24" s="31"/>
      <c r="CD24" s="28">
        <v>2122</v>
      </c>
      <c r="CE24" s="62" t="s">
        <v>957</v>
      </c>
      <c r="CF24" s="40"/>
      <c r="CG24" s="31" t="s">
        <v>1425</v>
      </c>
      <c r="CH24" s="28">
        <v>2222</v>
      </c>
      <c r="CI24" s="30" t="s">
        <v>832</v>
      </c>
      <c r="CJ24" s="31"/>
      <c r="CK24" s="31"/>
    </row>
    <row r="25" spans="2:89" ht="16.5">
      <c r="B25" s="28">
        <v>123</v>
      </c>
      <c r="C25" s="62" t="s">
        <v>1203</v>
      </c>
      <c r="D25" s="40"/>
      <c r="E25" s="40" t="s">
        <v>1425</v>
      </c>
      <c r="F25" s="28">
        <v>223</v>
      </c>
      <c r="G25" s="62" t="s">
        <v>1738</v>
      </c>
      <c r="H25" s="40" t="s">
        <v>1984</v>
      </c>
      <c r="I25" s="40" t="s">
        <v>1425</v>
      </c>
      <c r="J25" s="58">
        <v>323</v>
      </c>
      <c r="K25" s="62" t="s">
        <v>1202</v>
      </c>
      <c r="L25" s="40" t="s">
        <v>1984</v>
      </c>
      <c r="M25" s="40" t="s">
        <v>1425</v>
      </c>
      <c r="N25" s="28">
        <v>423</v>
      </c>
      <c r="O25" s="62" t="s">
        <v>1177</v>
      </c>
      <c r="P25" s="40"/>
      <c r="Q25" s="8" t="s">
        <v>1425</v>
      </c>
      <c r="R25" s="28">
        <v>523</v>
      </c>
      <c r="S25" s="62" t="s">
        <v>1199</v>
      </c>
      <c r="T25" s="40"/>
      <c r="U25" s="40" t="s">
        <v>1425</v>
      </c>
      <c r="V25" s="28">
        <v>623</v>
      </c>
      <c r="W25" s="62" t="s">
        <v>1243</v>
      </c>
      <c r="X25" s="40"/>
      <c r="Y25" s="40" t="s">
        <v>1425</v>
      </c>
      <c r="Z25" s="28">
        <v>723</v>
      </c>
      <c r="AA25" s="30" t="s">
        <v>1988</v>
      </c>
      <c r="AB25" s="40"/>
      <c r="AC25" s="40"/>
      <c r="AD25" s="28">
        <v>823</v>
      </c>
      <c r="AE25" s="62" t="s">
        <v>686</v>
      </c>
      <c r="AF25" s="40"/>
      <c r="AG25" s="40" t="s">
        <v>1425</v>
      </c>
      <c r="AH25" s="28">
        <v>923</v>
      </c>
      <c r="AI25" s="62" t="s">
        <v>1689</v>
      </c>
      <c r="AJ25" s="40"/>
      <c r="AK25" s="40" t="s">
        <v>1425</v>
      </c>
      <c r="AL25" s="28">
        <v>1023</v>
      </c>
      <c r="AM25" s="62" t="s">
        <v>1283</v>
      </c>
      <c r="AN25" s="40"/>
      <c r="AO25" s="40" t="s">
        <v>1425</v>
      </c>
      <c r="AP25" s="28">
        <v>1123</v>
      </c>
      <c r="AQ25" s="62" t="s">
        <v>1633</v>
      </c>
      <c r="AR25" s="40"/>
      <c r="AS25" s="40" t="s">
        <v>1425</v>
      </c>
      <c r="AT25" s="28">
        <v>1223</v>
      </c>
      <c r="AU25" s="62" t="s">
        <v>1752</v>
      </c>
      <c r="AV25" s="40" t="s">
        <v>1984</v>
      </c>
      <c r="AW25" s="40" t="s">
        <v>1425</v>
      </c>
      <c r="AX25" s="28">
        <v>1323</v>
      </c>
      <c r="AY25" s="62" t="s">
        <v>793</v>
      </c>
      <c r="AZ25" s="40" t="s">
        <v>1984</v>
      </c>
      <c r="BA25" s="40" t="s">
        <v>1425</v>
      </c>
      <c r="BB25" s="28">
        <v>1423</v>
      </c>
      <c r="BC25" s="30" t="s">
        <v>765</v>
      </c>
      <c r="BD25" s="40"/>
      <c r="BE25" s="31"/>
      <c r="BF25" s="28">
        <v>1523</v>
      </c>
      <c r="BG25" s="62" t="s">
        <v>1989</v>
      </c>
      <c r="BH25" s="40"/>
      <c r="BI25" s="31" t="s">
        <v>1425</v>
      </c>
      <c r="BJ25" s="28">
        <v>1623</v>
      </c>
      <c r="BK25" s="62" t="s">
        <v>1897</v>
      </c>
      <c r="BL25" s="40"/>
      <c r="BM25" s="31" t="s">
        <v>1425</v>
      </c>
      <c r="BN25" s="28">
        <v>1723</v>
      </c>
      <c r="BO25" s="62" t="s">
        <v>1142</v>
      </c>
      <c r="BP25" s="40"/>
      <c r="BQ25" s="31" t="s">
        <v>1425</v>
      </c>
      <c r="BR25" s="28">
        <v>1823</v>
      </c>
      <c r="BS25" s="62" t="s">
        <v>1618</v>
      </c>
      <c r="BT25" s="40"/>
      <c r="BU25" s="31" t="s">
        <v>1425</v>
      </c>
      <c r="BV25" s="28">
        <v>1923</v>
      </c>
      <c r="BW25" s="62" t="s">
        <v>1106</v>
      </c>
      <c r="BX25" s="40"/>
      <c r="BY25" s="31" t="s">
        <v>1425</v>
      </c>
      <c r="BZ25" s="28">
        <v>2023</v>
      </c>
      <c r="CA25" s="30" t="s">
        <v>661</v>
      </c>
      <c r="CB25" s="40"/>
      <c r="CC25" s="31"/>
      <c r="CD25" s="28">
        <v>2123</v>
      </c>
      <c r="CE25" s="62" t="s">
        <v>1104</v>
      </c>
      <c r="CF25" s="40"/>
      <c r="CG25" s="31" t="s">
        <v>1425</v>
      </c>
      <c r="CH25" s="28">
        <v>2223</v>
      </c>
      <c r="CI25" s="62" t="s">
        <v>833</v>
      </c>
      <c r="CJ25" s="31"/>
      <c r="CK25" s="31" t="s">
        <v>1425</v>
      </c>
    </row>
    <row r="26" spans="2:89" ht="16.5">
      <c r="B26" s="28">
        <v>124</v>
      </c>
      <c r="C26" s="62" t="s">
        <v>1213</v>
      </c>
      <c r="D26" s="40"/>
      <c r="E26" s="40" t="s">
        <v>1425</v>
      </c>
      <c r="F26" s="28">
        <v>224</v>
      </c>
      <c r="G26" s="62" t="s">
        <v>734</v>
      </c>
      <c r="H26" s="40" t="s">
        <v>1984</v>
      </c>
      <c r="I26" s="40" t="s">
        <v>1425</v>
      </c>
      <c r="J26" s="58">
        <v>324</v>
      </c>
      <c r="K26" s="62" t="s">
        <v>936</v>
      </c>
      <c r="L26" s="40" t="s">
        <v>1984</v>
      </c>
      <c r="M26" s="40" t="s">
        <v>1425</v>
      </c>
      <c r="N26" s="28">
        <v>424</v>
      </c>
      <c r="O26" s="30" t="s">
        <v>1178</v>
      </c>
      <c r="P26" s="40"/>
      <c r="Q26" s="40"/>
      <c r="R26" s="28">
        <v>524</v>
      </c>
      <c r="S26" s="30" t="s">
        <v>1841</v>
      </c>
      <c r="T26" s="40"/>
      <c r="U26" s="40"/>
      <c r="V26" s="28">
        <v>624</v>
      </c>
      <c r="W26" s="62" t="s">
        <v>1649</v>
      </c>
      <c r="X26" s="40"/>
      <c r="Y26" s="40" t="s">
        <v>1425</v>
      </c>
      <c r="Z26" s="28">
        <v>724</v>
      </c>
      <c r="AA26" s="62" t="s">
        <v>797</v>
      </c>
      <c r="AB26" s="40"/>
      <c r="AC26" s="40" t="s">
        <v>1425</v>
      </c>
      <c r="AD26" s="28">
        <v>824</v>
      </c>
      <c r="AE26" s="62" t="s">
        <v>687</v>
      </c>
      <c r="AF26" s="40" t="s">
        <v>1984</v>
      </c>
      <c r="AG26" s="40" t="s">
        <v>1425</v>
      </c>
      <c r="AH26" s="28">
        <v>924</v>
      </c>
      <c r="AI26" s="62" t="s">
        <v>1690</v>
      </c>
      <c r="AJ26" s="40" t="s">
        <v>1984</v>
      </c>
      <c r="AK26" s="40" t="s">
        <v>1425</v>
      </c>
      <c r="AL26" s="28">
        <v>1024</v>
      </c>
      <c r="AM26" s="30" t="s">
        <v>1284</v>
      </c>
      <c r="AN26" s="40"/>
      <c r="AO26" s="40"/>
      <c r="AP26" s="28">
        <v>1124</v>
      </c>
      <c r="AQ26" s="62" t="s">
        <v>1634</v>
      </c>
      <c r="AR26" s="40" t="s">
        <v>1984</v>
      </c>
      <c r="AS26" s="40" t="s">
        <v>1972</v>
      </c>
      <c r="AT26" s="28">
        <v>1224</v>
      </c>
      <c r="AU26" s="62" t="s">
        <v>1753</v>
      </c>
      <c r="AV26" s="40" t="s">
        <v>1984</v>
      </c>
      <c r="AW26" s="40" t="s">
        <v>1425</v>
      </c>
      <c r="AX26" s="28">
        <v>1324</v>
      </c>
      <c r="AY26" s="30" t="s">
        <v>795</v>
      </c>
      <c r="AZ26" s="40"/>
      <c r="BA26" s="40"/>
      <c r="BB26" s="28">
        <v>1424</v>
      </c>
      <c r="BC26" s="62" t="s">
        <v>766</v>
      </c>
      <c r="BD26" s="40"/>
      <c r="BE26" s="31" t="s">
        <v>1425</v>
      </c>
      <c r="BF26" s="28">
        <v>1524</v>
      </c>
      <c r="BG26" s="30" t="s">
        <v>889</v>
      </c>
      <c r="BH26" s="40"/>
      <c r="BI26" s="31"/>
      <c r="BJ26" s="28">
        <v>1624</v>
      </c>
      <c r="BK26" s="30" t="s">
        <v>1292</v>
      </c>
      <c r="BL26" s="40"/>
      <c r="BM26" s="31"/>
      <c r="BN26" s="28">
        <v>1724</v>
      </c>
      <c r="BO26" s="30" t="s">
        <v>1143</v>
      </c>
      <c r="BP26" s="40"/>
      <c r="BQ26" s="31"/>
      <c r="BR26" s="28">
        <v>1824</v>
      </c>
      <c r="BS26" s="30" t="s">
        <v>1619</v>
      </c>
      <c r="BT26" s="40"/>
      <c r="BU26" s="31"/>
      <c r="BV26" s="28">
        <v>1924</v>
      </c>
      <c r="BW26" s="62" t="s">
        <v>1107</v>
      </c>
      <c r="BX26" s="40" t="s">
        <v>1984</v>
      </c>
      <c r="BY26" s="31" t="s">
        <v>1425</v>
      </c>
      <c r="BZ26" s="28">
        <v>2024</v>
      </c>
      <c r="CA26" s="30" t="s">
        <v>662</v>
      </c>
      <c r="CB26" s="40"/>
      <c r="CC26" s="31"/>
      <c r="CD26" s="28">
        <v>2124</v>
      </c>
      <c r="CE26" s="62" t="s">
        <v>958</v>
      </c>
      <c r="CF26" s="40" t="s">
        <v>1984</v>
      </c>
      <c r="CG26" s="31" t="s">
        <v>1425</v>
      </c>
      <c r="CH26" s="28">
        <v>2224</v>
      </c>
      <c r="CI26" s="30" t="s">
        <v>834</v>
      </c>
      <c r="CJ26" s="31"/>
      <c r="CK26" s="31"/>
    </row>
    <row r="27" spans="2:89" ht="16.5">
      <c r="B27" s="28">
        <v>125</v>
      </c>
      <c r="C27" s="62" t="s">
        <v>1204</v>
      </c>
      <c r="D27" s="40"/>
      <c r="E27" s="40" t="s">
        <v>1425</v>
      </c>
      <c r="F27" s="28">
        <v>225</v>
      </c>
      <c r="G27" s="62" t="s">
        <v>1739</v>
      </c>
      <c r="H27" s="40"/>
      <c r="I27" s="40" t="s">
        <v>1425</v>
      </c>
      <c r="J27" s="28">
        <v>325</v>
      </c>
      <c r="K27" s="62" t="s">
        <v>1847</v>
      </c>
      <c r="L27" s="40" t="s">
        <v>1984</v>
      </c>
      <c r="M27" s="40" t="s">
        <v>1425</v>
      </c>
      <c r="N27" s="28">
        <v>425</v>
      </c>
      <c r="O27" s="62" t="s">
        <v>1179</v>
      </c>
      <c r="P27" s="40"/>
      <c r="Q27" s="8" t="s">
        <v>1425</v>
      </c>
      <c r="R27" s="28">
        <v>525</v>
      </c>
      <c r="S27" s="62" t="s">
        <v>1290</v>
      </c>
      <c r="T27" s="40"/>
      <c r="U27" s="40" t="s">
        <v>1425</v>
      </c>
      <c r="V27" s="28">
        <v>625</v>
      </c>
      <c r="W27" s="62" t="s">
        <v>1650</v>
      </c>
      <c r="X27" s="40"/>
      <c r="Y27" s="40" t="s">
        <v>1425</v>
      </c>
      <c r="Z27" s="58">
        <v>725</v>
      </c>
      <c r="AA27" s="62" t="s">
        <v>798</v>
      </c>
      <c r="AB27" s="40"/>
      <c r="AC27" s="40" t="s">
        <v>1425</v>
      </c>
      <c r="AD27" s="58">
        <v>825</v>
      </c>
      <c r="AE27" s="62" t="s">
        <v>688</v>
      </c>
      <c r="AF27" s="40" t="s">
        <v>1984</v>
      </c>
      <c r="AG27" s="40" t="s">
        <v>1425</v>
      </c>
      <c r="AH27" s="28">
        <v>925</v>
      </c>
      <c r="AI27" s="62" t="s">
        <v>1691</v>
      </c>
      <c r="AJ27" s="40" t="s">
        <v>1984</v>
      </c>
      <c r="AK27" s="40" t="s">
        <v>1425</v>
      </c>
      <c r="AL27" s="28">
        <v>1025</v>
      </c>
      <c r="AM27" s="62" t="s">
        <v>1285</v>
      </c>
      <c r="AN27" s="40"/>
      <c r="AO27" s="40" t="s">
        <v>1425</v>
      </c>
      <c r="AP27" s="28">
        <v>1125</v>
      </c>
      <c r="AQ27" s="62" t="s">
        <v>1990</v>
      </c>
      <c r="AR27" s="40" t="s">
        <v>1984</v>
      </c>
      <c r="AS27" s="40" t="s">
        <v>1425</v>
      </c>
      <c r="AT27" s="28">
        <v>1225</v>
      </c>
      <c r="AU27" s="30" t="s">
        <v>1754</v>
      </c>
      <c r="AV27" s="40"/>
      <c r="AW27" s="40"/>
      <c r="AX27" s="28">
        <v>1325</v>
      </c>
      <c r="AY27" s="62" t="s">
        <v>796</v>
      </c>
      <c r="AZ27" s="40" t="s">
        <v>1984</v>
      </c>
      <c r="BA27" s="40" t="s">
        <v>1425</v>
      </c>
      <c r="BB27" s="28">
        <v>1425</v>
      </c>
      <c r="BC27" s="30" t="s">
        <v>767</v>
      </c>
      <c r="BD27" s="40"/>
      <c r="BE27" s="31"/>
      <c r="BF27" s="28">
        <v>1525</v>
      </c>
      <c r="BG27" s="30" t="s">
        <v>890</v>
      </c>
      <c r="BH27" s="40"/>
      <c r="BI27" s="31"/>
      <c r="BJ27" s="28">
        <v>1625</v>
      </c>
      <c r="BK27" s="62" t="s">
        <v>1293</v>
      </c>
      <c r="BL27" s="40"/>
      <c r="BM27" s="31" t="s">
        <v>1425</v>
      </c>
      <c r="BN27" s="58">
        <v>1725</v>
      </c>
      <c r="BO27" s="62" t="s">
        <v>1315</v>
      </c>
      <c r="BP27" s="40"/>
      <c r="BQ27" s="31" t="s">
        <v>1425</v>
      </c>
      <c r="BR27" s="58">
        <v>1825</v>
      </c>
      <c r="BS27" s="62" t="s">
        <v>714</v>
      </c>
      <c r="BT27" s="40"/>
      <c r="BU27" s="31" t="s">
        <v>1425</v>
      </c>
      <c r="BV27" s="28">
        <v>1925</v>
      </c>
      <c r="BW27" s="62" t="s">
        <v>1108</v>
      </c>
      <c r="BX27" s="40"/>
      <c r="BY27" s="31" t="s">
        <v>1425</v>
      </c>
      <c r="BZ27" s="28">
        <v>2025</v>
      </c>
      <c r="CA27" s="30" t="s">
        <v>663</v>
      </c>
      <c r="CB27" s="40"/>
      <c r="CC27" s="31"/>
      <c r="CD27" s="28">
        <v>2125</v>
      </c>
      <c r="CE27" s="62" t="s">
        <v>959</v>
      </c>
      <c r="CF27" s="40"/>
      <c r="CG27" s="31" t="s">
        <v>1425</v>
      </c>
      <c r="CH27" s="28">
        <v>2225</v>
      </c>
      <c r="CI27" s="62" t="s">
        <v>835</v>
      </c>
      <c r="CJ27" s="31"/>
      <c r="CK27" s="31" t="s">
        <v>1425</v>
      </c>
    </row>
    <row r="28" spans="2:89" ht="16.5">
      <c r="B28" s="28">
        <v>126</v>
      </c>
      <c r="C28" s="62" t="s">
        <v>636</v>
      </c>
      <c r="D28" s="40"/>
      <c r="E28" s="40" t="s">
        <v>1425</v>
      </c>
      <c r="F28" s="28">
        <v>226</v>
      </c>
      <c r="G28" s="62" t="s">
        <v>1740</v>
      </c>
      <c r="H28" s="40" t="s">
        <v>1984</v>
      </c>
      <c r="I28" s="40" t="s">
        <v>1425</v>
      </c>
      <c r="J28" s="28">
        <v>326</v>
      </c>
      <c r="K28" s="62" t="s">
        <v>741</v>
      </c>
      <c r="L28" s="40"/>
      <c r="M28" s="40" t="s">
        <v>1425</v>
      </c>
      <c r="N28" s="28">
        <v>426</v>
      </c>
      <c r="O28" s="30" t="s">
        <v>1180</v>
      </c>
      <c r="P28" s="40"/>
      <c r="Q28" s="40"/>
      <c r="R28" s="28">
        <v>526</v>
      </c>
      <c r="S28" s="62" t="s">
        <v>655</v>
      </c>
      <c r="T28" s="40"/>
      <c r="U28" s="40" t="s">
        <v>1425</v>
      </c>
      <c r="V28" s="28">
        <v>626</v>
      </c>
      <c r="W28" s="62" t="s">
        <v>1651</v>
      </c>
      <c r="X28" s="40"/>
      <c r="Y28" s="40" t="s">
        <v>1425</v>
      </c>
      <c r="Z28" s="28">
        <v>726</v>
      </c>
      <c r="AA28" s="30" t="s">
        <v>799</v>
      </c>
      <c r="AB28" s="40"/>
      <c r="AC28" s="40"/>
      <c r="AD28" s="28">
        <v>826</v>
      </c>
      <c r="AE28" s="62" t="s">
        <v>689</v>
      </c>
      <c r="AF28" s="40"/>
      <c r="AG28" s="40" t="s">
        <v>1425</v>
      </c>
      <c r="AH28" s="28">
        <v>926</v>
      </c>
      <c r="AI28" s="62" t="s">
        <v>651</v>
      </c>
      <c r="AJ28" s="40"/>
      <c r="AK28" s="40" t="s">
        <v>1425</v>
      </c>
      <c r="AL28" s="28">
        <v>1026</v>
      </c>
      <c r="AM28" s="62" t="s">
        <v>1286</v>
      </c>
      <c r="AN28" s="40"/>
      <c r="AO28" s="40" t="s">
        <v>1425</v>
      </c>
      <c r="AP28" s="58">
        <v>1126</v>
      </c>
      <c r="AQ28" s="62" t="s">
        <v>1635</v>
      </c>
      <c r="AR28" s="40"/>
      <c r="AS28" s="40" t="s">
        <v>1425</v>
      </c>
      <c r="AT28" s="28">
        <v>1226</v>
      </c>
      <c r="AU28" s="62" t="s">
        <v>1755</v>
      </c>
      <c r="AV28" s="40"/>
      <c r="AW28" s="40" t="s">
        <v>1425</v>
      </c>
      <c r="AX28" s="28">
        <v>1326</v>
      </c>
      <c r="AY28" s="62" t="s">
        <v>1518</v>
      </c>
      <c r="AZ28" s="40" t="s">
        <v>1984</v>
      </c>
      <c r="BA28" s="40" t="s">
        <v>1425</v>
      </c>
      <c r="BB28" s="28">
        <v>1426</v>
      </c>
      <c r="BC28" s="30" t="s">
        <v>768</v>
      </c>
      <c r="BD28" s="40"/>
      <c r="BE28" s="31"/>
      <c r="BF28" s="28">
        <v>1526</v>
      </c>
      <c r="BG28" s="62" t="s">
        <v>891</v>
      </c>
      <c r="BH28" s="40"/>
      <c r="BI28" s="31" t="s">
        <v>1425</v>
      </c>
      <c r="BJ28" s="28">
        <v>1626</v>
      </c>
      <c r="BK28" s="62" t="s">
        <v>1294</v>
      </c>
      <c r="BL28" s="40" t="s">
        <v>1984</v>
      </c>
      <c r="BM28" s="31" t="s">
        <v>1425</v>
      </c>
      <c r="BN28" s="28">
        <v>1726</v>
      </c>
      <c r="BO28" s="62" t="s">
        <v>904</v>
      </c>
      <c r="BP28" s="40"/>
      <c r="BQ28" s="31" t="s">
        <v>1425</v>
      </c>
      <c r="BR28" s="28">
        <v>1826</v>
      </c>
      <c r="BS28" s="62" t="s">
        <v>635</v>
      </c>
      <c r="BT28" s="40"/>
      <c r="BU28" s="31" t="s">
        <v>1425</v>
      </c>
      <c r="BV28" s="28">
        <v>1926</v>
      </c>
      <c r="BW28" s="62" t="s">
        <v>1109</v>
      </c>
      <c r="BX28" s="40" t="s">
        <v>1984</v>
      </c>
      <c r="BY28" s="31" t="s">
        <v>1425</v>
      </c>
      <c r="BZ28" s="28">
        <v>2026</v>
      </c>
      <c r="CA28" s="62" t="s">
        <v>664</v>
      </c>
      <c r="CB28" s="40"/>
      <c r="CC28" s="31" t="s">
        <v>1425</v>
      </c>
      <c r="CD28" s="28">
        <v>2126</v>
      </c>
      <c r="CE28" s="33" t="s">
        <v>960</v>
      </c>
      <c r="CF28" s="40"/>
      <c r="CG28" s="31" t="s">
        <v>1556</v>
      </c>
      <c r="CH28" s="28">
        <v>2226</v>
      </c>
      <c r="CI28" s="62" t="s">
        <v>886</v>
      </c>
      <c r="CJ28" s="31" t="s">
        <v>1984</v>
      </c>
      <c r="CK28" s="31" t="s">
        <v>1425</v>
      </c>
    </row>
    <row r="29" spans="2:89" ht="16.5">
      <c r="B29" s="28">
        <v>127</v>
      </c>
      <c r="C29" s="62" t="s">
        <v>1720</v>
      </c>
      <c r="D29" s="40"/>
      <c r="E29" s="40" t="s">
        <v>1425</v>
      </c>
      <c r="F29" s="28">
        <v>227</v>
      </c>
      <c r="G29" s="62" t="s">
        <v>1675</v>
      </c>
      <c r="H29" s="40"/>
      <c r="I29" s="40" t="s">
        <v>1425</v>
      </c>
      <c r="J29" s="28">
        <v>327</v>
      </c>
      <c r="K29" s="33" t="s">
        <v>1676</v>
      </c>
      <c r="L29" s="40"/>
      <c r="M29" s="40" t="s">
        <v>1556</v>
      </c>
      <c r="N29" s="28">
        <v>427</v>
      </c>
      <c r="O29" s="30" t="s">
        <v>1671</v>
      </c>
      <c r="P29" s="40"/>
      <c r="Q29" s="40"/>
      <c r="R29" s="28">
        <v>527</v>
      </c>
      <c r="S29" s="62" t="s">
        <v>1565</v>
      </c>
      <c r="T29" s="40"/>
      <c r="U29" s="40" t="s">
        <v>1425</v>
      </c>
      <c r="V29" s="28">
        <v>627</v>
      </c>
      <c r="W29" s="62" t="s">
        <v>1652</v>
      </c>
      <c r="X29" s="40"/>
      <c r="Y29" s="40" t="s">
        <v>1425</v>
      </c>
      <c r="Z29" s="28">
        <v>727</v>
      </c>
      <c r="AA29" s="62" t="s">
        <v>800</v>
      </c>
      <c r="AB29" s="40"/>
      <c r="AC29" s="40" t="s">
        <v>1425</v>
      </c>
      <c r="AD29" s="28">
        <v>827</v>
      </c>
      <c r="AE29" s="62" t="s">
        <v>690</v>
      </c>
      <c r="AF29" s="40"/>
      <c r="AG29" s="40" t="s">
        <v>1425</v>
      </c>
      <c r="AH29" s="28">
        <v>927</v>
      </c>
      <c r="AI29" s="62" t="s">
        <v>680</v>
      </c>
      <c r="AJ29" s="40"/>
      <c r="AK29" s="40" t="s">
        <v>1425</v>
      </c>
      <c r="AL29" s="28">
        <v>1027</v>
      </c>
      <c r="AM29" s="62" t="s">
        <v>1560</v>
      </c>
      <c r="AN29" s="40" t="s">
        <v>1984</v>
      </c>
      <c r="AO29" s="40" t="s">
        <v>1425</v>
      </c>
      <c r="AP29" s="28">
        <v>1127</v>
      </c>
      <c r="AQ29" s="30" t="s">
        <v>1055</v>
      </c>
      <c r="AR29" s="40"/>
      <c r="AS29" s="40"/>
      <c r="AT29" s="28">
        <v>1227</v>
      </c>
      <c r="AU29" s="62" t="s">
        <v>1756</v>
      </c>
      <c r="AV29" s="40"/>
      <c r="AW29" s="40" t="s">
        <v>1425</v>
      </c>
      <c r="AX29" s="28">
        <v>1327</v>
      </c>
      <c r="AY29" s="62" t="s">
        <v>1519</v>
      </c>
      <c r="AZ29" s="40" t="s">
        <v>1984</v>
      </c>
      <c r="BA29" s="40" t="s">
        <v>1425</v>
      </c>
      <c r="BB29" s="28">
        <v>1427</v>
      </c>
      <c r="BC29" s="62" t="s">
        <v>1850</v>
      </c>
      <c r="BD29" s="40" t="s">
        <v>1984</v>
      </c>
      <c r="BE29" s="31" t="s">
        <v>1425</v>
      </c>
      <c r="BF29" s="28">
        <v>1527</v>
      </c>
      <c r="BG29" s="62" t="s">
        <v>1830</v>
      </c>
      <c r="BH29" s="40"/>
      <c r="BI29" s="31" t="s">
        <v>1425</v>
      </c>
      <c r="BJ29" s="28">
        <v>1627</v>
      </c>
      <c r="BK29" s="62" t="s">
        <v>1295</v>
      </c>
      <c r="BL29" s="40"/>
      <c r="BM29" s="31" t="s">
        <v>1425</v>
      </c>
      <c r="BN29" s="28">
        <v>1727</v>
      </c>
      <c r="BO29" s="62" t="s">
        <v>905</v>
      </c>
      <c r="BP29" s="40" t="s">
        <v>1984</v>
      </c>
      <c r="BQ29" s="31" t="s">
        <v>1425</v>
      </c>
      <c r="BR29" s="28">
        <v>1827</v>
      </c>
      <c r="BS29" s="62" t="s">
        <v>1381</v>
      </c>
      <c r="BT29" s="40"/>
      <c r="BU29" s="31" t="s">
        <v>1425</v>
      </c>
      <c r="BV29" s="28">
        <v>1927</v>
      </c>
      <c r="BW29" s="62" t="s">
        <v>1110</v>
      </c>
      <c r="BX29" s="40"/>
      <c r="BY29" s="31" t="s">
        <v>1425</v>
      </c>
      <c r="BZ29" s="28">
        <v>2027</v>
      </c>
      <c r="CA29" s="30" t="s">
        <v>665</v>
      </c>
      <c r="CB29" s="40"/>
      <c r="CC29" s="31"/>
      <c r="CD29" s="28">
        <v>2127</v>
      </c>
      <c r="CE29" s="62" t="s">
        <v>1677</v>
      </c>
      <c r="CF29" s="40"/>
      <c r="CG29" s="31" t="s">
        <v>1425</v>
      </c>
      <c r="CH29" s="28">
        <v>2227</v>
      </c>
      <c r="CI29" s="62" t="s">
        <v>745</v>
      </c>
      <c r="CJ29" s="31" t="s">
        <v>1984</v>
      </c>
      <c r="CK29" s="31" t="s">
        <v>1425</v>
      </c>
    </row>
    <row r="30" spans="2:89" ht="16.5">
      <c r="B30" s="28">
        <v>128</v>
      </c>
      <c r="C30" s="62" t="s">
        <v>1205</v>
      </c>
      <c r="D30" s="40"/>
      <c r="E30" s="40" t="s">
        <v>1425</v>
      </c>
      <c r="F30" s="28">
        <v>228</v>
      </c>
      <c r="G30" s="62" t="s">
        <v>1741</v>
      </c>
      <c r="H30" s="40" t="s">
        <v>1984</v>
      </c>
      <c r="I30" s="40" t="s">
        <v>1425</v>
      </c>
      <c r="J30" s="58">
        <v>328</v>
      </c>
      <c r="K30" s="62" t="s">
        <v>723</v>
      </c>
      <c r="L30" s="40"/>
      <c r="M30" s="40" t="s">
        <v>1425</v>
      </c>
      <c r="N30" s="58">
        <v>428</v>
      </c>
      <c r="O30" s="62" t="s">
        <v>1393</v>
      </c>
      <c r="P30" s="40" t="s">
        <v>1984</v>
      </c>
      <c r="Q30" s="8" t="s">
        <v>1425</v>
      </c>
      <c r="R30" s="28">
        <v>528</v>
      </c>
      <c r="S30" s="62" t="s">
        <v>1566</v>
      </c>
      <c r="T30" s="40"/>
      <c r="U30" s="40" t="s">
        <v>1425</v>
      </c>
      <c r="V30" s="28">
        <v>628</v>
      </c>
      <c r="W30" s="62" t="s">
        <v>1563</v>
      </c>
      <c r="X30" s="40" t="s">
        <v>1984</v>
      </c>
      <c r="Y30" s="40" t="s">
        <v>1425</v>
      </c>
      <c r="Z30" s="28">
        <v>728</v>
      </c>
      <c r="AA30" s="30" t="s">
        <v>801</v>
      </c>
      <c r="AB30" s="40"/>
      <c r="AC30" s="40"/>
      <c r="AD30" s="28">
        <v>828</v>
      </c>
      <c r="AE30" s="62" t="s">
        <v>691</v>
      </c>
      <c r="AF30" s="40"/>
      <c r="AG30" s="40" t="s">
        <v>1425</v>
      </c>
      <c r="AH30" s="28">
        <v>928</v>
      </c>
      <c r="AI30" s="30" t="s">
        <v>1394</v>
      </c>
      <c r="AJ30" s="40"/>
      <c r="AK30" s="40"/>
      <c r="AL30" s="28">
        <v>1028</v>
      </c>
      <c r="AM30" s="62" t="s">
        <v>1287</v>
      </c>
      <c r="AN30" s="40" t="s">
        <v>1984</v>
      </c>
      <c r="AO30" s="40" t="s">
        <v>1425</v>
      </c>
      <c r="AP30" s="28">
        <v>1128</v>
      </c>
      <c r="AQ30" s="62" t="s">
        <v>1056</v>
      </c>
      <c r="AR30" s="40" t="s">
        <v>1984</v>
      </c>
      <c r="AS30" s="40" t="s">
        <v>1425</v>
      </c>
      <c r="AT30" s="28">
        <v>1228</v>
      </c>
      <c r="AU30" s="62" t="s">
        <v>1757</v>
      </c>
      <c r="AV30" s="40" t="s">
        <v>1984</v>
      </c>
      <c r="AW30" s="40" t="s">
        <v>1425</v>
      </c>
      <c r="AX30" s="28">
        <v>1328</v>
      </c>
      <c r="AY30" s="62" t="s">
        <v>1520</v>
      </c>
      <c r="AZ30" s="40" t="s">
        <v>1984</v>
      </c>
      <c r="BA30" s="40" t="s">
        <v>1425</v>
      </c>
      <c r="BB30" s="28">
        <v>1428</v>
      </c>
      <c r="BC30" s="62" t="s">
        <v>1851</v>
      </c>
      <c r="BD30" s="40"/>
      <c r="BE30" s="31" t="s">
        <v>1425</v>
      </c>
      <c r="BF30" s="28">
        <v>1528</v>
      </c>
      <c r="BG30" s="62" t="s">
        <v>1831</v>
      </c>
      <c r="BH30" s="40"/>
      <c r="BI30" s="31" t="s">
        <v>1425</v>
      </c>
      <c r="BJ30" s="28">
        <v>1628</v>
      </c>
      <c r="BK30" s="30" t="s">
        <v>1296</v>
      </c>
      <c r="BL30" s="40"/>
      <c r="BM30" s="31"/>
      <c r="BN30" s="28">
        <v>1728</v>
      </c>
      <c r="BO30" s="62" t="s">
        <v>906</v>
      </c>
      <c r="BP30" s="40" t="s">
        <v>1984</v>
      </c>
      <c r="BQ30" s="31" t="s">
        <v>1425</v>
      </c>
      <c r="BR30" s="28">
        <v>1828</v>
      </c>
      <c r="BS30" s="62" t="s">
        <v>1382</v>
      </c>
      <c r="BT30" s="40"/>
      <c r="BU30" s="31" t="s">
        <v>1425</v>
      </c>
      <c r="BV30" s="28">
        <v>1928</v>
      </c>
      <c r="BW30" s="62" t="s">
        <v>1111</v>
      </c>
      <c r="BX30" s="40" t="s">
        <v>1984</v>
      </c>
      <c r="BY30" s="31" t="s">
        <v>1425</v>
      </c>
      <c r="BZ30" s="28">
        <v>2028</v>
      </c>
      <c r="CA30" s="30" t="s">
        <v>666</v>
      </c>
      <c r="CB30" s="40"/>
      <c r="CC30" s="31"/>
      <c r="CD30" s="28">
        <v>2128</v>
      </c>
      <c r="CE30" s="30" t="s">
        <v>961</v>
      </c>
      <c r="CF30" s="40"/>
      <c r="CG30" s="31"/>
      <c r="CH30" s="28">
        <v>2228</v>
      </c>
      <c r="CI30" s="62" t="s">
        <v>746</v>
      </c>
      <c r="CJ30" s="31"/>
      <c r="CK30" s="31" t="s">
        <v>1425</v>
      </c>
    </row>
    <row r="31" spans="2:89" ht="16.5">
      <c r="B31" s="58">
        <v>129</v>
      </c>
      <c r="C31" s="62" t="s">
        <v>1838</v>
      </c>
      <c r="D31" s="40" t="s">
        <v>1984</v>
      </c>
      <c r="E31" s="40" t="s">
        <v>1425</v>
      </c>
      <c r="F31" s="28">
        <v>229</v>
      </c>
      <c r="G31" s="62" t="s">
        <v>1703</v>
      </c>
      <c r="H31" s="40" t="s">
        <v>1984</v>
      </c>
      <c r="I31" s="40" t="s">
        <v>1425</v>
      </c>
      <c r="J31" s="28">
        <v>329</v>
      </c>
      <c r="K31" s="62" t="s">
        <v>1839</v>
      </c>
      <c r="L31" s="40"/>
      <c r="M31" s="40" t="s">
        <v>1425</v>
      </c>
      <c r="N31" s="28">
        <v>429</v>
      </c>
      <c r="O31" s="62" t="s">
        <v>1672</v>
      </c>
      <c r="P31" s="40"/>
      <c r="Q31" s="8" t="s">
        <v>1425</v>
      </c>
      <c r="R31" s="28">
        <v>529</v>
      </c>
      <c r="S31" s="62" t="s">
        <v>1567</v>
      </c>
      <c r="T31" s="40"/>
      <c r="U31" s="40" t="s">
        <v>1425</v>
      </c>
      <c r="V31" s="28">
        <v>629</v>
      </c>
      <c r="W31" s="62" t="s">
        <v>1453</v>
      </c>
      <c r="X31" s="40"/>
      <c r="Y31" s="40" t="s">
        <v>1425</v>
      </c>
      <c r="Z31" s="28">
        <v>729</v>
      </c>
      <c r="AA31" s="62" t="s">
        <v>802</v>
      </c>
      <c r="AB31" s="40" t="s">
        <v>1984</v>
      </c>
      <c r="AC31" s="40" t="s">
        <v>1425</v>
      </c>
      <c r="AD31" s="28">
        <v>829</v>
      </c>
      <c r="AE31" s="30" t="s">
        <v>760</v>
      </c>
      <c r="AF31" s="40"/>
      <c r="AG31" s="40"/>
      <c r="AH31" s="28">
        <v>929</v>
      </c>
      <c r="AI31" s="30" t="s">
        <v>1461</v>
      </c>
      <c r="AJ31" s="40"/>
      <c r="AK31" s="40"/>
      <c r="AL31" s="58">
        <v>1029</v>
      </c>
      <c r="AM31" s="62" t="s">
        <v>1288</v>
      </c>
      <c r="AN31" s="40"/>
      <c r="AO31" s="40" t="s">
        <v>1425</v>
      </c>
      <c r="AP31" s="28">
        <v>1129</v>
      </c>
      <c r="AQ31" s="62" t="s">
        <v>753</v>
      </c>
      <c r="AR31" s="40" t="s">
        <v>1984</v>
      </c>
      <c r="AS31" s="40" t="s">
        <v>1425</v>
      </c>
      <c r="AT31" s="28">
        <v>1229</v>
      </c>
      <c r="AU31" s="30" t="s">
        <v>1758</v>
      </c>
      <c r="AV31" s="40"/>
      <c r="AW31" s="40"/>
      <c r="AX31" s="28">
        <v>1329</v>
      </c>
      <c r="AY31" s="62" t="s">
        <v>1722</v>
      </c>
      <c r="AZ31" s="40"/>
      <c r="BA31" s="40" t="s">
        <v>1425</v>
      </c>
      <c r="BB31" s="28">
        <v>1429</v>
      </c>
      <c r="BC31" s="62" t="s">
        <v>1852</v>
      </c>
      <c r="BD31" s="40"/>
      <c r="BE31" s="31" t="s">
        <v>1425</v>
      </c>
      <c r="BF31" s="28">
        <v>1529</v>
      </c>
      <c r="BG31" s="30" t="s">
        <v>1832</v>
      </c>
      <c r="BH31" s="40"/>
      <c r="BI31" s="31"/>
      <c r="BJ31" s="28">
        <v>1629</v>
      </c>
      <c r="BK31" s="62" t="s">
        <v>1297</v>
      </c>
      <c r="BL31" s="40"/>
      <c r="BM31" s="31" t="s">
        <v>1972</v>
      </c>
      <c r="BN31" s="28">
        <v>1729</v>
      </c>
      <c r="BO31" s="62" t="s">
        <v>907</v>
      </c>
      <c r="BP31" s="40"/>
      <c r="BQ31" s="31" t="s">
        <v>1425</v>
      </c>
      <c r="BR31" s="28">
        <v>1829</v>
      </c>
      <c r="BS31" s="62" t="s">
        <v>1616</v>
      </c>
      <c r="BT31" s="40"/>
      <c r="BU31" s="31" t="s">
        <v>1425</v>
      </c>
      <c r="BV31" s="28">
        <v>1929</v>
      </c>
      <c r="BW31" s="62" t="s">
        <v>942</v>
      </c>
      <c r="BX31" s="40"/>
      <c r="BY31" s="31" t="s">
        <v>1425</v>
      </c>
      <c r="BZ31" s="28">
        <v>2029</v>
      </c>
      <c r="CA31" s="62" t="s">
        <v>667</v>
      </c>
      <c r="CB31" s="40"/>
      <c r="CC31" s="31" t="s">
        <v>1425</v>
      </c>
      <c r="CD31" s="28">
        <v>2129</v>
      </c>
      <c r="CE31" s="62" t="s">
        <v>962</v>
      </c>
      <c r="CF31" s="40"/>
      <c r="CG31" s="31" t="s">
        <v>1425</v>
      </c>
      <c r="CH31" s="28">
        <v>2229</v>
      </c>
      <c r="CI31" s="30" t="s">
        <v>747</v>
      </c>
      <c r="CJ31" s="31"/>
      <c r="CK31" s="31"/>
    </row>
    <row r="32" spans="2:89" ht="16.5">
      <c r="B32" s="28">
        <v>130</v>
      </c>
      <c r="C32" s="62" t="s">
        <v>1206</v>
      </c>
      <c r="D32" s="40"/>
      <c r="E32" s="40" t="s">
        <v>1425</v>
      </c>
      <c r="F32" s="28">
        <v>230</v>
      </c>
      <c r="G32" s="62" t="s">
        <v>1962</v>
      </c>
      <c r="H32" s="40"/>
      <c r="I32" s="40" t="s">
        <v>1425</v>
      </c>
      <c r="J32" s="28">
        <v>330</v>
      </c>
      <c r="K32" s="62" t="s">
        <v>1840</v>
      </c>
      <c r="L32" s="40"/>
      <c r="M32" s="40" t="s">
        <v>1425</v>
      </c>
      <c r="N32" s="28">
        <v>430</v>
      </c>
      <c r="O32" s="62" t="s">
        <v>1673</v>
      </c>
      <c r="P32" s="40"/>
      <c r="Q32" s="8" t="s">
        <v>1425</v>
      </c>
      <c r="R32" s="28">
        <v>530</v>
      </c>
      <c r="S32" s="62" t="s">
        <v>1568</v>
      </c>
      <c r="T32" s="40"/>
      <c r="U32" s="40" t="s">
        <v>1425</v>
      </c>
      <c r="V32" s="28">
        <v>630</v>
      </c>
      <c r="W32" s="30" t="s">
        <v>1454</v>
      </c>
      <c r="X32" s="40"/>
      <c r="Y32" s="40"/>
      <c r="Z32" s="28">
        <v>730</v>
      </c>
      <c r="AA32" s="30" t="s">
        <v>803</v>
      </c>
      <c r="AB32" s="40"/>
      <c r="AC32" s="40"/>
      <c r="AD32" s="28">
        <v>830</v>
      </c>
      <c r="AE32" s="30" t="s">
        <v>761</v>
      </c>
      <c r="AF32" s="40"/>
      <c r="AG32" s="40"/>
      <c r="AH32" s="28">
        <v>930</v>
      </c>
      <c r="AI32" s="62" t="s">
        <v>1462</v>
      </c>
      <c r="AJ32" s="40"/>
      <c r="AK32" s="40" t="s">
        <v>1425</v>
      </c>
      <c r="AL32" s="28">
        <v>1030</v>
      </c>
      <c r="AM32" s="62" t="s">
        <v>1480</v>
      </c>
      <c r="AN32" s="40"/>
      <c r="AO32" s="40" t="s">
        <v>1425</v>
      </c>
      <c r="AP32" s="28">
        <v>1130</v>
      </c>
      <c r="AQ32" s="62" t="s">
        <v>1057</v>
      </c>
      <c r="AR32" s="40" t="s">
        <v>1984</v>
      </c>
      <c r="AS32" s="40" t="s">
        <v>1425</v>
      </c>
      <c r="AT32" s="28">
        <v>1230</v>
      </c>
      <c r="AU32" s="62" t="s">
        <v>1759</v>
      </c>
      <c r="AV32" s="40" t="s">
        <v>1984</v>
      </c>
      <c r="AW32" s="40" t="s">
        <v>1425</v>
      </c>
      <c r="AX32" s="28">
        <v>1330</v>
      </c>
      <c r="AY32" s="62" t="s">
        <v>1723</v>
      </c>
      <c r="AZ32" s="40"/>
      <c r="BA32" s="40" t="s">
        <v>1425</v>
      </c>
      <c r="BB32" s="58">
        <v>1430</v>
      </c>
      <c r="BC32" s="62" t="s">
        <v>1853</v>
      </c>
      <c r="BD32" s="40"/>
      <c r="BE32" s="31" t="s">
        <v>1425</v>
      </c>
      <c r="BF32" s="28">
        <v>1530</v>
      </c>
      <c r="BG32" s="62" t="s">
        <v>743</v>
      </c>
      <c r="BH32" s="40" t="s">
        <v>1984</v>
      </c>
      <c r="BI32" s="31" t="s">
        <v>1425</v>
      </c>
      <c r="BJ32" s="28">
        <v>1630</v>
      </c>
      <c r="BK32" s="30" t="s">
        <v>849</v>
      </c>
      <c r="BL32" s="40"/>
      <c r="BM32" s="31"/>
      <c r="BN32" s="28">
        <v>1730</v>
      </c>
      <c r="BO32" s="30" t="s">
        <v>1907</v>
      </c>
      <c r="BP32" s="40"/>
      <c r="BQ32" s="31"/>
      <c r="BR32" s="28">
        <v>1830</v>
      </c>
      <c r="BS32" s="30" t="s">
        <v>1383</v>
      </c>
      <c r="BT32" s="40"/>
      <c r="BU32" s="31"/>
      <c r="BV32" s="28">
        <v>1930</v>
      </c>
      <c r="BW32" s="62" t="s">
        <v>1112</v>
      </c>
      <c r="BX32" s="40"/>
      <c r="BY32" s="31" t="s">
        <v>1425</v>
      </c>
      <c r="BZ32" s="28">
        <v>2030</v>
      </c>
      <c r="CA32" s="30" t="s">
        <v>668</v>
      </c>
      <c r="CB32" s="40"/>
      <c r="CC32" s="31"/>
      <c r="CD32" s="28">
        <v>2130</v>
      </c>
      <c r="CE32" s="30" t="s">
        <v>963</v>
      </c>
      <c r="CF32" s="40"/>
      <c r="CG32" s="31"/>
      <c r="CH32" s="28">
        <v>2230</v>
      </c>
      <c r="CI32" s="62" t="s">
        <v>748</v>
      </c>
      <c r="CJ32" s="31" t="s">
        <v>1984</v>
      </c>
      <c r="CK32" s="31" t="s">
        <v>1425</v>
      </c>
    </row>
    <row r="33" spans="2:89" ht="16.5">
      <c r="B33" s="28">
        <v>131</v>
      </c>
      <c r="C33" s="62" t="s">
        <v>1207</v>
      </c>
      <c r="D33" s="40"/>
      <c r="E33" s="40" t="s">
        <v>1425</v>
      </c>
      <c r="F33" s="28">
        <v>231</v>
      </c>
      <c r="G33" s="62" t="s">
        <v>1564</v>
      </c>
      <c r="H33" s="40" t="s">
        <v>1984</v>
      </c>
      <c r="I33" s="40" t="s">
        <v>1425</v>
      </c>
      <c r="J33" s="28">
        <v>331</v>
      </c>
      <c r="K33" s="30" t="s">
        <v>1481</v>
      </c>
      <c r="L33" s="40"/>
      <c r="M33" s="40"/>
      <c r="N33" s="28">
        <v>431</v>
      </c>
      <c r="O33" s="62" t="s">
        <v>1674</v>
      </c>
      <c r="P33" s="40"/>
      <c r="Q33" s="8" t="s">
        <v>1425</v>
      </c>
      <c r="R33" s="28">
        <v>531</v>
      </c>
      <c r="S33" s="62" t="s">
        <v>1569</v>
      </c>
      <c r="T33" s="40"/>
      <c r="U33" s="40" t="s">
        <v>1425</v>
      </c>
      <c r="V33" s="28">
        <v>631</v>
      </c>
      <c r="W33" s="30" t="s">
        <v>1455</v>
      </c>
      <c r="X33" s="40"/>
      <c r="Y33" s="40"/>
      <c r="Z33" s="28">
        <v>731</v>
      </c>
      <c r="AA33" s="62" t="s">
        <v>804</v>
      </c>
      <c r="AB33" s="40"/>
      <c r="AC33" s="40" t="s">
        <v>1425</v>
      </c>
      <c r="AD33" s="28">
        <v>831</v>
      </c>
      <c r="AE33" s="33" t="s">
        <v>1076</v>
      </c>
      <c r="AF33" s="40"/>
      <c r="AG33" s="40" t="s">
        <v>911</v>
      </c>
      <c r="AH33" s="28">
        <v>931</v>
      </c>
      <c r="AI33" s="62" t="s">
        <v>1463</v>
      </c>
      <c r="AJ33" s="40"/>
      <c r="AK33" s="40" t="s">
        <v>1425</v>
      </c>
      <c r="AL33" s="28">
        <v>1031</v>
      </c>
      <c r="AM33" s="62" t="s">
        <v>1289</v>
      </c>
      <c r="AN33" s="40" t="s">
        <v>1984</v>
      </c>
      <c r="AO33" s="40" t="s">
        <v>1425</v>
      </c>
      <c r="AP33" s="58">
        <v>1131</v>
      </c>
      <c r="AQ33" s="62" t="s">
        <v>1058</v>
      </c>
      <c r="AR33" s="40" t="s">
        <v>1984</v>
      </c>
      <c r="AS33" s="40" t="s">
        <v>1425</v>
      </c>
      <c r="AT33" s="28">
        <v>1231</v>
      </c>
      <c r="AU33" s="62" t="s">
        <v>1760</v>
      </c>
      <c r="AV33" s="40" t="s">
        <v>1984</v>
      </c>
      <c r="AW33" s="40" t="s">
        <v>1425</v>
      </c>
      <c r="AX33" s="28">
        <v>1331</v>
      </c>
      <c r="AY33" s="62" t="s">
        <v>1724</v>
      </c>
      <c r="AZ33" s="40"/>
      <c r="BA33" s="40" t="s">
        <v>1425</v>
      </c>
      <c r="BB33" s="28">
        <v>1431</v>
      </c>
      <c r="BC33" s="62" t="s">
        <v>1854</v>
      </c>
      <c r="BD33" s="40" t="s">
        <v>1984</v>
      </c>
      <c r="BE33" s="31" t="s">
        <v>1425</v>
      </c>
      <c r="BF33" s="28">
        <v>1531</v>
      </c>
      <c r="BG33" s="62" t="s">
        <v>1833</v>
      </c>
      <c r="BH33" s="40" t="s">
        <v>1984</v>
      </c>
      <c r="BI33" s="31" t="s">
        <v>1425</v>
      </c>
      <c r="BJ33" s="28">
        <v>1631</v>
      </c>
      <c r="BK33" s="62" t="s">
        <v>850</v>
      </c>
      <c r="BL33" s="40"/>
      <c r="BM33" s="31" t="s">
        <v>1425</v>
      </c>
      <c r="BN33" s="28">
        <v>1731</v>
      </c>
      <c r="BO33" s="30" t="s">
        <v>1908</v>
      </c>
      <c r="BP33" s="40"/>
      <c r="BQ33" s="31"/>
      <c r="BR33" s="28">
        <v>1831</v>
      </c>
      <c r="BS33" s="30" t="s">
        <v>1384</v>
      </c>
      <c r="BT33" s="40"/>
      <c r="BU33" s="31"/>
      <c r="BV33" s="28">
        <v>1931</v>
      </c>
      <c r="BW33" s="62" t="s">
        <v>1113</v>
      </c>
      <c r="BX33" s="40"/>
      <c r="BY33" s="31" t="s">
        <v>1425</v>
      </c>
      <c r="BZ33" s="28">
        <v>2031</v>
      </c>
      <c r="CA33" s="62" t="s">
        <v>669</v>
      </c>
      <c r="CB33" s="40"/>
      <c r="CC33" s="31" t="s">
        <v>1425</v>
      </c>
      <c r="CD33" s="28">
        <v>2131</v>
      </c>
      <c r="CE33" s="62" t="s">
        <v>964</v>
      </c>
      <c r="CF33" s="40" t="s">
        <v>1984</v>
      </c>
      <c r="CG33" s="31" t="s">
        <v>1425</v>
      </c>
      <c r="CH33" s="28">
        <v>2231</v>
      </c>
      <c r="CI33" s="62" t="s">
        <v>1464</v>
      </c>
      <c r="CJ33" s="31" t="s">
        <v>1984</v>
      </c>
      <c r="CK33" s="31" t="s">
        <v>1425</v>
      </c>
    </row>
    <row r="34" spans="2:89" ht="16.5">
      <c r="B34" s="28">
        <v>132</v>
      </c>
      <c r="C34" s="62" t="s">
        <v>1898</v>
      </c>
      <c r="D34" s="40"/>
      <c r="E34" s="40" t="s">
        <v>1425</v>
      </c>
      <c r="F34" s="28">
        <v>232</v>
      </c>
      <c r="G34" s="62" t="s">
        <v>1704</v>
      </c>
      <c r="H34" s="40" t="s">
        <v>1984</v>
      </c>
      <c r="I34" s="40" t="s">
        <v>1425</v>
      </c>
      <c r="J34" s="28">
        <v>332</v>
      </c>
      <c r="K34" s="30" t="s">
        <v>1482</v>
      </c>
      <c r="L34" s="40"/>
      <c r="M34" s="40"/>
      <c r="N34" s="28">
        <v>432</v>
      </c>
      <c r="O34" s="62" t="s">
        <v>1715</v>
      </c>
      <c r="P34" s="40" t="s">
        <v>1984</v>
      </c>
      <c r="Q34" s="8" t="s">
        <v>1425</v>
      </c>
      <c r="R34" s="28">
        <v>532</v>
      </c>
      <c r="S34" s="30" t="s">
        <v>1570</v>
      </c>
      <c r="T34" s="40"/>
      <c r="U34" s="40"/>
      <c r="V34" s="28">
        <v>632</v>
      </c>
      <c r="W34" s="30" t="s">
        <v>1456</v>
      </c>
      <c r="X34" s="40"/>
      <c r="Y34" s="40"/>
      <c r="Z34" s="28">
        <v>732</v>
      </c>
      <c r="AA34" s="62" t="s">
        <v>1991</v>
      </c>
      <c r="AB34" s="40"/>
      <c r="AC34" s="40" t="s">
        <v>1425</v>
      </c>
      <c r="AD34" s="28">
        <v>832</v>
      </c>
      <c r="AE34" s="62" t="s">
        <v>1077</v>
      </c>
      <c r="AF34" s="40"/>
      <c r="AG34" s="40" t="s">
        <v>1425</v>
      </c>
      <c r="AH34" s="28">
        <v>932</v>
      </c>
      <c r="AI34" s="62" t="s">
        <v>1558</v>
      </c>
      <c r="AJ34" s="40"/>
      <c r="AK34" s="40" t="s">
        <v>1425</v>
      </c>
      <c r="AL34" s="28">
        <v>1032</v>
      </c>
      <c r="AM34" s="62" t="s">
        <v>772</v>
      </c>
      <c r="AN34" s="40" t="s">
        <v>1984</v>
      </c>
      <c r="AO34" s="40" t="s">
        <v>1425</v>
      </c>
      <c r="AP34" s="28">
        <v>1132</v>
      </c>
      <c r="AQ34" s="62" t="s">
        <v>947</v>
      </c>
      <c r="AR34" s="40"/>
      <c r="AS34" s="40" t="s">
        <v>1425</v>
      </c>
      <c r="AT34" s="28">
        <v>1232</v>
      </c>
      <c r="AU34" s="62" t="s">
        <v>1761</v>
      </c>
      <c r="AV34" s="40"/>
      <c r="AW34" s="40" t="s">
        <v>1425</v>
      </c>
      <c r="AX34" s="28">
        <v>1332</v>
      </c>
      <c r="AY34" s="62" t="s">
        <v>1725</v>
      </c>
      <c r="AZ34" s="40" t="s">
        <v>1984</v>
      </c>
      <c r="BA34" s="40" t="s">
        <v>1425</v>
      </c>
      <c r="BB34" s="28">
        <v>1432</v>
      </c>
      <c r="BC34" s="62" t="s">
        <v>1855</v>
      </c>
      <c r="BD34" s="40"/>
      <c r="BE34" s="31" t="s">
        <v>1425</v>
      </c>
      <c r="BF34" s="28">
        <v>1532</v>
      </c>
      <c r="BG34" s="62" t="s">
        <v>1834</v>
      </c>
      <c r="BH34" s="40"/>
      <c r="BI34" s="31" t="s">
        <v>1425</v>
      </c>
      <c r="BJ34" s="28">
        <v>1632</v>
      </c>
      <c r="BK34" s="62" t="s">
        <v>851</v>
      </c>
      <c r="BL34" s="40"/>
      <c r="BM34" s="31" t="s">
        <v>1425</v>
      </c>
      <c r="BN34" s="28">
        <v>1732</v>
      </c>
      <c r="BO34" s="30" t="s">
        <v>1041</v>
      </c>
      <c r="BP34" s="40"/>
      <c r="BQ34" s="31"/>
      <c r="BR34" s="28">
        <v>1832</v>
      </c>
      <c r="BS34" s="30" t="s">
        <v>1385</v>
      </c>
      <c r="BT34" s="40"/>
      <c r="BU34" s="31"/>
      <c r="BV34" s="28">
        <v>1932</v>
      </c>
      <c r="BW34" s="30" t="s">
        <v>1114</v>
      </c>
      <c r="BX34" s="40"/>
      <c r="BY34" s="31"/>
      <c r="BZ34" s="28">
        <v>2032</v>
      </c>
      <c r="CA34" s="62" t="s">
        <v>670</v>
      </c>
      <c r="CB34" s="40"/>
      <c r="CC34" s="31" t="s">
        <v>1425</v>
      </c>
      <c r="CD34" s="28">
        <v>2132</v>
      </c>
      <c r="CE34" s="62" t="s">
        <v>1483</v>
      </c>
      <c r="CF34" s="40" t="s">
        <v>1984</v>
      </c>
      <c r="CG34" s="31" t="s">
        <v>1425</v>
      </c>
      <c r="CH34" s="28">
        <v>2232</v>
      </c>
      <c r="CI34" s="62" t="s">
        <v>1151</v>
      </c>
      <c r="CJ34" s="31"/>
      <c r="CK34" s="31" t="s">
        <v>1425</v>
      </c>
    </row>
    <row r="35" spans="2:89" ht="16.5">
      <c r="B35" s="28">
        <v>133</v>
      </c>
      <c r="C35" s="33" t="s">
        <v>1484</v>
      </c>
      <c r="D35" s="40"/>
      <c r="E35" s="40" t="s">
        <v>911</v>
      </c>
      <c r="F35" s="58">
        <v>233</v>
      </c>
      <c r="G35" s="62" t="s">
        <v>716</v>
      </c>
      <c r="H35" s="40" t="s">
        <v>1984</v>
      </c>
      <c r="I35" s="40" t="s">
        <v>1425</v>
      </c>
      <c r="J35" s="58">
        <v>333</v>
      </c>
      <c r="K35" s="62" t="s">
        <v>724</v>
      </c>
      <c r="L35" s="40"/>
      <c r="M35" s="40" t="s">
        <v>1425</v>
      </c>
      <c r="N35" s="28">
        <v>433</v>
      </c>
      <c r="O35" s="30" t="s">
        <v>1716</v>
      </c>
      <c r="P35" s="40"/>
      <c r="Q35" s="40"/>
      <c r="R35" s="28">
        <v>533</v>
      </c>
      <c r="S35" s="30" t="s">
        <v>1571</v>
      </c>
      <c r="T35" s="40"/>
      <c r="U35" s="40"/>
      <c r="V35" s="28">
        <v>633</v>
      </c>
      <c r="W35" s="62" t="s">
        <v>1457</v>
      </c>
      <c r="X35" s="40"/>
      <c r="Y35" s="40" t="s">
        <v>1425</v>
      </c>
      <c r="Z35" s="28">
        <v>733</v>
      </c>
      <c r="AA35" s="62" t="s">
        <v>805</v>
      </c>
      <c r="AB35" s="40"/>
      <c r="AC35" s="40" t="s">
        <v>1425</v>
      </c>
      <c r="AD35" s="28">
        <v>833</v>
      </c>
      <c r="AE35" s="62" t="s">
        <v>1825</v>
      </c>
      <c r="AF35" s="40"/>
      <c r="AG35" s="40" t="s">
        <v>1425</v>
      </c>
      <c r="AH35" s="28">
        <v>933</v>
      </c>
      <c r="AI35" s="62" t="s">
        <v>1559</v>
      </c>
      <c r="AJ35" s="40"/>
      <c r="AK35" s="40" t="s">
        <v>1425</v>
      </c>
      <c r="AL35" s="28">
        <v>1033</v>
      </c>
      <c r="AM35" s="62" t="s">
        <v>773</v>
      </c>
      <c r="AN35" s="40"/>
      <c r="AO35" s="40" t="s">
        <v>1425</v>
      </c>
      <c r="AP35" s="28">
        <v>1133</v>
      </c>
      <c r="AQ35" s="62" t="s">
        <v>948</v>
      </c>
      <c r="AR35" s="40"/>
      <c r="AS35" s="40" t="s">
        <v>1425</v>
      </c>
      <c r="AT35" s="28">
        <v>1233</v>
      </c>
      <c r="AU35" s="62" t="s">
        <v>1762</v>
      </c>
      <c r="AV35" s="40"/>
      <c r="AW35" s="40" t="s">
        <v>1425</v>
      </c>
      <c r="AX35" s="58">
        <v>1333</v>
      </c>
      <c r="AY35" s="62" t="s">
        <v>1485</v>
      </c>
      <c r="AZ35" s="40"/>
      <c r="BA35" s="40" t="s">
        <v>1425</v>
      </c>
      <c r="BB35" s="28">
        <v>1433</v>
      </c>
      <c r="BC35" s="62" t="s">
        <v>1856</v>
      </c>
      <c r="BD35" s="40"/>
      <c r="BE35" s="31" t="s">
        <v>1425</v>
      </c>
      <c r="BF35" s="28">
        <v>1533</v>
      </c>
      <c r="BG35" s="30" t="s">
        <v>1835</v>
      </c>
      <c r="BH35" s="40"/>
      <c r="BI35" s="31"/>
      <c r="BJ35" s="28">
        <v>1633</v>
      </c>
      <c r="BK35" s="62" t="s">
        <v>852</v>
      </c>
      <c r="BL35" s="40"/>
      <c r="BM35" s="31" t="s">
        <v>1425</v>
      </c>
      <c r="BN35" s="28">
        <v>1733</v>
      </c>
      <c r="BO35" s="30" t="s">
        <v>1486</v>
      </c>
      <c r="BP35" s="40"/>
      <c r="BQ35" s="31"/>
      <c r="BR35" s="28">
        <v>1833</v>
      </c>
      <c r="BS35" s="62" t="s">
        <v>1386</v>
      </c>
      <c r="BT35" s="40"/>
      <c r="BU35" s="31" t="s">
        <v>1425</v>
      </c>
      <c r="BV35" s="28">
        <v>1933</v>
      </c>
      <c r="BW35" s="62" t="s">
        <v>1115</v>
      </c>
      <c r="BX35" s="40" t="s">
        <v>1984</v>
      </c>
      <c r="BY35" s="31" t="s">
        <v>1425</v>
      </c>
      <c r="BZ35" s="28">
        <v>2033</v>
      </c>
      <c r="CA35" s="62" t="s">
        <v>671</v>
      </c>
      <c r="CB35" s="40"/>
      <c r="CC35" s="31" t="s">
        <v>1425</v>
      </c>
      <c r="CD35" s="28">
        <v>2133</v>
      </c>
      <c r="CE35" s="62" t="s">
        <v>965</v>
      </c>
      <c r="CF35" s="40"/>
      <c r="CG35" s="31" t="s">
        <v>1425</v>
      </c>
      <c r="CH35" s="28">
        <v>2233</v>
      </c>
      <c r="CI35" s="62" t="s">
        <v>1152</v>
      </c>
      <c r="CJ35" s="31"/>
      <c r="CK35" s="31" t="s">
        <v>1425</v>
      </c>
    </row>
    <row r="36" spans="2:89" ht="16.5">
      <c r="B36" s="28">
        <v>134</v>
      </c>
      <c r="C36" s="62" t="s">
        <v>1899</v>
      </c>
      <c r="D36" s="40"/>
      <c r="E36" s="40" t="s">
        <v>1425</v>
      </c>
      <c r="F36" s="28">
        <v>234</v>
      </c>
      <c r="G36" s="62" t="s">
        <v>1705</v>
      </c>
      <c r="H36" s="40"/>
      <c r="I36" s="40" t="s">
        <v>1425</v>
      </c>
      <c r="J36" s="28">
        <v>334</v>
      </c>
      <c r="K36" s="62" t="s">
        <v>1487</v>
      </c>
      <c r="L36" s="40"/>
      <c r="M36" s="40" t="s">
        <v>1425</v>
      </c>
      <c r="N36" s="28">
        <v>434</v>
      </c>
      <c r="O36" s="62" t="s">
        <v>1870</v>
      </c>
      <c r="P36" s="40" t="s">
        <v>1984</v>
      </c>
      <c r="Q36" s="8" t="s">
        <v>1425</v>
      </c>
      <c r="R36" s="28">
        <v>534</v>
      </c>
      <c r="S36" s="62" t="s">
        <v>1572</v>
      </c>
      <c r="T36" s="40"/>
      <c r="U36" s="40" t="s">
        <v>1425</v>
      </c>
      <c r="V36" s="28">
        <v>634</v>
      </c>
      <c r="W36" s="62" t="s">
        <v>1044</v>
      </c>
      <c r="X36" s="40"/>
      <c r="Y36" s="40" t="s">
        <v>1425</v>
      </c>
      <c r="Z36" s="28">
        <v>734</v>
      </c>
      <c r="AA36" s="62" t="s">
        <v>806</v>
      </c>
      <c r="AB36" s="40"/>
      <c r="AC36" s="40" t="s">
        <v>1425</v>
      </c>
      <c r="AD36" s="28">
        <v>834</v>
      </c>
      <c r="AE36" s="62" t="s">
        <v>1078</v>
      </c>
      <c r="AF36" s="40"/>
      <c r="AG36" s="40" t="s">
        <v>1425</v>
      </c>
      <c r="AH36" s="28">
        <v>934</v>
      </c>
      <c r="AI36" s="62" t="s">
        <v>1909</v>
      </c>
      <c r="AJ36" s="40"/>
      <c r="AK36" s="40" t="s">
        <v>1425</v>
      </c>
      <c r="AL36" s="28">
        <v>1034</v>
      </c>
      <c r="AM36" s="62" t="s">
        <v>1561</v>
      </c>
      <c r="AN36" s="40" t="s">
        <v>1984</v>
      </c>
      <c r="AO36" s="40" t="s">
        <v>1425</v>
      </c>
      <c r="AP36" s="28">
        <v>1134</v>
      </c>
      <c r="AQ36" s="62" t="s">
        <v>949</v>
      </c>
      <c r="AR36" s="40" t="s">
        <v>1984</v>
      </c>
      <c r="AS36" s="40" t="s">
        <v>1425</v>
      </c>
      <c r="AT36" s="28">
        <v>1234</v>
      </c>
      <c r="AU36" s="62" t="s">
        <v>1763</v>
      </c>
      <c r="AV36" s="40"/>
      <c r="AW36" s="40" t="s">
        <v>1425</v>
      </c>
      <c r="AX36" s="28">
        <v>1334</v>
      </c>
      <c r="AY36" s="62" t="s">
        <v>1726</v>
      </c>
      <c r="AZ36" s="40" t="s">
        <v>1984</v>
      </c>
      <c r="BA36" s="40" t="s">
        <v>1425</v>
      </c>
      <c r="BB36" s="28">
        <v>1434</v>
      </c>
      <c r="BC36" s="62" t="s">
        <v>1857</v>
      </c>
      <c r="BD36" s="40" t="s">
        <v>1984</v>
      </c>
      <c r="BE36" s="31" t="s">
        <v>1425</v>
      </c>
      <c r="BF36" s="28">
        <v>1534</v>
      </c>
      <c r="BG36" s="62" t="s">
        <v>1836</v>
      </c>
      <c r="BH36" s="40" t="s">
        <v>1984</v>
      </c>
      <c r="BI36" s="31" t="s">
        <v>1972</v>
      </c>
      <c r="BJ36" s="28">
        <v>1634</v>
      </c>
      <c r="BK36" s="62" t="s">
        <v>1360</v>
      </c>
      <c r="BL36" s="40"/>
      <c r="BM36" s="31" t="s">
        <v>1425</v>
      </c>
      <c r="BN36" s="28">
        <v>1734</v>
      </c>
      <c r="BO36" s="30" t="s">
        <v>1042</v>
      </c>
      <c r="BP36" s="40"/>
      <c r="BQ36" s="31"/>
      <c r="BR36" s="28">
        <v>1834</v>
      </c>
      <c r="BS36" s="62" t="s">
        <v>1387</v>
      </c>
      <c r="BT36" s="40"/>
      <c r="BU36" s="31" t="s">
        <v>1425</v>
      </c>
      <c r="BV36" s="28">
        <v>1934</v>
      </c>
      <c r="BW36" s="30" t="s">
        <v>1116</v>
      </c>
      <c r="BX36" s="40"/>
      <c r="BY36" s="31"/>
      <c r="BZ36" s="28">
        <v>2034</v>
      </c>
      <c r="CA36" s="30" t="s">
        <v>672</v>
      </c>
      <c r="CB36" s="40"/>
      <c r="CC36" s="31"/>
      <c r="CD36" s="58">
        <v>2134</v>
      </c>
      <c r="CE36" s="62" t="s">
        <v>966</v>
      </c>
      <c r="CF36" s="40"/>
      <c r="CG36" s="31" t="s">
        <v>1425</v>
      </c>
      <c r="CH36" s="28">
        <v>2234</v>
      </c>
      <c r="CI36" s="62" t="s">
        <v>1153</v>
      </c>
      <c r="CJ36" s="31"/>
      <c r="CK36" s="31" t="s">
        <v>1425</v>
      </c>
    </row>
    <row r="37" spans="2:89" ht="16.5">
      <c r="B37" s="28">
        <v>135</v>
      </c>
      <c r="C37" s="30" t="s">
        <v>1900</v>
      </c>
      <c r="D37" s="40"/>
      <c r="E37" s="40"/>
      <c r="F37" s="28">
        <v>235</v>
      </c>
      <c r="G37" s="62" t="s">
        <v>1706</v>
      </c>
      <c r="H37" s="40"/>
      <c r="I37" s="40" t="s">
        <v>1425</v>
      </c>
      <c r="J37" s="28">
        <v>335</v>
      </c>
      <c r="K37" s="62" t="s">
        <v>1045</v>
      </c>
      <c r="L37" s="40" t="s">
        <v>1984</v>
      </c>
      <c r="M37" s="40" t="s">
        <v>1425</v>
      </c>
      <c r="N37" s="58">
        <v>435</v>
      </c>
      <c r="O37" s="62" t="s">
        <v>1871</v>
      </c>
      <c r="P37" s="40" t="s">
        <v>1984</v>
      </c>
      <c r="Q37" s="8" t="s">
        <v>1425</v>
      </c>
      <c r="R37" s="28">
        <v>535</v>
      </c>
      <c r="S37" s="30" t="s">
        <v>1573</v>
      </c>
      <c r="T37" s="40"/>
      <c r="U37" s="40"/>
      <c r="V37" s="28">
        <v>635</v>
      </c>
      <c r="W37" s="62" t="s">
        <v>1446</v>
      </c>
      <c r="X37" s="40"/>
      <c r="Y37" s="40" t="s">
        <v>1425</v>
      </c>
      <c r="Z37" s="28">
        <v>735</v>
      </c>
      <c r="AA37" s="62" t="s">
        <v>1250</v>
      </c>
      <c r="AB37" s="40"/>
      <c r="AC37" s="40" t="s">
        <v>1425</v>
      </c>
      <c r="AD37" s="58">
        <v>835</v>
      </c>
      <c r="AE37" s="62" t="s">
        <v>1079</v>
      </c>
      <c r="AF37" s="40" t="s">
        <v>1984</v>
      </c>
      <c r="AG37" s="40" t="s">
        <v>1425</v>
      </c>
      <c r="AH37" s="28">
        <v>935</v>
      </c>
      <c r="AI37" s="62" t="s">
        <v>1910</v>
      </c>
      <c r="AJ37" s="40"/>
      <c r="AK37" s="40" t="s">
        <v>1425</v>
      </c>
      <c r="AL37" s="28">
        <v>1035</v>
      </c>
      <c r="AM37" s="62" t="s">
        <v>1789</v>
      </c>
      <c r="AN37" s="40" t="s">
        <v>1984</v>
      </c>
      <c r="AO37" s="40" t="s">
        <v>1425</v>
      </c>
      <c r="AP37" s="28">
        <v>1135</v>
      </c>
      <c r="AQ37" s="62" t="s">
        <v>1590</v>
      </c>
      <c r="AR37" s="40"/>
      <c r="AS37" s="40" t="s">
        <v>1425</v>
      </c>
      <c r="AT37" s="28">
        <v>1235</v>
      </c>
      <c r="AU37" s="62" t="s">
        <v>1764</v>
      </c>
      <c r="AV37" s="40"/>
      <c r="AW37" s="40" t="s">
        <v>1425</v>
      </c>
      <c r="AX37" s="28">
        <v>1335</v>
      </c>
      <c r="AY37" s="62" t="s">
        <v>1727</v>
      </c>
      <c r="AZ37" s="40"/>
      <c r="BA37" s="40" t="s">
        <v>1425</v>
      </c>
      <c r="BB37" s="28">
        <v>1435</v>
      </c>
      <c r="BC37" s="30" t="s">
        <v>1858</v>
      </c>
      <c r="BD37" s="40"/>
      <c r="BE37" s="31"/>
      <c r="BF37" s="28">
        <v>1535</v>
      </c>
      <c r="BG37" s="62" t="s">
        <v>1812</v>
      </c>
      <c r="BH37" s="40"/>
      <c r="BI37" s="31" t="s">
        <v>1425</v>
      </c>
      <c r="BJ37" s="28">
        <v>1635</v>
      </c>
      <c r="BK37" s="62" t="s">
        <v>1361</v>
      </c>
      <c r="BL37" s="40"/>
      <c r="BM37" s="31" t="s">
        <v>1425</v>
      </c>
      <c r="BN37" s="28">
        <v>1735</v>
      </c>
      <c r="BO37" s="62" t="s">
        <v>1043</v>
      </c>
      <c r="BP37" s="40" t="s">
        <v>1984</v>
      </c>
      <c r="BQ37" s="31" t="s">
        <v>1425</v>
      </c>
      <c r="BR37" s="28">
        <v>1835</v>
      </c>
      <c r="BS37" s="62" t="s">
        <v>1388</v>
      </c>
      <c r="BT37" s="40"/>
      <c r="BU37" s="31" t="s">
        <v>1425</v>
      </c>
      <c r="BV37" s="28">
        <v>1935</v>
      </c>
      <c r="BW37" s="62" t="s">
        <v>1117</v>
      </c>
      <c r="BX37" s="40"/>
      <c r="BY37" s="31" t="s">
        <v>1425</v>
      </c>
      <c r="BZ37" s="28">
        <v>2035</v>
      </c>
      <c r="CA37" s="30" t="s">
        <v>673</v>
      </c>
      <c r="CB37" s="40"/>
      <c r="CC37" s="31"/>
      <c r="CD37" s="28">
        <v>2135</v>
      </c>
      <c r="CE37" s="62" t="s">
        <v>967</v>
      </c>
      <c r="CF37" s="40"/>
      <c r="CG37" s="31" t="s">
        <v>1425</v>
      </c>
      <c r="CH37" s="28">
        <v>2235</v>
      </c>
      <c r="CI37" s="62" t="s">
        <v>1154</v>
      </c>
      <c r="CJ37" s="31"/>
      <c r="CK37" s="31" t="s">
        <v>1425</v>
      </c>
    </row>
    <row r="38" spans="2:89" ht="16.5">
      <c r="B38" s="28">
        <v>136</v>
      </c>
      <c r="C38" s="62" t="s">
        <v>1901</v>
      </c>
      <c r="D38" s="40" t="s">
        <v>1984</v>
      </c>
      <c r="E38" s="40" t="s">
        <v>1425</v>
      </c>
      <c r="F38" s="28">
        <v>236</v>
      </c>
      <c r="G38" s="62" t="s">
        <v>1536</v>
      </c>
      <c r="H38" s="40"/>
      <c r="I38" s="40" t="s">
        <v>1425</v>
      </c>
      <c r="J38" s="28">
        <v>336</v>
      </c>
      <c r="K38" s="62" t="s">
        <v>1059</v>
      </c>
      <c r="L38" s="40"/>
      <c r="M38" s="40" t="s">
        <v>1425</v>
      </c>
      <c r="N38" s="28">
        <v>436</v>
      </c>
      <c r="O38" s="62" t="s">
        <v>1872</v>
      </c>
      <c r="P38" s="40" t="s">
        <v>1984</v>
      </c>
      <c r="Q38" s="8" t="s">
        <v>1425</v>
      </c>
      <c r="R38" s="28">
        <v>536</v>
      </c>
      <c r="S38" s="62" t="s">
        <v>1574</v>
      </c>
      <c r="T38" s="40" t="s">
        <v>1984</v>
      </c>
      <c r="U38" s="40" t="s">
        <v>1425</v>
      </c>
      <c r="V38" s="28">
        <v>636</v>
      </c>
      <c r="W38" s="30" t="s">
        <v>899</v>
      </c>
      <c r="X38" s="40"/>
      <c r="Y38" s="40"/>
      <c r="Z38" s="28">
        <v>736</v>
      </c>
      <c r="AA38" s="62" t="s">
        <v>1251</v>
      </c>
      <c r="AB38" s="40"/>
      <c r="AC38" s="40" t="s">
        <v>1425</v>
      </c>
      <c r="AD38" s="28">
        <v>836</v>
      </c>
      <c r="AE38" s="62" t="s">
        <v>1080</v>
      </c>
      <c r="AF38" s="40"/>
      <c r="AG38" s="40" t="s">
        <v>1425</v>
      </c>
      <c r="AH38" s="28">
        <v>936</v>
      </c>
      <c r="AI38" s="62" t="s">
        <v>1911</v>
      </c>
      <c r="AJ38" s="40"/>
      <c r="AK38" s="40" t="s">
        <v>1425</v>
      </c>
      <c r="AL38" s="28">
        <v>1036</v>
      </c>
      <c r="AM38" s="62" t="s">
        <v>1790</v>
      </c>
      <c r="AN38" s="40"/>
      <c r="AO38" s="40" t="s">
        <v>1425</v>
      </c>
      <c r="AP38" s="28">
        <v>1136</v>
      </c>
      <c r="AQ38" s="62" t="s">
        <v>950</v>
      </c>
      <c r="AR38" s="40"/>
      <c r="AS38" s="40" t="s">
        <v>1425</v>
      </c>
      <c r="AT38" s="28">
        <v>1236</v>
      </c>
      <c r="AU38" s="30" t="s">
        <v>1765</v>
      </c>
      <c r="AV38" s="40"/>
      <c r="AW38" s="40"/>
      <c r="AX38" s="28">
        <v>1336</v>
      </c>
      <c r="AY38" s="30" t="s">
        <v>1728</v>
      </c>
      <c r="AZ38" s="40"/>
      <c r="BA38" s="40"/>
      <c r="BB38" s="28">
        <v>1436</v>
      </c>
      <c r="BC38" s="30" t="s">
        <v>1859</v>
      </c>
      <c r="BD38" s="40"/>
      <c r="BE38" s="31"/>
      <c r="BF38" s="28">
        <v>1536</v>
      </c>
      <c r="BG38" s="62" t="s">
        <v>1813</v>
      </c>
      <c r="BH38" s="40" t="s">
        <v>1984</v>
      </c>
      <c r="BI38" s="31" t="s">
        <v>1972</v>
      </c>
      <c r="BJ38" s="28">
        <v>1636</v>
      </c>
      <c r="BK38" s="62" t="s">
        <v>1362</v>
      </c>
      <c r="BL38" s="40"/>
      <c r="BM38" s="31" t="s">
        <v>1425</v>
      </c>
      <c r="BN38" s="58">
        <v>1736</v>
      </c>
      <c r="BO38" s="62" t="s">
        <v>1592</v>
      </c>
      <c r="BP38" s="40" t="s">
        <v>1984</v>
      </c>
      <c r="BQ38" s="31" t="s">
        <v>1425</v>
      </c>
      <c r="BR38" s="28">
        <v>1836</v>
      </c>
      <c r="BS38" s="33" t="s">
        <v>1389</v>
      </c>
      <c r="BT38" s="40"/>
      <c r="BU38" s="31" t="s">
        <v>1556</v>
      </c>
      <c r="BV38" s="28">
        <v>1936</v>
      </c>
      <c r="BW38" s="62" t="s">
        <v>1118</v>
      </c>
      <c r="BX38" s="40"/>
      <c r="BY38" s="31" t="s">
        <v>1425</v>
      </c>
      <c r="BZ38" s="28">
        <v>2036</v>
      </c>
      <c r="CA38" s="62" t="s">
        <v>674</v>
      </c>
      <c r="CB38" s="40"/>
      <c r="CC38" s="31" t="s">
        <v>1425</v>
      </c>
      <c r="CD38" s="28">
        <v>2136</v>
      </c>
      <c r="CE38" s="62" t="s">
        <v>968</v>
      </c>
      <c r="CF38" s="40"/>
      <c r="CG38" s="31" t="s">
        <v>1425</v>
      </c>
      <c r="CH38" s="28">
        <v>2236</v>
      </c>
      <c r="CI38" s="62" t="s">
        <v>1155</v>
      </c>
      <c r="CJ38" s="31" t="s">
        <v>1984</v>
      </c>
      <c r="CK38" s="31" t="s">
        <v>1425</v>
      </c>
    </row>
    <row r="39" spans="2:89" ht="16.5">
      <c r="B39" s="28">
        <v>137</v>
      </c>
      <c r="C39" s="62" t="s">
        <v>1902</v>
      </c>
      <c r="D39" s="40"/>
      <c r="E39" s="40" t="s">
        <v>1425</v>
      </c>
      <c r="F39" s="28">
        <v>237</v>
      </c>
      <c r="G39" s="62" t="s">
        <v>1707</v>
      </c>
      <c r="H39" s="40" t="s">
        <v>1984</v>
      </c>
      <c r="I39" s="40" t="s">
        <v>1425</v>
      </c>
      <c r="J39" s="28">
        <v>337</v>
      </c>
      <c r="K39" s="30" t="s">
        <v>1060</v>
      </c>
      <c r="L39" s="40"/>
      <c r="M39" s="40"/>
      <c r="N39" s="28">
        <v>437</v>
      </c>
      <c r="O39" s="62" t="s">
        <v>1538</v>
      </c>
      <c r="P39" s="40" t="s">
        <v>1984</v>
      </c>
      <c r="Q39" s="8" t="s">
        <v>1425</v>
      </c>
      <c r="R39" s="28">
        <v>537</v>
      </c>
      <c r="S39" s="30" t="s">
        <v>1575</v>
      </c>
      <c r="T39" s="40"/>
      <c r="U39" s="40" t="s">
        <v>1425</v>
      </c>
      <c r="V39" s="28">
        <v>637</v>
      </c>
      <c r="W39" s="62" t="s">
        <v>715</v>
      </c>
      <c r="X39" s="40"/>
      <c r="Y39" s="40" t="s">
        <v>1425</v>
      </c>
      <c r="Z39" s="28">
        <v>737</v>
      </c>
      <c r="AA39" s="62" t="s">
        <v>1252</v>
      </c>
      <c r="AB39" s="40"/>
      <c r="AC39" s="40" t="s">
        <v>1425</v>
      </c>
      <c r="AD39" s="58">
        <v>837</v>
      </c>
      <c r="AE39" s="62" t="s">
        <v>1081</v>
      </c>
      <c r="AF39" s="40"/>
      <c r="AG39" s="40" t="s">
        <v>1425</v>
      </c>
      <c r="AH39" s="28">
        <v>937</v>
      </c>
      <c r="AI39" s="62" t="s">
        <v>1912</v>
      </c>
      <c r="AJ39" s="40"/>
      <c r="AK39" s="40" t="s">
        <v>1425</v>
      </c>
      <c r="AL39" s="28">
        <v>1037</v>
      </c>
      <c r="AM39" s="30" t="s">
        <v>1791</v>
      </c>
      <c r="AN39" s="40"/>
      <c r="AO39" s="40"/>
      <c r="AP39" s="28">
        <v>1137</v>
      </c>
      <c r="AQ39" s="62" t="s">
        <v>951</v>
      </c>
      <c r="AR39" s="40" t="s">
        <v>1984</v>
      </c>
      <c r="AS39" s="40" t="s">
        <v>1425</v>
      </c>
      <c r="AT39" s="28">
        <v>1237</v>
      </c>
      <c r="AU39" s="62" t="s">
        <v>1766</v>
      </c>
      <c r="AV39" s="40" t="s">
        <v>1984</v>
      </c>
      <c r="AW39" s="40" t="s">
        <v>1425</v>
      </c>
      <c r="AX39" s="28">
        <v>1337</v>
      </c>
      <c r="AY39" s="62" t="s">
        <v>1729</v>
      </c>
      <c r="AZ39" s="40"/>
      <c r="BA39" s="40" t="s">
        <v>1425</v>
      </c>
      <c r="BB39" s="28">
        <v>1437</v>
      </c>
      <c r="BC39" s="62" t="s">
        <v>1860</v>
      </c>
      <c r="BD39" s="40"/>
      <c r="BE39" s="31" t="s">
        <v>1425</v>
      </c>
      <c r="BF39" s="28">
        <v>1537</v>
      </c>
      <c r="BG39" s="62" t="s">
        <v>1814</v>
      </c>
      <c r="BH39" s="40"/>
      <c r="BI39" s="31" t="s">
        <v>1425</v>
      </c>
      <c r="BJ39" s="58">
        <v>1637</v>
      </c>
      <c r="BK39" s="62" t="s">
        <v>1363</v>
      </c>
      <c r="BL39" s="40"/>
      <c r="BM39" s="31" t="s">
        <v>1425</v>
      </c>
      <c r="BN39" s="28">
        <v>1737</v>
      </c>
      <c r="BO39" s="62" t="s">
        <v>1593</v>
      </c>
      <c r="BP39" s="40"/>
      <c r="BQ39" s="31" t="s">
        <v>1425</v>
      </c>
      <c r="BR39" s="28">
        <v>1837</v>
      </c>
      <c r="BS39" s="62" t="s">
        <v>1390</v>
      </c>
      <c r="BT39" s="40"/>
      <c r="BU39" s="31" t="s">
        <v>1425</v>
      </c>
      <c r="BV39" s="28">
        <v>1937</v>
      </c>
      <c r="BW39" s="62" t="s">
        <v>1119</v>
      </c>
      <c r="BX39" s="40"/>
      <c r="BY39" s="31" t="s">
        <v>1425</v>
      </c>
      <c r="BZ39" s="28">
        <v>2037</v>
      </c>
      <c r="CA39" s="30" t="s">
        <v>675</v>
      </c>
      <c r="CB39" s="40"/>
      <c r="CC39" s="31"/>
      <c r="CD39" s="28">
        <v>2137</v>
      </c>
      <c r="CE39" s="62" t="s">
        <v>969</v>
      </c>
      <c r="CF39" s="40"/>
      <c r="CG39" s="31" t="s">
        <v>1425</v>
      </c>
      <c r="CH39" s="28">
        <v>2237</v>
      </c>
      <c r="CI39" s="62" t="s">
        <v>1156</v>
      </c>
      <c r="CJ39" s="31"/>
      <c r="CK39" s="31" t="s">
        <v>1425</v>
      </c>
    </row>
    <row r="40" spans="2:89" ht="16.5">
      <c r="B40" s="28">
        <v>138</v>
      </c>
      <c r="C40" s="62" t="s">
        <v>1636</v>
      </c>
      <c r="D40" s="40"/>
      <c r="E40" s="40" t="s">
        <v>1425</v>
      </c>
      <c r="F40" s="28">
        <v>238</v>
      </c>
      <c r="G40" s="62" t="s">
        <v>1708</v>
      </c>
      <c r="H40" s="40"/>
      <c r="I40" s="40" t="s">
        <v>1425</v>
      </c>
      <c r="J40" s="28">
        <v>338</v>
      </c>
      <c r="K40" s="62" t="s">
        <v>1061</v>
      </c>
      <c r="L40" s="40"/>
      <c r="M40" s="40" t="s">
        <v>1425</v>
      </c>
      <c r="N40" s="28">
        <v>438</v>
      </c>
      <c r="O40" s="30" t="s">
        <v>1539</v>
      </c>
      <c r="P40" s="40"/>
      <c r="Q40" s="40"/>
      <c r="R40" s="28">
        <v>538</v>
      </c>
      <c r="S40" s="62" t="s">
        <v>937</v>
      </c>
      <c r="T40" s="40"/>
      <c r="U40" s="40" t="s">
        <v>1425</v>
      </c>
      <c r="V40" s="28">
        <v>638</v>
      </c>
      <c r="W40" s="62" t="s">
        <v>774</v>
      </c>
      <c r="X40" s="40"/>
      <c r="Y40" s="40" t="s">
        <v>1425</v>
      </c>
      <c r="Z40" s="28">
        <v>738</v>
      </c>
      <c r="AA40" s="62" t="s">
        <v>1253</v>
      </c>
      <c r="AB40" s="40" t="s">
        <v>1984</v>
      </c>
      <c r="AC40" s="40" t="s">
        <v>1425</v>
      </c>
      <c r="AD40" s="28">
        <v>838</v>
      </c>
      <c r="AE40" s="30" t="s">
        <v>708</v>
      </c>
      <c r="AF40" s="40"/>
      <c r="AG40" s="40"/>
      <c r="AH40" s="28">
        <v>938</v>
      </c>
      <c r="AI40" s="62" t="s">
        <v>1913</v>
      </c>
      <c r="AJ40" s="40"/>
      <c r="AK40" s="40" t="s">
        <v>1425</v>
      </c>
      <c r="AL40" s="28">
        <v>1038</v>
      </c>
      <c r="AM40" s="62" t="s">
        <v>1792</v>
      </c>
      <c r="AN40" s="40"/>
      <c r="AO40" s="40" t="s">
        <v>1425</v>
      </c>
      <c r="AP40" s="28">
        <v>1138</v>
      </c>
      <c r="AQ40" s="62" t="s">
        <v>952</v>
      </c>
      <c r="AR40" s="40" t="s">
        <v>1984</v>
      </c>
      <c r="AS40" s="40" t="s">
        <v>1425</v>
      </c>
      <c r="AT40" s="28">
        <v>1238</v>
      </c>
      <c r="AU40" s="30" t="s">
        <v>1767</v>
      </c>
      <c r="AV40" s="40"/>
      <c r="AW40" s="40"/>
      <c r="AX40" s="28">
        <v>1338</v>
      </c>
      <c r="AY40" s="62" t="s">
        <v>1730</v>
      </c>
      <c r="AZ40" s="40" t="s">
        <v>1984</v>
      </c>
      <c r="BA40" s="40" t="s">
        <v>1425</v>
      </c>
      <c r="BB40" s="28">
        <v>1438</v>
      </c>
      <c r="BC40" s="62" t="s">
        <v>1861</v>
      </c>
      <c r="BD40" s="40"/>
      <c r="BE40" s="31" t="s">
        <v>1425</v>
      </c>
      <c r="BF40" s="28">
        <v>1538</v>
      </c>
      <c r="BG40" s="62" t="s">
        <v>1815</v>
      </c>
      <c r="BH40" s="40"/>
      <c r="BI40" s="31" t="s">
        <v>1425</v>
      </c>
      <c r="BJ40" s="28">
        <v>1638</v>
      </c>
      <c r="BK40" s="62" t="s">
        <v>1062</v>
      </c>
      <c r="BL40" s="40"/>
      <c r="BM40" s="31" t="s">
        <v>1425</v>
      </c>
      <c r="BN40" s="28">
        <v>1738</v>
      </c>
      <c r="BO40" s="62" t="s">
        <v>921</v>
      </c>
      <c r="BP40" s="40" t="s">
        <v>1984</v>
      </c>
      <c r="BQ40" s="31" t="s">
        <v>1425</v>
      </c>
      <c r="BR40" s="28">
        <v>1838</v>
      </c>
      <c r="BS40" s="30" t="s">
        <v>1391</v>
      </c>
      <c r="BT40" s="40"/>
      <c r="BU40" s="31"/>
      <c r="BV40" s="28">
        <v>1938</v>
      </c>
      <c r="BW40" s="62" t="s">
        <v>848</v>
      </c>
      <c r="BX40" s="40" t="s">
        <v>1984</v>
      </c>
      <c r="BY40" s="31" t="s">
        <v>1425</v>
      </c>
      <c r="BZ40" s="28">
        <v>2038</v>
      </c>
      <c r="CA40" s="62" t="s">
        <v>676</v>
      </c>
      <c r="CB40" s="40"/>
      <c r="CC40" s="31" t="s">
        <v>1425</v>
      </c>
      <c r="CD40" s="28">
        <v>2138</v>
      </c>
      <c r="CE40" s="62" t="s">
        <v>970</v>
      </c>
      <c r="CF40" s="40" t="s">
        <v>1984</v>
      </c>
      <c r="CG40" s="31" t="s">
        <v>1425</v>
      </c>
      <c r="CH40" s="28">
        <v>2238</v>
      </c>
      <c r="CI40" s="30" t="s">
        <v>1157</v>
      </c>
      <c r="CJ40" s="31"/>
      <c r="CK40" s="31"/>
    </row>
    <row r="41" spans="2:89" ht="16.5">
      <c r="B41" s="28">
        <v>139</v>
      </c>
      <c r="C41" s="62" t="s">
        <v>1637</v>
      </c>
      <c r="D41" s="40" t="s">
        <v>1984</v>
      </c>
      <c r="E41" s="40" t="s">
        <v>1425</v>
      </c>
      <c r="F41" s="28">
        <v>239</v>
      </c>
      <c r="G41" s="62" t="s">
        <v>1709</v>
      </c>
      <c r="H41" s="40" t="s">
        <v>1984</v>
      </c>
      <c r="I41" s="40" t="s">
        <v>1425</v>
      </c>
      <c r="J41" s="28">
        <v>339</v>
      </c>
      <c r="K41" s="30" t="s">
        <v>1063</v>
      </c>
      <c r="L41" s="40"/>
      <c r="M41" s="40"/>
      <c r="N41" s="28">
        <v>439</v>
      </c>
      <c r="O41" s="62" t="s">
        <v>1540</v>
      </c>
      <c r="P41" s="40"/>
      <c r="Q41" s="8" t="s">
        <v>1425</v>
      </c>
      <c r="R41" s="28">
        <v>539</v>
      </c>
      <c r="S41" s="30" t="s">
        <v>1576</v>
      </c>
      <c r="T41" s="40"/>
      <c r="U41" s="40"/>
      <c r="V41" s="28">
        <v>639</v>
      </c>
      <c r="W41" s="62" t="s">
        <v>775</v>
      </c>
      <c r="X41" s="40"/>
      <c r="Y41" s="40" t="s">
        <v>1425</v>
      </c>
      <c r="Z41" s="28">
        <v>739</v>
      </c>
      <c r="AA41" s="62" t="s">
        <v>1254</v>
      </c>
      <c r="AB41" s="40" t="s">
        <v>1984</v>
      </c>
      <c r="AC41" s="40" t="s">
        <v>1425</v>
      </c>
      <c r="AD41" s="28">
        <v>839</v>
      </c>
      <c r="AE41" s="62" t="s">
        <v>709</v>
      </c>
      <c r="AF41" s="40" t="s">
        <v>1984</v>
      </c>
      <c r="AG41" s="40" t="s">
        <v>1425</v>
      </c>
      <c r="AH41" s="28">
        <v>939</v>
      </c>
      <c r="AI41" s="62" t="s">
        <v>1914</v>
      </c>
      <c r="AJ41" s="40"/>
      <c r="AK41" s="40" t="s">
        <v>1425</v>
      </c>
      <c r="AL41" s="28">
        <v>1039</v>
      </c>
      <c r="AM41" s="62" t="s">
        <v>1793</v>
      </c>
      <c r="AN41" s="40"/>
      <c r="AO41" s="40" t="s">
        <v>1425</v>
      </c>
      <c r="AP41" s="28">
        <v>1139</v>
      </c>
      <c r="AQ41" s="62" t="s">
        <v>953</v>
      </c>
      <c r="AR41" s="40" t="s">
        <v>1984</v>
      </c>
      <c r="AS41" s="40" t="s">
        <v>1425</v>
      </c>
      <c r="AT41" s="28">
        <v>1239</v>
      </c>
      <c r="AU41" s="30" t="s">
        <v>1768</v>
      </c>
      <c r="AV41" s="40"/>
      <c r="AW41" s="40"/>
      <c r="AX41" s="28">
        <v>1339</v>
      </c>
      <c r="AY41" s="62" t="s">
        <v>1731</v>
      </c>
      <c r="AZ41" s="40"/>
      <c r="BA41" s="40" t="s">
        <v>1425</v>
      </c>
      <c r="BB41" s="28">
        <v>1439</v>
      </c>
      <c r="BC41" s="62" t="s">
        <v>1862</v>
      </c>
      <c r="BD41" s="40" t="s">
        <v>1984</v>
      </c>
      <c r="BE41" s="31" t="s">
        <v>1425</v>
      </c>
      <c r="BF41" s="28">
        <v>1539</v>
      </c>
      <c r="BG41" s="30" t="s">
        <v>1816</v>
      </c>
      <c r="BH41" s="40"/>
      <c r="BI41" s="31"/>
      <c r="BJ41" s="28">
        <v>1639</v>
      </c>
      <c r="BK41" s="62" t="s">
        <v>931</v>
      </c>
      <c r="BL41" s="40"/>
      <c r="BM41" s="31" t="s">
        <v>1425</v>
      </c>
      <c r="BN41" s="28">
        <v>1739</v>
      </c>
      <c r="BO41" s="62" t="s">
        <v>1594</v>
      </c>
      <c r="BP41" s="40" t="s">
        <v>1984</v>
      </c>
      <c r="BQ41" s="31" t="s">
        <v>1425</v>
      </c>
      <c r="BR41" s="28">
        <v>1839</v>
      </c>
      <c r="BS41" s="62" t="s">
        <v>1305</v>
      </c>
      <c r="BT41" s="40"/>
      <c r="BU41" s="31" t="s">
        <v>1425</v>
      </c>
      <c r="BV41" s="28">
        <v>1939</v>
      </c>
      <c r="BW41" s="62" t="s">
        <v>1700</v>
      </c>
      <c r="BX41" s="40" t="s">
        <v>1984</v>
      </c>
      <c r="BY41" s="31" t="s">
        <v>1425</v>
      </c>
      <c r="BZ41" s="28">
        <v>2039</v>
      </c>
      <c r="CA41" s="62" t="s">
        <v>677</v>
      </c>
      <c r="CB41" s="40" t="s">
        <v>1984</v>
      </c>
      <c r="CC41" s="31" t="s">
        <v>1425</v>
      </c>
      <c r="CD41" s="28">
        <v>2139</v>
      </c>
      <c r="CE41" s="62" t="s">
        <v>971</v>
      </c>
      <c r="CF41" s="40"/>
      <c r="CG41" s="31" t="s">
        <v>1425</v>
      </c>
      <c r="CH41" s="28">
        <v>2239</v>
      </c>
      <c r="CI41" s="62" t="s">
        <v>1158</v>
      </c>
      <c r="CJ41" s="31"/>
      <c r="CK41" s="31" t="s">
        <v>1425</v>
      </c>
    </row>
    <row r="42" spans="2:89" ht="16.5">
      <c r="B42" s="28">
        <v>140</v>
      </c>
      <c r="C42" s="62" t="s">
        <v>1638</v>
      </c>
      <c r="D42" s="40"/>
      <c r="E42" s="40" t="s">
        <v>1425</v>
      </c>
      <c r="F42" s="28">
        <v>240</v>
      </c>
      <c r="G42" s="62" t="s">
        <v>1710</v>
      </c>
      <c r="H42" s="40" t="s">
        <v>1984</v>
      </c>
      <c r="I42" s="40" t="s">
        <v>1425</v>
      </c>
      <c r="J42" s="28">
        <v>340</v>
      </c>
      <c r="K42" s="62" t="s">
        <v>943</v>
      </c>
      <c r="L42" s="40"/>
      <c r="M42" s="40" t="s">
        <v>1425</v>
      </c>
      <c r="N42" s="28">
        <v>440</v>
      </c>
      <c r="O42" s="30" t="s">
        <v>1541</v>
      </c>
      <c r="P42" s="40"/>
      <c r="Q42" s="40"/>
      <c r="R42" s="28">
        <v>540</v>
      </c>
      <c r="S42" s="62" t="s">
        <v>1823</v>
      </c>
      <c r="T42" s="40"/>
      <c r="U42" s="40" t="s">
        <v>1425</v>
      </c>
      <c r="V42" s="28">
        <v>640</v>
      </c>
      <c r="W42" s="62" t="s">
        <v>776</v>
      </c>
      <c r="X42" s="40"/>
      <c r="Y42" s="40" t="s">
        <v>1425</v>
      </c>
      <c r="Z42" s="28">
        <v>740</v>
      </c>
      <c r="AA42" s="62" t="s">
        <v>1721</v>
      </c>
      <c r="AB42" s="40" t="s">
        <v>1984</v>
      </c>
      <c r="AC42" s="40" t="s">
        <v>1425</v>
      </c>
      <c r="AD42" s="28">
        <v>840</v>
      </c>
      <c r="AE42" s="30" t="s">
        <v>710</v>
      </c>
      <c r="AF42" s="40"/>
      <c r="AG42" s="40"/>
      <c r="AH42" s="28">
        <v>940</v>
      </c>
      <c r="AI42" s="62" t="s">
        <v>1915</v>
      </c>
      <c r="AJ42" s="40"/>
      <c r="AK42" s="40" t="s">
        <v>1425</v>
      </c>
      <c r="AL42" s="28">
        <v>1040</v>
      </c>
      <c r="AM42" s="62" t="s">
        <v>1794</v>
      </c>
      <c r="AN42" s="40"/>
      <c r="AO42" s="40" t="s">
        <v>1425</v>
      </c>
      <c r="AP42" s="28">
        <v>1140</v>
      </c>
      <c r="AQ42" s="62" t="s">
        <v>954</v>
      </c>
      <c r="AR42" s="40"/>
      <c r="AS42" s="40" t="s">
        <v>1425</v>
      </c>
      <c r="AT42" s="28">
        <v>1240</v>
      </c>
      <c r="AU42" s="62" t="s">
        <v>1769</v>
      </c>
      <c r="AV42" s="40"/>
      <c r="AW42" s="40" t="s">
        <v>1425</v>
      </c>
      <c r="AX42" s="28">
        <v>1340</v>
      </c>
      <c r="AY42" s="33" t="s">
        <v>1732</v>
      </c>
      <c r="AZ42" s="40"/>
      <c r="BA42" s="40" t="s">
        <v>911</v>
      </c>
      <c r="BB42" s="28">
        <v>1440</v>
      </c>
      <c r="BC42" s="30" t="s">
        <v>1863</v>
      </c>
      <c r="BD42" s="40"/>
      <c r="BE42" s="31"/>
      <c r="BF42" s="28">
        <v>1540</v>
      </c>
      <c r="BG42" s="30" t="s">
        <v>1817</v>
      </c>
      <c r="BH42" s="40"/>
      <c r="BI42" s="31"/>
      <c r="BJ42" s="58">
        <v>1640</v>
      </c>
      <c r="BK42" s="62" t="s">
        <v>932</v>
      </c>
      <c r="BL42" s="40"/>
      <c r="BM42" s="31" t="s">
        <v>1425</v>
      </c>
      <c r="BN42" s="28">
        <v>1740</v>
      </c>
      <c r="BO42" s="62" t="s">
        <v>1595</v>
      </c>
      <c r="BP42" s="40"/>
      <c r="BQ42" s="31" t="s">
        <v>1425</v>
      </c>
      <c r="BR42" s="28">
        <v>1840</v>
      </c>
      <c r="BS42" s="62" t="s">
        <v>1392</v>
      </c>
      <c r="BT42" s="40" t="s">
        <v>1984</v>
      </c>
      <c r="BU42" s="31" t="s">
        <v>1425</v>
      </c>
      <c r="BV42" s="28">
        <v>1940</v>
      </c>
      <c r="BW42" s="62" t="s">
        <v>1701</v>
      </c>
      <c r="BX42" s="40" t="s">
        <v>1984</v>
      </c>
      <c r="BY42" s="31" t="s">
        <v>1425</v>
      </c>
      <c r="BZ42" s="28">
        <v>2040</v>
      </c>
      <c r="CA42" s="62" t="s">
        <v>939</v>
      </c>
      <c r="CB42" s="40" t="s">
        <v>1984</v>
      </c>
      <c r="CC42" s="31" t="s">
        <v>1425</v>
      </c>
      <c r="CD42" s="28">
        <v>2140</v>
      </c>
      <c r="CE42" s="62" t="s">
        <v>972</v>
      </c>
      <c r="CF42" s="40" t="s">
        <v>1984</v>
      </c>
      <c r="CG42" s="31" t="s">
        <v>1425</v>
      </c>
      <c r="CH42" s="28">
        <v>2240</v>
      </c>
      <c r="CI42" s="62" t="s">
        <v>1159</v>
      </c>
      <c r="CJ42" s="31"/>
      <c r="CK42" s="31" t="s">
        <v>1425</v>
      </c>
    </row>
    <row r="43" spans="2:89" ht="16.5">
      <c r="B43" s="28">
        <v>141</v>
      </c>
      <c r="C43" s="62" t="s">
        <v>1639</v>
      </c>
      <c r="D43" s="40"/>
      <c r="E43" s="40" t="s">
        <v>1425</v>
      </c>
      <c r="F43" s="28">
        <v>241</v>
      </c>
      <c r="G43" s="33" t="s">
        <v>1711</v>
      </c>
      <c r="H43" s="40"/>
      <c r="I43" s="40" t="s">
        <v>911</v>
      </c>
      <c r="J43" s="28">
        <v>341</v>
      </c>
      <c r="K43" s="62" t="s">
        <v>1922</v>
      </c>
      <c r="L43" s="40"/>
      <c r="M43" s="40" t="s">
        <v>1425</v>
      </c>
      <c r="N43" s="28">
        <v>441</v>
      </c>
      <c r="O43" s="62" t="s">
        <v>1542</v>
      </c>
      <c r="P43" s="40" t="s">
        <v>1984</v>
      </c>
      <c r="Q43" s="8" t="s">
        <v>1425</v>
      </c>
      <c r="R43" s="28">
        <v>541</v>
      </c>
      <c r="S43" s="62" t="s">
        <v>1620</v>
      </c>
      <c r="T43" s="40"/>
      <c r="U43" s="40" t="s">
        <v>1425</v>
      </c>
      <c r="V43" s="28">
        <v>641</v>
      </c>
      <c r="W43" s="62" t="s">
        <v>777</v>
      </c>
      <c r="X43" s="40" t="s">
        <v>1984</v>
      </c>
      <c r="Y43" s="40" t="s">
        <v>1425</v>
      </c>
      <c r="Z43" s="28">
        <v>741</v>
      </c>
      <c r="AA43" s="62" t="s">
        <v>1255</v>
      </c>
      <c r="AB43" s="40" t="s">
        <v>1984</v>
      </c>
      <c r="AC43" s="40" t="s">
        <v>1425</v>
      </c>
      <c r="AD43" s="28">
        <v>841</v>
      </c>
      <c r="AE43" s="62" t="s">
        <v>711</v>
      </c>
      <c r="AF43" s="40"/>
      <c r="AG43" s="40" t="s">
        <v>1425</v>
      </c>
      <c r="AH43" s="28">
        <v>941</v>
      </c>
      <c r="AI43" s="62" t="s">
        <v>1916</v>
      </c>
      <c r="AJ43" s="40"/>
      <c r="AK43" s="40" t="s">
        <v>1425</v>
      </c>
      <c r="AL43" s="28">
        <v>1041</v>
      </c>
      <c r="AM43" s="62" t="s">
        <v>1795</v>
      </c>
      <c r="AN43" s="40"/>
      <c r="AO43" s="40" t="s">
        <v>1425</v>
      </c>
      <c r="AP43" s="28">
        <v>1141</v>
      </c>
      <c r="AQ43" s="62" t="s">
        <v>955</v>
      </c>
      <c r="AR43" s="40" t="s">
        <v>1984</v>
      </c>
      <c r="AS43" s="40" t="s">
        <v>1425</v>
      </c>
      <c r="AT43" s="28">
        <v>1241</v>
      </c>
      <c r="AU43" s="33" t="s">
        <v>1655</v>
      </c>
      <c r="AV43" s="40"/>
      <c r="AW43" s="40" t="s">
        <v>911</v>
      </c>
      <c r="AX43" s="28">
        <v>1341</v>
      </c>
      <c r="AY43" s="30" t="s">
        <v>1733</v>
      </c>
      <c r="AZ43" s="40"/>
      <c r="BA43" s="40"/>
      <c r="BB43" s="28">
        <v>1441</v>
      </c>
      <c r="BC43" s="62" t="s">
        <v>1864</v>
      </c>
      <c r="BD43" s="40"/>
      <c r="BE43" s="31" t="s">
        <v>1425</v>
      </c>
      <c r="BF43" s="28">
        <v>1541</v>
      </c>
      <c r="BG43" s="30" t="s">
        <v>1818</v>
      </c>
      <c r="BH43" s="40"/>
      <c r="BI43" s="31"/>
      <c r="BJ43" s="28">
        <v>1641</v>
      </c>
      <c r="BK43" s="30" t="s">
        <v>933</v>
      </c>
      <c r="BL43" s="40"/>
      <c r="BM43" s="31"/>
      <c r="BN43" s="28">
        <v>1741</v>
      </c>
      <c r="BO43" s="62" t="s">
        <v>1596</v>
      </c>
      <c r="BP43" s="40"/>
      <c r="BQ43" s="31" t="s">
        <v>1425</v>
      </c>
      <c r="BR43" s="28">
        <v>1841</v>
      </c>
      <c r="BS43" s="30" t="s">
        <v>1923</v>
      </c>
      <c r="BT43" s="40"/>
      <c r="BU43" s="31"/>
      <c r="BV43" s="28">
        <v>1941</v>
      </c>
      <c r="BW43" s="62" t="s">
        <v>1094</v>
      </c>
      <c r="BX43" s="40" t="s">
        <v>1984</v>
      </c>
      <c r="BY43" s="31" t="s">
        <v>1425</v>
      </c>
      <c r="BZ43" s="28">
        <v>2041</v>
      </c>
      <c r="CA43" s="62" t="s">
        <v>678</v>
      </c>
      <c r="CB43" s="40" t="s">
        <v>1984</v>
      </c>
      <c r="CC43" s="31" t="s">
        <v>1425</v>
      </c>
      <c r="CD43" s="28">
        <v>2141</v>
      </c>
      <c r="CE43" s="62" t="s">
        <v>973</v>
      </c>
      <c r="CF43" s="40" t="s">
        <v>1984</v>
      </c>
      <c r="CG43" s="31" t="s">
        <v>1425</v>
      </c>
      <c r="CH43" s="28">
        <v>2241</v>
      </c>
      <c r="CI43" s="30" t="s">
        <v>1149</v>
      </c>
      <c r="CJ43" s="31"/>
      <c r="CK43" s="31"/>
    </row>
    <row r="44" spans="2:89" ht="16.5">
      <c r="B44" s="28">
        <v>142</v>
      </c>
      <c r="C44" s="62" t="s">
        <v>1640</v>
      </c>
      <c r="D44" s="40"/>
      <c r="E44" s="40" t="s">
        <v>1425</v>
      </c>
      <c r="F44" s="28">
        <v>242</v>
      </c>
      <c r="G44" s="62" t="s">
        <v>1364</v>
      </c>
      <c r="H44" s="40"/>
      <c r="I44" s="40" t="s">
        <v>1425</v>
      </c>
      <c r="J44" s="28">
        <v>342</v>
      </c>
      <c r="K44" s="62" t="s">
        <v>1093</v>
      </c>
      <c r="L44" s="40" t="s">
        <v>1984</v>
      </c>
      <c r="M44" s="40" t="s">
        <v>1425</v>
      </c>
      <c r="N44" s="28">
        <v>442</v>
      </c>
      <c r="O44" s="62" t="s">
        <v>1543</v>
      </c>
      <c r="P44" s="40"/>
      <c r="Q44" s="8" t="s">
        <v>1425</v>
      </c>
      <c r="R44" s="28">
        <v>542</v>
      </c>
      <c r="S44" s="62" t="s">
        <v>1621</v>
      </c>
      <c r="T44" s="40"/>
      <c r="U44" s="40" t="s">
        <v>1425</v>
      </c>
      <c r="V44" s="28">
        <v>642</v>
      </c>
      <c r="W44" s="62" t="s">
        <v>778</v>
      </c>
      <c r="X44" s="40"/>
      <c r="Y44" s="40" t="s">
        <v>1425</v>
      </c>
      <c r="Z44" s="28">
        <v>742</v>
      </c>
      <c r="AA44" s="62" t="s">
        <v>1256</v>
      </c>
      <c r="AB44" s="40"/>
      <c r="AC44" s="40" t="s">
        <v>1425</v>
      </c>
      <c r="AD44" s="28">
        <v>842</v>
      </c>
      <c r="AE44" s="62" t="s">
        <v>712</v>
      </c>
      <c r="AF44" s="40" t="s">
        <v>1984</v>
      </c>
      <c r="AG44" s="40" t="s">
        <v>1425</v>
      </c>
      <c r="AH44" s="28">
        <v>942</v>
      </c>
      <c r="AI44" s="62" t="s">
        <v>1917</v>
      </c>
      <c r="AJ44" s="40"/>
      <c r="AK44" s="40" t="s">
        <v>1425</v>
      </c>
      <c r="AL44" s="28">
        <v>1042</v>
      </c>
      <c r="AM44" s="62" t="s">
        <v>1796</v>
      </c>
      <c r="AN44" s="40" t="s">
        <v>1984</v>
      </c>
      <c r="AO44" s="40" t="s">
        <v>1425</v>
      </c>
      <c r="AP44" s="28">
        <v>1142</v>
      </c>
      <c r="AQ44" s="62" t="s">
        <v>956</v>
      </c>
      <c r="AR44" s="40"/>
      <c r="AS44" s="40" t="s">
        <v>1425</v>
      </c>
      <c r="AT44" s="28">
        <v>1242</v>
      </c>
      <c r="AU44" s="62" t="s">
        <v>1770</v>
      </c>
      <c r="AV44" s="40"/>
      <c r="AW44" s="40" t="s">
        <v>1425</v>
      </c>
      <c r="AX44" s="28">
        <v>1342</v>
      </c>
      <c r="AY44" s="62" t="s">
        <v>1734</v>
      </c>
      <c r="AZ44" s="40" t="s">
        <v>1984</v>
      </c>
      <c r="BA44" s="40" t="s">
        <v>1425</v>
      </c>
      <c r="BB44" s="28">
        <v>1442</v>
      </c>
      <c r="BC44" s="30" t="s">
        <v>1488</v>
      </c>
      <c r="BD44" s="40"/>
      <c r="BE44" s="31"/>
      <c r="BF44" s="28">
        <v>1542</v>
      </c>
      <c r="BG44" s="30" t="s">
        <v>1819</v>
      </c>
      <c r="BH44" s="40"/>
      <c r="BI44" s="31"/>
      <c r="BJ44" s="28">
        <v>1642</v>
      </c>
      <c r="BK44" s="30" t="s">
        <v>1316</v>
      </c>
      <c r="BL44" s="40"/>
      <c r="BM44" s="31"/>
      <c r="BN44" s="28">
        <v>1742</v>
      </c>
      <c r="BO44" s="62" t="s">
        <v>1822</v>
      </c>
      <c r="BP44" s="40"/>
      <c r="BQ44" s="31" t="s">
        <v>1425</v>
      </c>
      <c r="BR44" s="28">
        <v>1842</v>
      </c>
      <c r="BS44" s="62" t="s">
        <v>1329</v>
      </c>
      <c r="BT44" s="40"/>
      <c r="BU44" s="31" t="s">
        <v>1425</v>
      </c>
      <c r="BV44" s="28">
        <v>1942</v>
      </c>
      <c r="BW44" s="62" t="s">
        <v>1095</v>
      </c>
      <c r="BX44" s="40"/>
      <c r="BY44" s="31" t="s">
        <v>1425</v>
      </c>
      <c r="BZ44" s="28">
        <v>2042</v>
      </c>
      <c r="CA44" s="62" t="s">
        <v>1834</v>
      </c>
      <c r="CB44" s="40" t="s">
        <v>1984</v>
      </c>
      <c r="CC44" s="31" t="s">
        <v>1425</v>
      </c>
      <c r="CD44" s="28">
        <v>2142</v>
      </c>
      <c r="CE44" s="62" t="s">
        <v>974</v>
      </c>
      <c r="CF44" s="40" t="s">
        <v>1984</v>
      </c>
      <c r="CG44" s="31" t="s">
        <v>1425</v>
      </c>
      <c r="CH44" s="28">
        <v>2242</v>
      </c>
      <c r="CI44" s="62" t="s">
        <v>1561</v>
      </c>
      <c r="CJ44" s="31"/>
      <c r="CK44" s="31" t="s">
        <v>1425</v>
      </c>
    </row>
    <row r="45" spans="2:89" ht="16.5">
      <c r="B45" s="28">
        <v>143</v>
      </c>
      <c r="C45" s="62" t="s">
        <v>1641</v>
      </c>
      <c r="D45" s="40"/>
      <c r="E45" s="40" t="s">
        <v>1425</v>
      </c>
      <c r="F45" s="28">
        <v>243</v>
      </c>
      <c r="G45" s="62" t="s">
        <v>1365</v>
      </c>
      <c r="H45" s="40"/>
      <c r="I45" s="40" t="s">
        <v>1425</v>
      </c>
      <c r="J45" s="28">
        <v>343</v>
      </c>
      <c r="K45" s="62" t="s">
        <v>1591</v>
      </c>
      <c r="L45" s="40"/>
      <c r="M45" s="40" t="s">
        <v>1425</v>
      </c>
      <c r="N45" s="28">
        <v>443</v>
      </c>
      <c r="O45" s="62" t="s">
        <v>1924</v>
      </c>
      <c r="P45" s="40" t="s">
        <v>1984</v>
      </c>
      <c r="Q45" s="8" t="s">
        <v>1425</v>
      </c>
      <c r="R45" s="28">
        <v>543</v>
      </c>
      <c r="S45" s="62" t="s">
        <v>1963</v>
      </c>
      <c r="T45" s="40" t="s">
        <v>1984</v>
      </c>
      <c r="U45" s="40" t="s">
        <v>1425</v>
      </c>
      <c r="V45" s="28">
        <v>643</v>
      </c>
      <c r="W45" s="62" t="s">
        <v>779</v>
      </c>
      <c r="X45" s="40" t="s">
        <v>1984</v>
      </c>
      <c r="Y45" s="40" t="s">
        <v>1425</v>
      </c>
      <c r="Z45" s="28">
        <v>743</v>
      </c>
      <c r="AA45" s="30" t="s">
        <v>1257</v>
      </c>
      <c r="AB45" s="40"/>
      <c r="AC45" s="40"/>
      <c r="AD45" s="28">
        <v>843</v>
      </c>
      <c r="AE45" s="62" t="s">
        <v>713</v>
      </c>
      <c r="AF45" s="40"/>
      <c r="AG45" s="40" t="s">
        <v>1425</v>
      </c>
      <c r="AH45" s="28">
        <v>943</v>
      </c>
      <c r="AI45" s="62" t="s">
        <v>1918</v>
      </c>
      <c r="AJ45" s="40"/>
      <c r="AK45" s="40" t="s">
        <v>1425</v>
      </c>
      <c r="AL45" s="28">
        <v>1043</v>
      </c>
      <c r="AM45" s="62" t="s">
        <v>1797</v>
      </c>
      <c r="AN45" s="40"/>
      <c r="AO45" s="40" t="s">
        <v>1425</v>
      </c>
      <c r="AP45" s="28">
        <v>1143</v>
      </c>
      <c r="AQ45" s="30" t="s">
        <v>1322</v>
      </c>
      <c r="AR45" s="40"/>
      <c r="AS45" s="40"/>
      <c r="AT45" s="58">
        <v>1243</v>
      </c>
      <c r="AU45" s="62" t="s">
        <v>1771</v>
      </c>
      <c r="AV45" s="40"/>
      <c r="AW45" s="40" t="s">
        <v>1425</v>
      </c>
      <c r="AX45" s="28"/>
      <c r="AY45" s="32"/>
      <c r="AZ45" s="40"/>
      <c r="BA45" s="40"/>
      <c r="BB45" s="28">
        <v>1443</v>
      </c>
      <c r="BC45" s="30" t="s">
        <v>1489</v>
      </c>
      <c r="BD45" s="40"/>
      <c r="BE45" s="31"/>
      <c r="BF45" s="28">
        <v>1543</v>
      </c>
      <c r="BG45" s="62" t="s">
        <v>1925</v>
      </c>
      <c r="BH45" s="40"/>
      <c r="BI45" s="31" t="s">
        <v>1425</v>
      </c>
      <c r="BJ45" s="28">
        <v>1643</v>
      </c>
      <c r="BK45" s="30" t="s">
        <v>1317</v>
      </c>
      <c r="BL45" s="40"/>
      <c r="BM45" s="31"/>
      <c r="BN45" s="28">
        <v>1743</v>
      </c>
      <c r="BO45" s="30" t="s">
        <v>1597</v>
      </c>
      <c r="BP45" s="40"/>
      <c r="BQ45" s="31"/>
      <c r="BR45" s="28">
        <v>1843</v>
      </c>
      <c r="BS45" s="62" t="s">
        <v>1215</v>
      </c>
      <c r="BT45" s="40"/>
      <c r="BU45" s="31" t="s">
        <v>1425</v>
      </c>
      <c r="BV45" s="28">
        <v>1943</v>
      </c>
      <c r="BW45" s="30" t="s">
        <v>1096</v>
      </c>
      <c r="BX45" s="40"/>
      <c r="BY45" s="31"/>
      <c r="BZ45" s="28">
        <v>2043</v>
      </c>
      <c r="CA45" s="62" t="s">
        <v>1216</v>
      </c>
      <c r="CB45" s="40" t="s">
        <v>1984</v>
      </c>
      <c r="CC45" s="31" t="s">
        <v>1425</v>
      </c>
      <c r="CD45" s="58">
        <v>2143</v>
      </c>
      <c r="CE45" s="62" t="s">
        <v>645</v>
      </c>
      <c r="CF45" s="40"/>
      <c r="CG45" s="31" t="s">
        <v>1425</v>
      </c>
      <c r="CH45" s="28">
        <v>2243</v>
      </c>
      <c r="CI45" s="30" t="s">
        <v>1946</v>
      </c>
      <c r="CJ45" s="31"/>
      <c r="CK45" s="31"/>
    </row>
    <row r="46" spans="2:89" ht="16.5">
      <c r="B46" s="28">
        <v>144</v>
      </c>
      <c r="C46" s="62" t="s">
        <v>1642</v>
      </c>
      <c r="D46" s="40"/>
      <c r="E46" s="40" t="s">
        <v>1425</v>
      </c>
      <c r="F46" s="28">
        <v>244</v>
      </c>
      <c r="G46" s="62" t="s">
        <v>631</v>
      </c>
      <c r="H46" s="40" t="s">
        <v>1984</v>
      </c>
      <c r="I46" s="40" t="s">
        <v>1425</v>
      </c>
      <c r="J46" s="28">
        <v>344</v>
      </c>
      <c r="K46" s="62" t="s">
        <v>1217</v>
      </c>
      <c r="L46" s="40" t="s">
        <v>1984</v>
      </c>
      <c r="M46" s="40" t="s">
        <v>1425</v>
      </c>
      <c r="N46" s="28">
        <v>444</v>
      </c>
      <c r="O46" s="62" t="s">
        <v>1544</v>
      </c>
      <c r="P46" s="40"/>
      <c r="Q46" s="8" t="s">
        <v>1425</v>
      </c>
      <c r="R46" s="28">
        <v>544</v>
      </c>
      <c r="S46" s="30" t="s">
        <v>1622</v>
      </c>
      <c r="T46" s="40"/>
      <c r="U46" s="40"/>
      <c r="V46" s="28">
        <v>644</v>
      </c>
      <c r="W46" s="62" t="s">
        <v>780</v>
      </c>
      <c r="X46" s="40"/>
      <c r="Y46" s="40" t="s">
        <v>1425</v>
      </c>
      <c r="Z46" s="28">
        <v>744</v>
      </c>
      <c r="AA46" s="62" t="s">
        <v>1258</v>
      </c>
      <c r="AB46" s="40" t="s">
        <v>1984</v>
      </c>
      <c r="AC46" s="40" t="s">
        <v>1425</v>
      </c>
      <c r="AD46" s="28">
        <v>844</v>
      </c>
      <c r="AE46" s="62" t="s">
        <v>1404</v>
      </c>
      <c r="AF46" s="40"/>
      <c r="AG46" s="40" t="s">
        <v>1425</v>
      </c>
      <c r="AH46" s="28">
        <v>944</v>
      </c>
      <c r="AI46" s="62" t="s">
        <v>1919</v>
      </c>
      <c r="AJ46" s="40"/>
      <c r="AK46" s="40" t="s">
        <v>1425</v>
      </c>
      <c r="AL46" s="28">
        <v>1044</v>
      </c>
      <c r="AM46" s="62" t="s">
        <v>1218</v>
      </c>
      <c r="AN46" s="40"/>
      <c r="AO46" s="40" t="s">
        <v>1425</v>
      </c>
      <c r="AP46" s="28">
        <v>1144</v>
      </c>
      <c r="AQ46" s="68" t="s">
        <v>1492</v>
      </c>
      <c r="AR46" s="40" t="s">
        <v>1984</v>
      </c>
      <c r="AS46" s="40" t="s">
        <v>1425</v>
      </c>
      <c r="AT46" s="28">
        <v>1244</v>
      </c>
      <c r="AU46" s="62" t="s">
        <v>1772</v>
      </c>
      <c r="AV46" s="40"/>
      <c r="AW46" s="40" t="s">
        <v>1425</v>
      </c>
      <c r="AX46" s="28"/>
      <c r="AY46" s="32"/>
      <c r="AZ46" s="40"/>
      <c r="BA46" s="40"/>
      <c r="BB46" s="28">
        <v>1444</v>
      </c>
      <c r="BC46" s="62" t="s">
        <v>1219</v>
      </c>
      <c r="BD46" s="40" t="s">
        <v>1984</v>
      </c>
      <c r="BE46" s="31" t="s">
        <v>1425</v>
      </c>
      <c r="BF46" s="28">
        <v>1544</v>
      </c>
      <c r="BG46" s="30" t="s">
        <v>1820</v>
      </c>
      <c r="BH46" s="40"/>
      <c r="BI46" s="31"/>
      <c r="BJ46" s="28">
        <v>1644</v>
      </c>
      <c r="BK46" s="62" t="s">
        <v>1318</v>
      </c>
      <c r="BL46" s="40"/>
      <c r="BM46" s="31" t="s">
        <v>1425</v>
      </c>
      <c r="BN46" s="28">
        <v>1744</v>
      </c>
      <c r="BO46" s="30" t="s">
        <v>1598</v>
      </c>
      <c r="BP46" s="40"/>
      <c r="BQ46" s="31"/>
      <c r="BR46" s="28">
        <v>1844</v>
      </c>
      <c r="BS46" s="62" t="s">
        <v>1330</v>
      </c>
      <c r="BT46" s="40"/>
      <c r="BU46" s="31" t="s">
        <v>1425</v>
      </c>
      <c r="BV46" s="28">
        <v>1944</v>
      </c>
      <c r="BW46" s="30" t="s">
        <v>1097</v>
      </c>
      <c r="BX46" s="40"/>
      <c r="BY46" s="31"/>
      <c r="BZ46" s="28">
        <v>2044</v>
      </c>
      <c r="CA46" s="62" t="s">
        <v>1654</v>
      </c>
      <c r="CB46" s="40"/>
      <c r="CC46" s="31" t="s">
        <v>1425</v>
      </c>
      <c r="CD46" s="28">
        <v>2144</v>
      </c>
      <c r="CE46" s="62" t="s">
        <v>975</v>
      </c>
      <c r="CF46" s="40"/>
      <c r="CG46" s="31" t="s">
        <v>1425</v>
      </c>
      <c r="CH46" s="28">
        <v>2244</v>
      </c>
      <c r="CI46" s="62" t="s">
        <v>1947</v>
      </c>
      <c r="CJ46" s="31"/>
      <c r="CK46" s="31" t="s">
        <v>1425</v>
      </c>
    </row>
    <row r="47" spans="2:89" ht="16.5">
      <c r="B47" s="28">
        <v>145</v>
      </c>
      <c r="C47" s="62" t="s">
        <v>1643</v>
      </c>
      <c r="D47" s="40" t="s">
        <v>1984</v>
      </c>
      <c r="E47" s="40" t="s">
        <v>1425</v>
      </c>
      <c r="F47" s="28">
        <v>245</v>
      </c>
      <c r="G47" s="62" t="s">
        <v>1366</v>
      </c>
      <c r="H47" s="40"/>
      <c r="I47" s="40" t="s">
        <v>1425</v>
      </c>
      <c r="J47" s="28">
        <v>345</v>
      </c>
      <c r="K47" s="62" t="s">
        <v>1249</v>
      </c>
      <c r="L47" s="40"/>
      <c r="M47" s="40" t="s">
        <v>1425</v>
      </c>
      <c r="N47" s="28">
        <v>445</v>
      </c>
      <c r="O47" s="62" t="s">
        <v>1545</v>
      </c>
      <c r="P47" s="40"/>
      <c r="Q47" s="8" t="s">
        <v>1425</v>
      </c>
      <c r="R47" s="28">
        <v>545</v>
      </c>
      <c r="S47" s="30" t="s">
        <v>1047</v>
      </c>
      <c r="T47" s="40"/>
      <c r="U47" s="40"/>
      <c r="V47" s="28">
        <v>645</v>
      </c>
      <c r="W47" s="30" t="s">
        <v>781</v>
      </c>
      <c r="X47" s="40"/>
      <c r="Y47" s="40"/>
      <c r="Z47" s="28">
        <v>745</v>
      </c>
      <c r="AA47" s="30" t="s">
        <v>1259</v>
      </c>
      <c r="AB47" s="40"/>
      <c r="AC47" s="40"/>
      <c r="AD47" s="28">
        <v>845</v>
      </c>
      <c r="AE47" s="30" t="s">
        <v>1405</v>
      </c>
      <c r="AF47" s="40"/>
      <c r="AG47" s="40"/>
      <c r="AH47" s="28">
        <v>945</v>
      </c>
      <c r="AI47" s="62" t="s">
        <v>1920</v>
      </c>
      <c r="AJ47" s="40"/>
      <c r="AK47" s="40" t="s">
        <v>1425</v>
      </c>
      <c r="AL47" s="28">
        <v>1045</v>
      </c>
      <c r="AM47" s="62" t="s">
        <v>1798</v>
      </c>
      <c r="AN47" s="40" t="s">
        <v>1984</v>
      </c>
      <c r="AO47" s="40" t="s">
        <v>1425</v>
      </c>
      <c r="AP47" s="28"/>
      <c r="AQ47" s="32"/>
      <c r="AR47" s="40"/>
      <c r="AS47" s="40"/>
      <c r="AT47" s="28">
        <v>1245</v>
      </c>
      <c r="AU47" s="30" t="s">
        <v>853</v>
      </c>
      <c r="AV47" s="40"/>
      <c r="AW47" s="40"/>
      <c r="AX47" s="28"/>
      <c r="AY47" s="32"/>
      <c r="AZ47" s="40"/>
      <c r="BA47" s="40"/>
      <c r="BB47" s="28">
        <v>1445</v>
      </c>
      <c r="BC47" s="30" t="s">
        <v>1220</v>
      </c>
      <c r="BD47" s="40"/>
      <c r="BE47" s="31"/>
      <c r="BF47" s="28"/>
      <c r="BG47" s="32"/>
      <c r="BH47" s="40"/>
      <c r="BI47" s="31"/>
      <c r="BJ47" s="28">
        <v>1645</v>
      </c>
      <c r="BK47" s="62" t="s">
        <v>749</v>
      </c>
      <c r="BL47" s="40" t="s">
        <v>1984</v>
      </c>
      <c r="BM47" s="31" t="s">
        <v>1425</v>
      </c>
      <c r="BN47" s="28">
        <v>1745</v>
      </c>
      <c r="BO47" s="62" t="s">
        <v>1599</v>
      </c>
      <c r="BP47" s="40"/>
      <c r="BQ47" s="31" t="s">
        <v>1425</v>
      </c>
      <c r="BR47" s="28">
        <v>1845</v>
      </c>
      <c r="BS47" s="30" t="s">
        <v>1331</v>
      </c>
      <c r="BT47" s="40"/>
      <c r="BU47" s="31"/>
      <c r="BV47" s="28">
        <v>1945</v>
      </c>
      <c r="BW47" s="62" t="s">
        <v>1508</v>
      </c>
      <c r="BX47" s="40"/>
      <c r="BY47" s="31" t="s">
        <v>1425</v>
      </c>
      <c r="BZ47" s="28">
        <v>2045</v>
      </c>
      <c r="CA47" s="62" t="s">
        <v>679</v>
      </c>
      <c r="CB47" s="40"/>
      <c r="CC47" s="31" t="s">
        <v>1425</v>
      </c>
      <c r="CD47" s="58">
        <v>2145</v>
      </c>
      <c r="CE47" s="62" t="s">
        <v>1221</v>
      </c>
      <c r="CF47" s="40"/>
      <c r="CG47" s="31" t="s">
        <v>1425</v>
      </c>
      <c r="CH47" s="28">
        <v>2245</v>
      </c>
      <c r="CI47" s="62" t="s">
        <v>1948</v>
      </c>
      <c r="CJ47" s="31"/>
      <c r="CK47" s="31" t="s">
        <v>1425</v>
      </c>
    </row>
    <row r="48" spans="2:89" ht="16.5">
      <c r="B48" s="28">
        <v>146</v>
      </c>
      <c r="C48" s="62" t="s">
        <v>1644</v>
      </c>
      <c r="D48" s="40"/>
      <c r="E48" s="40" t="s">
        <v>1425</v>
      </c>
      <c r="F48" s="28">
        <v>246</v>
      </c>
      <c r="G48" s="62" t="s">
        <v>1367</v>
      </c>
      <c r="H48" s="40"/>
      <c r="I48" s="40" t="s">
        <v>1425</v>
      </c>
      <c r="J48" s="28">
        <v>346</v>
      </c>
      <c r="K48" s="62" t="s">
        <v>1291</v>
      </c>
      <c r="L48" s="40"/>
      <c r="M48" s="40" t="s">
        <v>1425</v>
      </c>
      <c r="N48" s="28">
        <v>446</v>
      </c>
      <c r="O48" s="62" t="s">
        <v>1546</v>
      </c>
      <c r="P48" s="40" t="s">
        <v>1984</v>
      </c>
      <c r="Q48" s="8" t="s">
        <v>1425</v>
      </c>
      <c r="R48" s="28">
        <v>546</v>
      </c>
      <c r="S48" s="30" t="s">
        <v>1048</v>
      </c>
      <c r="T48" s="40"/>
      <c r="U48" s="40"/>
      <c r="V48" s="58">
        <v>646</v>
      </c>
      <c r="W48" s="62" t="s">
        <v>782</v>
      </c>
      <c r="X48" s="40" t="s">
        <v>1984</v>
      </c>
      <c r="Y48" s="40" t="s">
        <v>1425</v>
      </c>
      <c r="Z48" s="28">
        <v>746</v>
      </c>
      <c r="AA48" s="62" t="s">
        <v>1260</v>
      </c>
      <c r="AB48" s="40"/>
      <c r="AC48" s="40" t="s">
        <v>1425</v>
      </c>
      <c r="AD48" s="28">
        <v>846</v>
      </c>
      <c r="AE48" s="62" t="s">
        <v>1406</v>
      </c>
      <c r="AF48" s="40" t="s">
        <v>1984</v>
      </c>
      <c r="AG48" s="40" t="s">
        <v>1425</v>
      </c>
      <c r="AH48" s="28">
        <v>946</v>
      </c>
      <c r="AI48" s="62" t="s">
        <v>1222</v>
      </c>
      <c r="AJ48" s="40"/>
      <c r="AK48" s="40" t="s">
        <v>1425</v>
      </c>
      <c r="AL48" s="28">
        <v>1046</v>
      </c>
      <c r="AM48" s="62" t="s">
        <v>1799</v>
      </c>
      <c r="AN48" s="40"/>
      <c r="AO48" s="40" t="s">
        <v>1425</v>
      </c>
      <c r="AP48" s="28"/>
      <c r="AQ48" s="32"/>
      <c r="AR48" s="40"/>
      <c r="AS48" s="40"/>
      <c r="AT48" s="28">
        <v>1246</v>
      </c>
      <c r="AU48" s="30" t="s">
        <v>854</v>
      </c>
      <c r="AV48" s="40"/>
      <c r="AW48" s="40"/>
      <c r="AX48" s="28"/>
      <c r="AY48" s="32"/>
      <c r="AZ48" s="40"/>
      <c r="BA48" s="40"/>
      <c r="BB48" s="28">
        <v>1446</v>
      </c>
      <c r="BC48" s="62" t="s">
        <v>1223</v>
      </c>
      <c r="BD48" s="40" t="s">
        <v>1984</v>
      </c>
      <c r="BE48" s="31" t="s">
        <v>1425</v>
      </c>
      <c r="BF48" s="28"/>
      <c r="BG48" s="32"/>
      <c r="BH48" s="40"/>
      <c r="BI48" s="31"/>
      <c r="BJ48" s="28">
        <v>1646</v>
      </c>
      <c r="BK48" s="62" t="s">
        <v>750</v>
      </c>
      <c r="BL48" s="40"/>
      <c r="BM48" s="31" t="s">
        <v>1425</v>
      </c>
      <c r="BN48" s="28">
        <v>1746</v>
      </c>
      <c r="BO48" s="62" t="s">
        <v>1600</v>
      </c>
      <c r="BP48" s="40" t="s">
        <v>1984</v>
      </c>
      <c r="BQ48" s="31" t="s">
        <v>1425</v>
      </c>
      <c r="BR48" s="28">
        <v>1846</v>
      </c>
      <c r="BS48" s="62" t="s">
        <v>1332</v>
      </c>
      <c r="BT48" s="40"/>
      <c r="BU48" s="31" t="s">
        <v>1425</v>
      </c>
      <c r="BV48" s="28">
        <v>1946</v>
      </c>
      <c r="BW48" s="62" t="s">
        <v>1509</v>
      </c>
      <c r="BX48" s="40" t="s">
        <v>1984</v>
      </c>
      <c r="BY48" s="31" t="s">
        <v>1425</v>
      </c>
      <c r="BZ48" s="28">
        <v>2046</v>
      </c>
      <c r="CA48" s="62" t="s">
        <v>1807</v>
      </c>
      <c r="CB48" s="40"/>
      <c r="CC48" s="31" t="s">
        <v>1425</v>
      </c>
      <c r="CD48" s="28">
        <v>2146</v>
      </c>
      <c r="CE48" s="62" t="s">
        <v>976</v>
      </c>
      <c r="CF48" s="40" t="s">
        <v>1984</v>
      </c>
      <c r="CG48" s="31" t="s">
        <v>1425</v>
      </c>
      <c r="CH48" s="28">
        <v>2246</v>
      </c>
      <c r="CI48" s="62" t="s">
        <v>1949</v>
      </c>
      <c r="CJ48" s="31"/>
      <c r="CK48" s="31" t="s">
        <v>1425</v>
      </c>
    </row>
    <row r="49" spans="2:89" ht="16.5">
      <c r="B49" s="28">
        <v>147</v>
      </c>
      <c r="C49" s="62" t="s">
        <v>1645</v>
      </c>
      <c r="D49" s="40"/>
      <c r="E49" s="40" t="s">
        <v>1425</v>
      </c>
      <c r="F49" s="28">
        <v>247</v>
      </c>
      <c r="G49" s="62" t="s">
        <v>1248</v>
      </c>
      <c r="H49" s="40" t="s">
        <v>1984</v>
      </c>
      <c r="I49" s="40" t="s">
        <v>1425</v>
      </c>
      <c r="J49" s="28">
        <v>347</v>
      </c>
      <c r="K49" s="62" t="s">
        <v>1224</v>
      </c>
      <c r="L49" s="40"/>
      <c r="M49" s="40" t="s">
        <v>1425</v>
      </c>
      <c r="N49" s="28">
        <v>447</v>
      </c>
      <c r="O49" s="62" t="s">
        <v>1547</v>
      </c>
      <c r="P49" s="40"/>
      <c r="Q49" s="8" t="s">
        <v>1425</v>
      </c>
      <c r="R49" s="28">
        <v>547</v>
      </c>
      <c r="S49" s="30" t="s">
        <v>1049</v>
      </c>
      <c r="T49" s="40"/>
      <c r="U49" s="40"/>
      <c r="V49" s="28">
        <v>647</v>
      </c>
      <c r="W49" s="62" t="s">
        <v>982</v>
      </c>
      <c r="X49" s="40"/>
      <c r="Y49" s="40"/>
      <c r="Z49" s="28">
        <v>747</v>
      </c>
      <c r="AA49" s="62" t="s">
        <v>1261</v>
      </c>
      <c r="AB49" s="40"/>
      <c r="AC49" s="40" t="s">
        <v>1425</v>
      </c>
      <c r="AD49" s="28">
        <v>847</v>
      </c>
      <c r="AE49" s="30" t="s">
        <v>1407</v>
      </c>
      <c r="AF49" s="40"/>
      <c r="AG49" s="40"/>
      <c r="AH49" s="58">
        <v>947</v>
      </c>
      <c r="AI49" s="62" t="s">
        <v>1037</v>
      </c>
      <c r="AJ49" s="40" t="s">
        <v>1984</v>
      </c>
      <c r="AK49" s="40" t="s">
        <v>1425</v>
      </c>
      <c r="AL49" s="28">
        <v>1047</v>
      </c>
      <c r="AM49" s="62" t="s">
        <v>1800</v>
      </c>
      <c r="AN49" s="40"/>
      <c r="AO49" s="40" t="s">
        <v>1425</v>
      </c>
      <c r="AP49" s="28"/>
      <c r="AQ49" s="32"/>
      <c r="AR49" s="40"/>
      <c r="AS49" s="40"/>
      <c r="AT49" s="28">
        <v>1247</v>
      </c>
      <c r="AU49" s="30" t="s">
        <v>855</v>
      </c>
      <c r="AV49" s="40"/>
      <c r="AW49" s="40"/>
      <c r="AX49" s="28"/>
      <c r="AY49" s="32"/>
      <c r="AZ49" s="40"/>
      <c r="BA49" s="40"/>
      <c r="BB49" s="28">
        <v>1447</v>
      </c>
      <c r="BC49" s="62" t="s">
        <v>1490</v>
      </c>
      <c r="BD49" s="40" t="s">
        <v>1984</v>
      </c>
      <c r="BE49" s="31" t="s">
        <v>1425</v>
      </c>
      <c r="BF49" s="28"/>
      <c r="BG49" s="32"/>
      <c r="BH49" s="40"/>
      <c r="BI49" s="31"/>
      <c r="BJ49" s="28">
        <v>1647</v>
      </c>
      <c r="BK49" s="62" t="s">
        <v>751</v>
      </c>
      <c r="BL49" s="40"/>
      <c r="BM49" s="31" t="s">
        <v>1425</v>
      </c>
      <c r="BN49" s="28">
        <v>1747</v>
      </c>
      <c r="BO49" s="62" t="s">
        <v>1601</v>
      </c>
      <c r="BP49" s="40"/>
      <c r="BQ49" s="31" t="s">
        <v>1425</v>
      </c>
      <c r="BR49" s="28">
        <v>1847</v>
      </c>
      <c r="BS49" s="62" t="s">
        <v>1225</v>
      </c>
      <c r="BT49" s="40"/>
      <c r="BU49" s="31" t="s">
        <v>1425</v>
      </c>
      <c r="BV49" s="28">
        <v>1947</v>
      </c>
      <c r="BW49" s="62" t="s">
        <v>1510</v>
      </c>
      <c r="BX49" s="40"/>
      <c r="BY49" s="31" t="s">
        <v>1425</v>
      </c>
      <c r="BZ49" s="28">
        <v>2047</v>
      </c>
      <c r="CA49" s="62" t="s">
        <v>1808</v>
      </c>
      <c r="CB49" s="40"/>
      <c r="CC49" s="31" t="s">
        <v>1425</v>
      </c>
      <c r="CD49" s="28">
        <v>2147</v>
      </c>
      <c r="CE49" s="30" t="s">
        <v>977</v>
      </c>
      <c r="CF49" s="40"/>
      <c r="CG49" s="31"/>
      <c r="CH49" s="28">
        <v>2247</v>
      </c>
      <c r="CI49" s="62" t="s">
        <v>1950</v>
      </c>
      <c r="CJ49" s="31" t="s">
        <v>1984</v>
      </c>
      <c r="CK49" s="31" t="s">
        <v>1425</v>
      </c>
    </row>
    <row r="50" spans="2:89" ht="16.5">
      <c r="B50" s="28">
        <v>148</v>
      </c>
      <c r="C50" s="30" t="s">
        <v>1646</v>
      </c>
      <c r="D50" s="40"/>
      <c r="E50" s="40"/>
      <c r="F50" s="28">
        <v>248</v>
      </c>
      <c r="G50" s="62" t="s">
        <v>1656</v>
      </c>
      <c r="H50" s="40"/>
      <c r="I50" s="40" t="s">
        <v>1425</v>
      </c>
      <c r="J50" s="58">
        <v>348</v>
      </c>
      <c r="K50" s="62" t="s">
        <v>1535</v>
      </c>
      <c r="L50" s="40"/>
      <c r="M50" s="40" t="s">
        <v>1425</v>
      </c>
      <c r="N50" s="28">
        <v>448</v>
      </c>
      <c r="O50" s="62" t="s">
        <v>634</v>
      </c>
      <c r="P50" s="40"/>
      <c r="Q50" s="8" t="s">
        <v>1425</v>
      </c>
      <c r="R50" s="28">
        <v>548</v>
      </c>
      <c r="S50" s="62" t="s">
        <v>1050</v>
      </c>
      <c r="T50" s="40"/>
      <c r="U50" s="40" t="s">
        <v>1425</v>
      </c>
      <c r="V50" s="28">
        <v>648</v>
      </c>
      <c r="W50" s="30" t="s">
        <v>983</v>
      </c>
      <c r="X50" s="40"/>
      <c r="Y50" s="40"/>
      <c r="Z50" s="28">
        <v>748</v>
      </c>
      <c r="AA50" s="62" t="s">
        <v>1262</v>
      </c>
      <c r="AB50" s="40" t="s">
        <v>1984</v>
      </c>
      <c r="AC50" s="40" t="s">
        <v>1425</v>
      </c>
      <c r="AD50" s="28">
        <v>848</v>
      </c>
      <c r="AE50" s="62" t="s">
        <v>1408</v>
      </c>
      <c r="AF50" s="40"/>
      <c r="AG50" s="40" t="s">
        <v>1425</v>
      </c>
      <c r="AH50" s="58">
        <v>948</v>
      </c>
      <c r="AI50" s="62" t="s">
        <v>1431</v>
      </c>
      <c r="AJ50" s="40" t="s">
        <v>1984</v>
      </c>
      <c r="AK50" s="40" t="s">
        <v>1425</v>
      </c>
      <c r="AL50" s="28">
        <v>1048</v>
      </c>
      <c r="AM50" s="62" t="s">
        <v>1801</v>
      </c>
      <c r="AN50" s="40"/>
      <c r="AO50" s="40" t="s">
        <v>1425</v>
      </c>
      <c r="AP50" s="28"/>
      <c r="AQ50" s="32"/>
      <c r="AR50" s="40"/>
      <c r="AS50" s="40"/>
      <c r="AT50" s="28">
        <v>1248</v>
      </c>
      <c r="AU50" s="62" t="s">
        <v>856</v>
      </c>
      <c r="AV50" s="40"/>
      <c r="AW50" s="40" t="s">
        <v>1425</v>
      </c>
      <c r="AX50" s="28"/>
      <c r="AY50" s="32"/>
      <c r="AZ50" s="40"/>
      <c r="BA50" s="40"/>
      <c r="BB50" s="28">
        <v>1448</v>
      </c>
      <c r="BC50" s="62" t="s">
        <v>1491</v>
      </c>
      <c r="BD50" s="40"/>
      <c r="BE50" s="31" t="s">
        <v>1425</v>
      </c>
      <c r="BF50" s="28"/>
      <c r="BG50" s="32"/>
      <c r="BH50" s="40"/>
      <c r="BI50" s="31"/>
      <c r="BJ50" s="28">
        <v>1648</v>
      </c>
      <c r="BK50" s="62" t="s">
        <v>1848</v>
      </c>
      <c r="BL50" s="40"/>
      <c r="BM50" s="31" t="s">
        <v>1425</v>
      </c>
      <c r="BN50" s="28">
        <v>1748</v>
      </c>
      <c r="BO50" s="62" t="s">
        <v>1866</v>
      </c>
      <c r="BP50" s="40"/>
      <c r="BQ50" s="31" t="s">
        <v>1425</v>
      </c>
      <c r="BR50" s="28">
        <v>1848</v>
      </c>
      <c r="BS50" s="62" t="s">
        <v>1333</v>
      </c>
      <c r="BT50" s="40"/>
      <c r="BU50" s="31" t="s">
        <v>1425</v>
      </c>
      <c r="BV50" s="28">
        <v>1948</v>
      </c>
      <c r="BW50" s="62" t="s">
        <v>1511</v>
      </c>
      <c r="BX50" s="40"/>
      <c r="BY50" s="31" t="s">
        <v>1425</v>
      </c>
      <c r="BZ50" s="28">
        <v>2048</v>
      </c>
      <c r="CA50" s="62" t="s">
        <v>1805</v>
      </c>
      <c r="CB50" s="40" t="s">
        <v>1984</v>
      </c>
      <c r="CC50" s="31" t="s">
        <v>1425</v>
      </c>
      <c r="CD50" s="28">
        <v>2148</v>
      </c>
      <c r="CE50" s="62" t="s">
        <v>978</v>
      </c>
      <c r="CF50" s="40"/>
      <c r="CG50" s="31" t="s">
        <v>1425</v>
      </c>
      <c r="CH50" s="28">
        <v>2248</v>
      </c>
      <c r="CI50" s="62" t="s">
        <v>1226</v>
      </c>
      <c r="CJ50" s="31" t="s">
        <v>1984</v>
      </c>
      <c r="CK50" s="31" t="s">
        <v>1425</v>
      </c>
    </row>
    <row r="51" spans="2:89" ht="16.5">
      <c r="B51" s="28">
        <v>149</v>
      </c>
      <c r="C51" s="62" t="s">
        <v>1647</v>
      </c>
      <c r="D51" s="40"/>
      <c r="E51" s="40" t="s">
        <v>1425</v>
      </c>
      <c r="F51" s="28">
        <v>249</v>
      </c>
      <c r="G51" s="62" t="s">
        <v>1150</v>
      </c>
      <c r="H51" s="40" t="s">
        <v>1984</v>
      </c>
      <c r="I51" s="40" t="s">
        <v>1425</v>
      </c>
      <c r="J51" s="28">
        <v>349</v>
      </c>
      <c r="K51" s="30" t="s">
        <v>656</v>
      </c>
      <c r="L51" s="40"/>
      <c r="M51" s="40"/>
      <c r="N51" s="28">
        <v>449</v>
      </c>
      <c r="O51" s="62" t="s">
        <v>1548</v>
      </c>
      <c r="P51" s="40"/>
      <c r="Q51" s="8" t="s">
        <v>1425</v>
      </c>
      <c r="R51" s="28">
        <v>549</v>
      </c>
      <c r="S51" s="62" t="s">
        <v>1064</v>
      </c>
      <c r="T51" s="40" t="s">
        <v>1984</v>
      </c>
      <c r="U51" s="40" t="s">
        <v>1425</v>
      </c>
      <c r="V51" s="28">
        <v>649</v>
      </c>
      <c r="W51" s="62" t="s">
        <v>984</v>
      </c>
      <c r="X51" s="40" t="s">
        <v>1984</v>
      </c>
      <c r="Y51" s="40" t="s">
        <v>1425</v>
      </c>
      <c r="Z51" s="58">
        <v>749</v>
      </c>
      <c r="AA51" s="62" t="s">
        <v>1300</v>
      </c>
      <c r="AB51" s="40" t="s">
        <v>1984</v>
      </c>
      <c r="AC51" s="40" t="s">
        <v>1425</v>
      </c>
      <c r="AD51" s="28">
        <v>849</v>
      </c>
      <c r="AE51" s="62" t="s">
        <v>657</v>
      </c>
      <c r="AF51" s="40" t="s">
        <v>1984</v>
      </c>
      <c r="AG51" s="40" t="s">
        <v>1425</v>
      </c>
      <c r="AH51" s="28">
        <v>949</v>
      </c>
      <c r="AI51" s="62" t="s">
        <v>658</v>
      </c>
      <c r="AJ51" s="40"/>
      <c r="AK51" s="40" t="s">
        <v>1425</v>
      </c>
      <c r="AL51" s="28">
        <v>1049</v>
      </c>
      <c r="AM51" s="62" t="s">
        <v>1802</v>
      </c>
      <c r="AN51" s="40"/>
      <c r="AO51" s="40" t="s">
        <v>1425</v>
      </c>
      <c r="AP51" s="28"/>
      <c r="AQ51" s="32"/>
      <c r="AR51" s="40"/>
      <c r="AS51" s="40"/>
      <c r="AT51" s="28">
        <v>1249</v>
      </c>
      <c r="AU51" s="62" t="s">
        <v>857</v>
      </c>
      <c r="AV51" s="40"/>
      <c r="AW51" s="40" t="s">
        <v>1425</v>
      </c>
      <c r="AX51" s="28"/>
      <c r="AY51" s="32"/>
      <c r="AZ51" s="40"/>
      <c r="BA51" s="40"/>
      <c r="BB51" s="28">
        <v>1449</v>
      </c>
      <c r="BC51" s="62" t="s">
        <v>742</v>
      </c>
      <c r="BD51" s="40"/>
      <c r="BE51" s="31" t="s">
        <v>1425</v>
      </c>
      <c r="BF51" s="28"/>
      <c r="BG51" s="32"/>
      <c r="BH51" s="40"/>
      <c r="BI51" s="31"/>
      <c r="BJ51" s="28">
        <v>1649</v>
      </c>
      <c r="BK51" s="62" t="s">
        <v>1244</v>
      </c>
      <c r="BL51" s="40"/>
      <c r="BM51" s="31" t="s">
        <v>1425</v>
      </c>
      <c r="BN51" s="28">
        <v>1749</v>
      </c>
      <c r="BO51" s="30" t="s">
        <v>1602</v>
      </c>
      <c r="BP51" s="40"/>
      <c r="BQ51" s="31"/>
      <c r="BR51" s="28">
        <v>1849</v>
      </c>
      <c r="BS51" s="30" t="s">
        <v>1334</v>
      </c>
      <c r="BT51" s="40"/>
      <c r="BU51" s="31"/>
      <c r="BV51" s="28">
        <v>1949</v>
      </c>
      <c r="BW51" s="62" t="s">
        <v>1512</v>
      </c>
      <c r="BX51" s="40"/>
      <c r="BY51" s="31" t="s">
        <v>1425</v>
      </c>
      <c r="BZ51" s="28">
        <v>2049</v>
      </c>
      <c r="CA51" s="62" t="s">
        <v>1809</v>
      </c>
      <c r="CB51" s="40" t="s">
        <v>1984</v>
      </c>
      <c r="CC51" s="31" t="s">
        <v>1425</v>
      </c>
      <c r="CD51" s="28">
        <v>2149</v>
      </c>
      <c r="CE51" s="62" t="s">
        <v>979</v>
      </c>
      <c r="CF51" s="40" t="s">
        <v>1984</v>
      </c>
      <c r="CG51" s="31" t="s">
        <v>1425</v>
      </c>
      <c r="CH51" s="28">
        <v>2249</v>
      </c>
      <c r="CI51" s="62" t="s">
        <v>1301</v>
      </c>
      <c r="CJ51" s="31"/>
      <c r="CK51" s="31" t="s">
        <v>1425</v>
      </c>
    </row>
    <row r="52" spans="2:89" ht="16.5">
      <c r="B52" s="28">
        <v>150</v>
      </c>
      <c r="C52" s="62" t="s">
        <v>1648</v>
      </c>
      <c r="D52" s="40"/>
      <c r="E52" s="40" t="s">
        <v>1425</v>
      </c>
      <c r="F52" s="28">
        <v>250</v>
      </c>
      <c r="G52" s="62" t="s">
        <v>1657</v>
      </c>
      <c r="H52" s="40"/>
      <c r="I52" s="40" t="s">
        <v>1425</v>
      </c>
      <c r="J52" s="28">
        <v>350</v>
      </c>
      <c r="K52" s="62" t="s">
        <v>659</v>
      </c>
      <c r="L52" s="40" t="s">
        <v>1984</v>
      </c>
      <c r="M52" s="40" t="s">
        <v>1425</v>
      </c>
      <c r="N52" s="28">
        <v>450</v>
      </c>
      <c r="O52" s="62" t="s">
        <v>1549</v>
      </c>
      <c r="P52" s="40"/>
      <c r="Q52" s="8" t="s">
        <v>1425</v>
      </c>
      <c r="R52" s="28">
        <v>550</v>
      </c>
      <c r="S52" s="30" t="s">
        <v>1051</v>
      </c>
      <c r="T52" s="40"/>
      <c r="U52" s="40"/>
      <c r="V52" s="28">
        <v>650</v>
      </c>
      <c r="W52" s="62" t="s">
        <v>985</v>
      </c>
      <c r="X52" s="40" t="s">
        <v>1984</v>
      </c>
      <c r="Y52" s="40" t="s">
        <v>1425</v>
      </c>
      <c r="Z52" s="28">
        <v>750</v>
      </c>
      <c r="AA52" s="62" t="s">
        <v>644</v>
      </c>
      <c r="AB52" s="40" t="s">
        <v>1984</v>
      </c>
      <c r="AC52" s="40" t="s">
        <v>1425</v>
      </c>
      <c r="AD52" s="28">
        <v>850</v>
      </c>
      <c r="AE52" s="62" t="s">
        <v>1409</v>
      </c>
      <c r="AF52" s="40"/>
      <c r="AG52" s="40" t="s">
        <v>1425</v>
      </c>
      <c r="AH52" s="28">
        <v>950</v>
      </c>
      <c r="AI52" s="62" t="s">
        <v>1432</v>
      </c>
      <c r="AJ52" s="40"/>
      <c r="AK52" s="40" t="s">
        <v>1425</v>
      </c>
      <c r="AL52" s="28">
        <v>1050</v>
      </c>
      <c r="AM52" s="30" t="s">
        <v>1803</v>
      </c>
      <c r="AN52" s="40"/>
      <c r="AO52" s="40"/>
      <c r="AP52" s="28"/>
      <c r="AQ52" s="32"/>
      <c r="AR52" s="40"/>
      <c r="AS52" s="40"/>
      <c r="AT52" s="28">
        <v>1250</v>
      </c>
      <c r="AU52" s="62" t="s">
        <v>858</v>
      </c>
      <c r="AV52" s="40" t="s">
        <v>1984</v>
      </c>
      <c r="AW52" s="40" t="s">
        <v>1425</v>
      </c>
      <c r="AX52" s="28"/>
      <c r="AY52" s="32"/>
      <c r="AZ52" s="40"/>
      <c r="BA52" s="40"/>
      <c r="BB52" s="28">
        <v>1450</v>
      </c>
      <c r="BC52" s="62" t="s">
        <v>660</v>
      </c>
      <c r="BD52" s="40"/>
      <c r="BE52" s="31" t="s">
        <v>1425</v>
      </c>
      <c r="BF52" s="28"/>
      <c r="BG52" s="32"/>
      <c r="BH52" s="40"/>
      <c r="BI52" s="31"/>
      <c r="BJ52" s="58">
        <v>1650</v>
      </c>
      <c r="BK52" s="62" t="s">
        <v>1245</v>
      </c>
      <c r="BL52" s="40" t="s">
        <v>1984</v>
      </c>
      <c r="BM52" s="31" t="s">
        <v>1425</v>
      </c>
      <c r="BN52" s="28">
        <v>1750</v>
      </c>
      <c r="BO52" s="33" t="s">
        <v>692</v>
      </c>
      <c r="BP52" s="40"/>
      <c r="BQ52" s="31" t="s">
        <v>1556</v>
      </c>
      <c r="BR52" s="28">
        <v>1850</v>
      </c>
      <c r="BS52" s="30" t="s">
        <v>1335</v>
      </c>
      <c r="BT52" s="40"/>
      <c r="BU52" s="31"/>
      <c r="BV52" s="28">
        <v>1950</v>
      </c>
      <c r="BW52" s="30" t="s">
        <v>1513</v>
      </c>
      <c r="BX52" s="40"/>
      <c r="BY52" s="31"/>
      <c r="BZ52" s="28">
        <v>2050</v>
      </c>
      <c r="CA52" s="62" t="s">
        <v>1810</v>
      </c>
      <c r="CB52" s="40" t="s">
        <v>1984</v>
      </c>
      <c r="CC52" s="31" t="s">
        <v>1425</v>
      </c>
      <c r="CD52" s="28">
        <v>2150</v>
      </c>
      <c r="CE52" s="62" t="s">
        <v>980</v>
      </c>
      <c r="CF52" s="40"/>
      <c r="CG52" s="31" t="s">
        <v>1425</v>
      </c>
      <c r="CH52" s="28">
        <v>2250</v>
      </c>
      <c r="CI52" s="62" t="s">
        <v>1951</v>
      </c>
      <c r="CJ52" s="31"/>
      <c r="CK52" s="31" t="s">
        <v>1425</v>
      </c>
    </row>
    <row r="53" spans="2:89" ht="16.5">
      <c r="B53" s="28">
        <v>151</v>
      </c>
      <c r="C53" s="62" t="s">
        <v>1931</v>
      </c>
      <c r="D53" s="40" t="s">
        <v>1984</v>
      </c>
      <c r="E53" s="40" t="s">
        <v>1425</v>
      </c>
      <c r="F53" s="28">
        <v>251</v>
      </c>
      <c r="G53" s="62" t="s">
        <v>1658</v>
      </c>
      <c r="H53" s="40"/>
      <c r="I53" s="40" t="s">
        <v>1425</v>
      </c>
      <c r="J53" s="28">
        <v>351</v>
      </c>
      <c r="K53" s="62" t="s">
        <v>693</v>
      </c>
      <c r="L53" s="40"/>
      <c r="M53" s="40" t="s">
        <v>1425</v>
      </c>
      <c r="N53" s="28">
        <v>451</v>
      </c>
      <c r="O53" s="62" t="s">
        <v>1476</v>
      </c>
      <c r="P53" s="40"/>
      <c r="Q53" s="8" t="s">
        <v>1425</v>
      </c>
      <c r="R53" s="58">
        <v>551</v>
      </c>
      <c r="S53" s="62" t="s">
        <v>1052</v>
      </c>
      <c r="T53" s="40"/>
      <c r="U53" s="40" t="s">
        <v>1425</v>
      </c>
      <c r="V53" s="28">
        <v>651</v>
      </c>
      <c r="W53" s="62" t="s">
        <v>986</v>
      </c>
      <c r="X53" s="40"/>
      <c r="Y53" s="40" t="s">
        <v>1425</v>
      </c>
      <c r="Z53" s="28">
        <v>751</v>
      </c>
      <c r="AA53" s="62" t="s">
        <v>1477</v>
      </c>
      <c r="AB53" s="40"/>
      <c r="AC53" s="40" t="s">
        <v>1425</v>
      </c>
      <c r="AD53" s="28">
        <v>851</v>
      </c>
      <c r="AE53" s="62" t="s">
        <v>1410</v>
      </c>
      <c r="AF53" s="40"/>
      <c r="AG53" s="40" t="s">
        <v>1425</v>
      </c>
      <c r="AH53" s="28">
        <v>951</v>
      </c>
      <c r="AI53" s="62" t="s">
        <v>1873</v>
      </c>
      <c r="AJ53" s="40" t="s">
        <v>1984</v>
      </c>
      <c r="AK53" s="40" t="s">
        <v>1425</v>
      </c>
      <c r="AL53" s="28">
        <v>1051</v>
      </c>
      <c r="AM53" s="62" t="s">
        <v>1684</v>
      </c>
      <c r="AN53" s="40"/>
      <c r="AO53" s="40" t="s">
        <v>1425</v>
      </c>
      <c r="AP53" s="28"/>
      <c r="AQ53" s="32"/>
      <c r="AR53" s="40"/>
      <c r="AS53" s="40"/>
      <c r="AT53" s="28">
        <v>1251</v>
      </c>
      <c r="AU53" s="62" t="s">
        <v>859</v>
      </c>
      <c r="AV53" s="40"/>
      <c r="AW53" s="40" t="s">
        <v>1425</v>
      </c>
      <c r="AX53" s="28"/>
      <c r="AY53" s="32"/>
      <c r="AZ53" s="40"/>
      <c r="BA53" s="40"/>
      <c r="BB53" s="28">
        <v>1451</v>
      </c>
      <c r="BC53" s="62" t="s">
        <v>744</v>
      </c>
      <c r="BD53" s="40" t="s">
        <v>1984</v>
      </c>
      <c r="BE53" s="31" t="s">
        <v>1425</v>
      </c>
      <c r="BF53" s="28"/>
      <c r="BG53" s="32"/>
      <c r="BH53" s="40"/>
      <c r="BI53" s="31"/>
      <c r="BJ53" s="28">
        <v>1651</v>
      </c>
      <c r="BK53" s="62" t="s">
        <v>1246</v>
      </c>
      <c r="BL53" s="40"/>
      <c r="BM53" s="31" t="s">
        <v>1425</v>
      </c>
      <c r="BN53" s="28">
        <v>1751</v>
      </c>
      <c r="BO53" s="30" t="s">
        <v>1418</v>
      </c>
      <c r="BP53" s="40"/>
      <c r="BQ53" s="31"/>
      <c r="BR53" s="58">
        <v>1851</v>
      </c>
      <c r="BS53" s="62" t="s">
        <v>1869</v>
      </c>
      <c r="BT53" s="40"/>
      <c r="BU53" s="31" t="s">
        <v>1425</v>
      </c>
      <c r="BV53" s="28">
        <v>1951</v>
      </c>
      <c r="BW53" s="62" t="s">
        <v>1514</v>
      </c>
      <c r="BX53" s="40"/>
      <c r="BY53" s="31" t="s">
        <v>1425</v>
      </c>
      <c r="BZ53" s="28">
        <v>2051</v>
      </c>
      <c r="CA53" s="62" t="s">
        <v>935</v>
      </c>
      <c r="CB53" s="40" t="s">
        <v>1984</v>
      </c>
      <c r="CC53" s="31" t="s">
        <v>1425</v>
      </c>
      <c r="CD53" s="28">
        <v>2151</v>
      </c>
      <c r="CE53" s="62" t="s">
        <v>981</v>
      </c>
      <c r="CF53" s="40"/>
      <c r="CG53" s="31" t="s">
        <v>1425</v>
      </c>
      <c r="CH53" s="28">
        <v>2251</v>
      </c>
      <c r="CI53" s="62" t="s">
        <v>1952</v>
      </c>
      <c r="CJ53" s="31" t="s">
        <v>1984</v>
      </c>
      <c r="CK53" s="31" t="s">
        <v>1425</v>
      </c>
    </row>
    <row r="54" spans="2:89" ht="16.5">
      <c r="B54" s="28">
        <v>152</v>
      </c>
      <c r="C54" s="62" t="s">
        <v>1921</v>
      </c>
      <c r="D54" s="40"/>
      <c r="E54" s="40" t="s">
        <v>1425</v>
      </c>
      <c r="F54" s="28">
        <v>252</v>
      </c>
      <c r="G54" s="62" t="s">
        <v>1659</v>
      </c>
      <c r="H54" s="40"/>
      <c r="I54" s="40" t="s">
        <v>1425</v>
      </c>
      <c r="J54" s="28">
        <v>352</v>
      </c>
      <c r="K54" s="62" t="s">
        <v>1419</v>
      </c>
      <c r="L54" s="40"/>
      <c r="M54" s="40" t="s">
        <v>1425</v>
      </c>
      <c r="N54" s="28">
        <v>452</v>
      </c>
      <c r="O54" s="62" t="s">
        <v>1420</v>
      </c>
      <c r="P54" s="40"/>
      <c r="Q54" s="8" t="s">
        <v>1425</v>
      </c>
      <c r="R54" s="28">
        <v>552</v>
      </c>
      <c r="S54" s="62" t="s">
        <v>1421</v>
      </c>
      <c r="T54" s="40" t="s">
        <v>1984</v>
      </c>
      <c r="U54" s="40" t="s">
        <v>1425</v>
      </c>
      <c r="V54" s="28">
        <v>652</v>
      </c>
      <c r="W54" s="62" t="s">
        <v>1459</v>
      </c>
      <c r="X54" s="40"/>
      <c r="Y54" s="40" t="s">
        <v>1425</v>
      </c>
      <c r="Z54" s="28">
        <v>752</v>
      </c>
      <c r="AA54" s="62" t="s">
        <v>1263</v>
      </c>
      <c r="AB54" s="40" t="s">
        <v>1984</v>
      </c>
      <c r="AC54" s="40" t="s">
        <v>1425</v>
      </c>
      <c r="AD54" s="28">
        <v>852</v>
      </c>
      <c r="AE54" s="62" t="s">
        <v>1411</v>
      </c>
      <c r="AF54" s="40"/>
      <c r="AG54" s="40" t="s">
        <v>1425</v>
      </c>
      <c r="AH54" s="28">
        <v>952</v>
      </c>
      <c r="AI54" s="62" t="s">
        <v>1874</v>
      </c>
      <c r="AJ54" s="40"/>
      <c r="AK54" s="40" t="s">
        <v>1425</v>
      </c>
      <c r="AL54" s="58">
        <v>1052</v>
      </c>
      <c r="AM54" s="62" t="s">
        <v>1201</v>
      </c>
      <c r="AN54" s="40" t="s">
        <v>1984</v>
      </c>
      <c r="AO54" s="40" t="s">
        <v>1425</v>
      </c>
      <c r="AP54" s="28"/>
      <c r="AQ54" s="32"/>
      <c r="AR54" s="40"/>
      <c r="AS54" s="40"/>
      <c r="AT54" s="28">
        <v>1252</v>
      </c>
      <c r="AU54" s="30" t="s">
        <v>860</v>
      </c>
      <c r="AV54" s="40"/>
      <c r="AW54" s="40"/>
      <c r="AX54" s="28"/>
      <c r="AY54" s="32"/>
      <c r="AZ54" s="40"/>
      <c r="BA54" s="40"/>
      <c r="BB54" s="28">
        <v>1452</v>
      </c>
      <c r="BC54" s="62" t="s">
        <v>945</v>
      </c>
      <c r="BD54" s="40"/>
      <c r="BE54" s="31" t="s">
        <v>1425</v>
      </c>
      <c r="BF54" s="28"/>
      <c r="BG54" s="32"/>
      <c r="BH54" s="40"/>
      <c r="BI54" s="31"/>
      <c r="BJ54" s="28">
        <v>1652</v>
      </c>
      <c r="BK54" s="62" t="s">
        <v>1247</v>
      </c>
      <c r="BL54" s="40"/>
      <c r="BM54" s="31" t="s">
        <v>1425</v>
      </c>
      <c r="BN54" s="28">
        <v>1752</v>
      </c>
      <c r="BO54" s="62" t="s">
        <v>1910</v>
      </c>
      <c r="BP54" s="40" t="s">
        <v>1984</v>
      </c>
      <c r="BQ54" s="31" t="s">
        <v>1425</v>
      </c>
      <c r="BR54" s="28">
        <v>1852</v>
      </c>
      <c r="BS54" s="62" t="s">
        <v>1336</v>
      </c>
      <c r="BT54" s="40"/>
      <c r="BU54" s="31" t="s">
        <v>1425</v>
      </c>
      <c r="BV54" s="28">
        <v>1952</v>
      </c>
      <c r="BW54" s="62" t="s">
        <v>1515</v>
      </c>
      <c r="BX54" s="40" t="s">
        <v>1984</v>
      </c>
      <c r="BY54" s="31" t="s">
        <v>1425</v>
      </c>
      <c r="BZ54" s="28">
        <v>2052</v>
      </c>
      <c r="CA54" s="62" t="s">
        <v>1811</v>
      </c>
      <c r="CB54" s="40" t="s">
        <v>1984</v>
      </c>
      <c r="CC54" s="31" t="s">
        <v>1425</v>
      </c>
      <c r="CD54" s="28">
        <v>2152</v>
      </c>
      <c r="CE54" s="62" t="s">
        <v>1717</v>
      </c>
      <c r="CF54" s="40"/>
      <c r="CG54" s="31" t="s">
        <v>1425</v>
      </c>
      <c r="CH54" s="28">
        <v>2252</v>
      </c>
      <c r="CI54" s="30" t="s">
        <v>1953</v>
      </c>
      <c r="CJ54" s="31"/>
      <c r="CK54" s="31"/>
    </row>
    <row r="55" spans="2:89" ht="16.5">
      <c r="B55" s="28">
        <v>153</v>
      </c>
      <c r="C55" s="62" t="s">
        <v>1964</v>
      </c>
      <c r="D55" s="40"/>
      <c r="E55" s="40" t="s">
        <v>1425</v>
      </c>
      <c r="F55" s="28">
        <v>253</v>
      </c>
      <c r="G55" s="62" t="s">
        <v>1660</v>
      </c>
      <c r="H55" s="40" t="s">
        <v>1984</v>
      </c>
      <c r="I55" s="40" t="s">
        <v>1425</v>
      </c>
      <c r="J55" s="28">
        <v>353</v>
      </c>
      <c r="K55" s="62" t="s">
        <v>1422</v>
      </c>
      <c r="L55" s="40"/>
      <c r="M55" s="40" t="s">
        <v>1425</v>
      </c>
      <c r="N55" s="28">
        <v>453</v>
      </c>
      <c r="O55" s="62" t="s">
        <v>1550</v>
      </c>
      <c r="P55" s="40"/>
      <c r="Q55" s="8" t="s">
        <v>1425</v>
      </c>
      <c r="R55" s="28">
        <v>553</v>
      </c>
      <c r="S55" s="62" t="s">
        <v>880</v>
      </c>
      <c r="T55" s="40" t="s">
        <v>1984</v>
      </c>
      <c r="U55" s="40" t="s">
        <v>1425</v>
      </c>
      <c r="V55" s="28">
        <v>653</v>
      </c>
      <c r="W55" s="62" t="s">
        <v>1423</v>
      </c>
      <c r="X55" s="40" t="s">
        <v>1984</v>
      </c>
      <c r="Y55" s="40" t="s">
        <v>1425</v>
      </c>
      <c r="Z55" s="28">
        <v>753</v>
      </c>
      <c r="AA55" s="30" t="s">
        <v>1264</v>
      </c>
      <c r="AB55" s="40"/>
      <c r="AC55" s="40"/>
      <c r="AD55" s="28">
        <v>853</v>
      </c>
      <c r="AE55" s="62" t="s">
        <v>1865</v>
      </c>
      <c r="AF55" s="40"/>
      <c r="AG55" s="40" t="s">
        <v>1425</v>
      </c>
      <c r="AH55" s="28">
        <v>953</v>
      </c>
      <c r="AI55" s="62" t="s">
        <v>1875</v>
      </c>
      <c r="AJ55" s="40"/>
      <c r="AK55" s="40" t="s">
        <v>1425</v>
      </c>
      <c r="AL55" s="28">
        <v>1053</v>
      </c>
      <c r="AM55" s="62" t="s">
        <v>725</v>
      </c>
      <c r="AN55" s="40"/>
      <c r="AO55" s="40" t="s">
        <v>1425</v>
      </c>
      <c r="AP55" s="28"/>
      <c r="AQ55" s="32"/>
      <c r="AR55" s="40"/>
      <c r="AS55" s="40"/>
      <c r="AT55" s="28">
        <v>1253</v>
      </c>
      <c r="AU55" s="62" t="s">
        <v>861</v>
      </c>
      <c r="AV55" s="40"/>
      <c r="AW55" s="40" t="s">
        <v>1425</v>
      </c>
      <c r="AX55" s="28"/>
      <c r="AY55" s="32"/>
      <c r="AZ55" s="40"/>
      <c r="BA55" s="40"/>
      <c r="BB55" s="28">
        <v>1453</v>
      </c>
      <c r="BC55" s="62" t="s">
        <v>946</v>
      </c>
      <c r="BD55" s="40"/>
      <c r="BE55" s="31" t="s">
        <v>1425</v>
      </c>
      <c r="BF55" s="28"/>
      <c r="BG55" s="32"/>
      <c r="BH55" s="40"/>
      <c r="BI55" s="31"/>
      <c r="BJ55" s="28">
        <v>1653</v>
      </c>
      <c r="BK55" s="62" t="s">
        <v>694</v>
      </c>
      <c r="BL55" s="40"/>
      <c r="BM55" s="31" t="s">
        <v>1425</v>
      </c>
      <c r="BN55" s="28">
        <v>1753</v>
      </c>
      <c r="BO55" s="30" t="s">
        <v>1603</v>
      </c>
      <c r="BP55" s="40"/>
      <c r="BQ55" s="31"/>
      <c r="BR55" s="28">
        <v>1853</v>
      </c>
      <c r="BS55" s="62" t="s">
        <v>1337</v>
      </c>
      <c r="BT55" s="40"/>
      <c r="BU55" s="31" t="s">
        <v>1425</v>
      </c>
      <c r="BV55" s="28">
        <v>1953</v>
      </c>
      <c r="BW55" s="62" t="s">
        <v>1516</v>
      </c>
      <c r="BX55" s="40" t="s">
        <v>1984</v>
      </c>
      <c r="BY55" s="31" t="s">
        <v>1425</v>
      </c>
      <c r="BZ55" s="58">
        <v>2053</v>
      </c>
      <c r="CA55" s="62" t="s">
        <v>1968</v>
      </c>
      <c r="CB55" s="40" t="s">
        <v>1984</v>
      </c>
      <c r="CC55" s="31" t="s">
        <v>1425</v>
      </c>
      <c r="CD55" s="28">
        <v>2153</v>
      </c>
      <c r="CE55" s="62" t="s">
        <v>1046</v>
      </c>
      <c r="CF55" s="40"/>
      <c r="CG55" s="31" t="s">
        <v>1425</v>
      </c>
      <c r="CH55" s="28">
        <v>2253</v>
      </c>
      <c r="CI55" s="33" t="s">
        <v>1954</v>
      </c>
      <c r="CJ55" s="31"/>
      <c r="CK55" s="31" t="s">
        <v>911</v>
      </c>
    </row>
    <row r="56" spans="2:89" ht="16.5">
      <c r="B56" s="28">
        <v>154</v>
      </c>
      <c r="C56" s="62" t="s">
        <v>1932</v>
      </c>
      <c r="D56" s="40"/>
      <c r="E56" s="40" t="s">
        <v>1425</v>
      </c>
      <c r="F56" s="58">
        <v>254</v>
      </c>
      <c r="G56" s="62" t="s">
        <v>1661</v>
      </c>
      <c r="H56" s="40" t="s">
        <v>1984</v>
      </c>
      <c r="I56" s="40" t="s">
        <v>1425</v>
      </c>
      <c r="J56" s="28">
        <v>354</v>
      </c>
      <c r="K56" s="62" t="s">
        <v>1424</v>
      </c>
      <c r="L56" s="40" t="s">
        <v>1984</v>
      </c>
      <c r="M56" s="40" t="s">
        <v>1425</v>
      </c>
      <c r="N56" s="28">
        <v>454</v>
      </c>
      <c r="O56" s="62" t="s">
        <v>1551</v>
      </c>
      <c r="P56" s="40"/>
      <c r="Q56" s="8" t="s">
        <v>1425</v>
      </c>
      <c r="R56" s="28">
        <v>554</v>
      </c>
      <c r="S56" s="62" t="s">
        <v>638</v>
      </c>
      <c r="T56" s="40"/>
      <c r="U56" s="40" t="s">
        <v>1425</v>
      </c>
      <c r="V56" s="28">
        <v>654</v>
      </c>
      <c r="W56" s="62" t="s">
        <v>987</v>
      </c>
      <c r="X56" s="40"/>
      <c r="Y56" s="40" t="s">
        <v>1425</v>
      </c>
      <c r="Z56" s="28">
        <v>754</v>
      </c>
      <c r="AA56" s="62" t="s">
        <v>1265</v>
      </c>
      <c r="AB56" s="40"/>
      <c r="AC56" s="40" t="s">
        <v>1425</v>
      </c>
      <c r="AD56" s="28">
        <v>854</v>
      </c>
      <c r="AE56" s="62" t="s">
        <v>1412</v>
      </c>
      <c r="AF56" s="40"/>
      <c r="AG56" s="40" t="s">
        <v>1425</v>
      </c>
      <c r="AH56" s="28">
        <v>954</v>
      </c>
      <c r="AI56" s="62" t="s">
        <v>1876</v>
      </c>
      <c r="AJ56" s="40" t="s">
        <v>1984</v>
      </c>
      <c r="AK56" s="40" t="s">
        <v>1425</v>
      </c>
      <c r="AL56" s="28">
        <v>1054</v>
      </c>
      <c r="AM56" s="62" t="s">
        <v>726</v>
      </c>
      <c r="AN56" s="40"/>
      <c r="AO56" s="40" t="s">
        <v>1425</v>
      </c>
      <c r="AP56" s="28"/>
      <c r="AQ56" s="32"/>
      <c r="AR56" s="40"/>
      <c r="AS56" s="40"/>
      <c r="AT56" s="28">
        <v>1254</v>
      </c>
      <c r="AU56" s="62" t="s">
        <v>862</v>
      </c>
      <c r="AV56" s="40"/>
      <c r="AW56" s="40" t="s">
        <v>1425</v>
      </c>
      <c r="AX56" s="28"/>
      <c r="AY56" s="32"/>
      <c r="AZ56" s="40"/>
      <c r="BA56" s="40"/>
      <c r="BB56" s="28">
        <v>1454</v>
      </c>
      <c r="BC56" s="30" t="s">
        <v>646</v>
      </c>
      <c r="BD56" s="40"/>
      <c r="BE56" s="31"/>
      <c r="BF56" s="28"/>
      <c r="BG56" s="32"/>
      <c r="BH56" s="40"/>
      <c r="BI56" s="31"/>
      <c r="BJ56" s="28">
        <v>1654</v>
      </c>
      <c r="BK56" s="30" t="s">
        <v>695</v>
      </c>
      <c r="BL56" s="40"/>
      <c r="BM56" s="31"/>
      <c r="BN56" s="28">
        <v>1754</v>
      </c>
      <c r="BO56" s="30" t="s">
        <v>1604</v>
      </c>
      <c r="BP56" s="40"/>
      <c r="BQ56" s="31"/>
      <c r="BR56" s="28">
        <v>1854</v>
      </c>
      <c r="BS56" s="62" t="s">
        <v>1338</v>
      </c>
      <c r="BT56" s="40"/>
      <c r="BU56" s="31" t="s">
        <v>1425</v>
      </c>
      <c r="BV56" s="58">
        <v>1954</v>
      </c>
      <c r="BW56" s="62" t="s">
        <v>1699</v>
      </c>
      <c r="BX56" s="40"/>
      <c r="BY56" s="31" t="s">
        <v>1425</v>
      </c>
      <c r="BZ56" s="28">
        <v>2054</v>
      </c>
      <c r="CA56" s="62" t="s">
        <v>1969</v>
      </c>
      <c r="CB56" s="40" t="s">
        <v>1984</v>
      </c>
      <c r="CC56" s="31" t="s">
        <v>1425</v>
      </c>
      <c r="CD56" s="58">
        <v>2154</v>
      </c>
      <c r="CE56" s="62" t="s">
        <v>1447</v>
      </c>
      <c r="CF56" s="40"/>
      <c r="CG56" s="31" t="s">
        <v>1425</v>
      </c>
      <c r="CH56" s="28">
        <v>2254</v>
      </c>
      <c r="CI56" s="62" t="s">
        <v>1955</v>
      </c>
      <c r="CJ56" s="31" t="s">
        <v>1984</v>
      </c>
      <c r="CK56" s="31" t="s">
        <v>1425</v>
      </c>
    </row>
    <row r="57" spans="2:89" ht="16.5">
      <c r="B57" s="28">
        <v>155</v>
      </c>
      <c r="C57" s="62" t="s">
        <v>1426</v>
      </c>
      <c r="D57" s="40"/>
      <c r="E57" s="40" t="s">
        <v>1425</v>
      </c>
      <c r="F57" s="28">
        <v>255</v>
      </c>
      <c r="G57" s="62" t="s">
        <v>1662</v>
      </c>
      <c r="H57" s="40"/>
      <c r="I57" s="40" t="s">
        <v>1425</v>
      </c>
      <c r="J57" s="28">
        <v>355</v>
      </c>
      <c r="K57" s="30" t="s">
        <v>1427</v>
      </c>
      <c r="L57" s="40"/>
      <c r="M57" s="40"/>
      <c r="N57" s="28">
        <v>455</v>
      </c>
      <c r="O57" s="62" t="s">
        <v>1552</v>
      </c>
      <c r="P57" s="40"/>
      <c r="Q57" s="8" t="s">
        <v>1425</v>
      </c>
      <c r="R57" s="28">
        <v>555</v>
      </c>
      <c r="S57" s="62" t="s">
        <v>639</v>
      </c>
      <c r="T57" s="40" t="s">
        <v>1984</v>
      </c>
      <c r="U57" s="40" t="s">
        <v>1425</v>
      </c>
      <c r="V57" s="28">
        <v>655</v>
      </c>
      <c r="W57" s="30" t="s">
        <v>988</v>
      </c>
      <c r="X57" s="40"/>
      <c r="Y57" s="40"/>
      <c r="Z57" s="28">
        <v>755</v>
      </c>
      <c r="AA57" s="62" t="s">
        <v>1428</v>
      </c>
      <c r="AB57" s="40"/>
      <c r="AC57" s="40" t="s">
        <v>1425</v>
      </c>
      <c r="AD57" s="28">
        <v>855</v>
      </c>
      <c r="AE57" s="62" t="s">
        <v>1413</v>
      </c>
      <c r="AF57" s="40"/>
      <c r="AG57" s="40" t="s">
        <v>1425</v>
      </c>
      <c r="AH57" s="28">
        <v>955</v>
      </c>
      <c r="AI57" s="62" t="s">
        <v>915</v>
      </c>
      <c r="AJ57" s="40"/>
      <c r="AK57" s="40" t="s">
        <v>1425</v>
      </c>
      <c r="AL57" s="28">
        <v>1055</v>
      </c>
      <c r="AM57" s="62" t="s">
        <v>916</v>
      </c>
      <c r="AN57" s="40"/>
      <c r="AO57" s="40" t="s">
        <v>1425</v>
      </c>
      <c r="AP57" s="28"/>
      <c r="AQ57" s="32"/>
      <c r="AR57" s="40"/>
      <c r="AS57" s="40"/>
      <c r="AT57" s="28">
        <v>1255</v>
      </c>
      <c r="AU57" s="62" t="s">
        <v>1557</v>
      </c>
      <c r="AV57" s="40"/>
      <c r="AW57" s="40" t="s">
        <v>1425</v>
      </c>
      <c r="AX57" s="28"/>
      <c r="AY57" s="32"/>
      <c r="AZ57" s="40"/>
      <c r="BA57" s="40"/>
      <c r="BB57" s="28">
        <v>1455</v>
      </c>
      <c r="BC57" s="62" t="s">
        <v>647</v>
      </c>
      <c r="BD57" s="40"/>
      <c r="BE57" s="31" t="s">
        <v>1425</v>
      </c>
      <c r="BF57" s="28"/>
      <c r="BG57" s="32"/>
      <c r="BH57" s="40"/>
      <c r="BI57" s="31"/>
      <c r="BJ57" s="28">
        <v>1655</v>
      </c>
      <c r="BK57" s="30" t="s">
        <v>696</v>
      </c>
      <c r="BL57" s="40"/>
      <c r="BM57" s="31"/>
      <c r="BN57" s="28">
        <v>1755</v>
      </c>
      <c r="BO57" s="62" t="s">
        <v>1605</v>
      </c>
      <c r="BP57" s="40" t="s">
        <v>1984</v>
      </c>
      <c r="BQ57" s="31" t="s">
        <v>1425</v>
      </c>
      <c r="BR57" s="58">
        <v>1855</v>
      </c>
      <c r="BS57" s="62" t="s">
        <v>1304</v>
      </c>
      <c r="BT57" s="40" t="s">
        <v>1984</v>
      </c>
      <c r="BU57" s="31" t="s">
        <v>1425</v>
      </c>
      <c r="BV57" s="28">
        <v>1955</v>
      </c>
      <c r="BW57" s="62" t="s">
        <v>1015</v>
      </c>
      <c r="BX57" s="40"/>
      <c r="BY57" s="31" t="s">
        <v>1425</v>
      </c>
      <c r="BZ57" s="28">
        <v>2055</v>
      </c>
      <c r="CA57" s="62" t="s">
        <v>1148</v>
      </c>
      <c r="CB57" s="40"/>
      <c r="CC57" s="31" t="s">
        <v>1425</v>
      </c>
      <c r="CD57" s="58">
        <v>2155</v>
      </c>
      <c r="CE57" s="62" t="s">
        <v>1448</v>
      </c>
      <c r="CF57" s="40"/>
      <c r="CG57" s="31" t="s">
        <v>1425</v>
      </c>
      <c r="CH57" s="28">
        <v>2255</v>
      </c>
      <c r="CI57" s="62" t="s">
        <v>1956</v>
      </c>
      <c r="CJ57" s="31"/>
      <c r="CK57" s="31" t="s">
        <v>1425</v>
      </c>
    </row>
    <row r="58" spans="2:89" ht="16.5">
      <c r="B58" s="28">
        <v>156</v>
      </c>
      <c r="C58" s="62" t="s">
        <v>1933</v>
      </c>
      <c r="D58" s="40"/>
      <c r="E58" s="40" t="s">
        <v>1425</v>
      </c>
      <c r="F58" s="28">
        <v>256</v>
      </c>
      <c r="G58" s="62" t="s">
        <v>1663</v>
      </c>
      <c r="H58" s="40"/>
      <c r="I58" s="40" t="s">
        <v>1425</v>
      </c>
      <c r="J58" s="28">
        <v>356</v>
      </c>
      <c r="K58" s="62" t="s">
        <v>1905</v>
      </c>
      <c r="L58" s="40"/>
      <c r="M58" s="40" t="s">
        <v>1425</v>
      </c>
      <c r="N58" s="28">
        <v>456</v>
      </c>
      <c r="O58" s="30" t="s">
        <v>828</v>
      </c>
      <c r="P58" s="40"/>
      <c r="Q58" s="40"/>
      <c r="R58" s="28">
        <v>556</v>
      </c>
      <c r="S58" s="30" t="s">
        <v>640</v>
      </c>
      <c r="T58" s="40"/>
      <c r="U58" s="40"/>
      <c r="V58" s="28">
        <v>656</v>
      </c>
      <c r="W58" s="62" t="s">
        <v>989</v>
      </c>
      <c r="X58" s="40" t="s">
        <v>1984</v>
      </c>
      <c r="Y58" s="40" t="s">
        <v>1425</v>
      </c>
      <c r="Z58" s="28">
        <v>756</v>
      </c>
      <c r="AA58" s="62" t="s">
        <v>1266</v>
      </c>
      <c r="AB58" s="40"/>
      <c r="AC58" s="40" t="s">
        <v>1425</v>
      </c>
      <c r="AD58" s="28">
        <v>856</v>
      </c>
      <c r="AE58" s="62" t="s">
        <v>1071</v>
      </c>
      <c r="AF58" s="40"/>
      <c r="AG58" s="40" t="s">
        <v>1425</v>
      </c>
      <c r="AH58" s="28">
        <v>956</v>
      </c>
      <c r="AI58" s="62" t="s">
        <v>1433</v>
      </c>
      <c r="AJ58" s="40"/>
      <c r="AK58" s="40" t="s">
        <v>1425</v>
      </c>
      <c r="AL58" s="28">
        <v>1056</v>
      </c>
      <c r="AM58" s="62" t="s">
        <v>727</v>
      </c>
      <c r="AN58" s="40"/>
      <c r="AO58" s="40" t="s">
        <v>1425</v>
      </c>
      <c r="AP58" s="28"/>
      <c r="AQ58" s="32"/>
      <c r="AR58" s="40"/>
      <c r="AS58" s="40"/>
      <c r="AT58" s="28">
        <v>1256</v>
      </c>
      <c r="AU58" s="66" t="s">
        <v>1992</v>
      </c>
      <c r="AV58" s="40"/>
      <c r="AW58" s="40" t="s">
        <v>1425</v>
      </c>
      <c r="AX58" s="28"/>
      <c r="AY58" s="32"/>
      <c r="AZ58" s="40"/>
      <c r="BA58" s="40"/>
      <c r="BB58" s="28">
        <v>1456</v>
      </c>
      <c r="BC58" s="62" t="s">
        <v>648</v>
      </c>
      <c r="BD58" s="40"/>
      <c r="BE58" s="31" t="s">
        <v>1425</v>
      </c>
      <c r="BF58" s="28"/>
      <c r="BG58" s="32"/>
      <c r="BH58" s="40"/>
      <c r="BI58" s="31"/>
      <c r="BJ58" s="58">
        <v>1656</v>
      </c>
      <c r="BK58" s="62" t="s">
        <v>697</v>
      </c>
      <c r="BL58" s="40" t="s">
        <v>1984</v>
      </c>
      <c r="BM58" s="31" t="s">
        <v>1425</v>
      </c>
      <c r="BN58" s="28">
        <v>1756</v>
      </c>
      <c r="BO58" s="62" t="s">
        <v>1606</v>
      </c>
      <c r="BP58" s="40" t="s">
        <v>1984</v>
      </c>
      <c r="BQ58" s="31" t="s">
        <v>1425</v>
      </c>
      <c r="BR58" s="28">
        <v>1856</v>
      </c>
      <c r="BS58" s="62" t="s">
        <v>1906</v>
      </c>
      <c r="BT58" s="40"/>
      <c r="BU58" s="31" t="s">
        <v>1425</v>
      </c>
      <c r="BV58" s="28">
        <v>1956</v>
      </c>
      <c r="BW58" s="30" t="s">
        <v>1016</v>
      </c>
      <c r="BX58" s="40"/>
      <c r="BY58" s="31"/>
      <c r="BZ58" s="28">
        <v>2056</v>
      </c>
      <c r="CA58" s="62" t="s">
        <v>1577</v>
      </c>
      <c r="CB58" s="40" t="s">
        <v>1984</v>
      </c>
      <c r="CC58" s="31" t="s">
        <v>1425</v>
      </c>
      <c r="CD58" s="28">
        <v>2156</v>
      </c>
      <c r="CE58" s="30" t="s">
        <v>1449</v>
      </c>
      <c r="CF58" s="40"/>
      <c r="CG58" s="31"/>
      <c r="CH58" s="28">
        <v>2256</v>
      </c>
      <c r="CI58" s="62" t="s">
        <v>1957</v>
      </c>
      <c r="CJ58" s="31"/>
      <c r="CK58" s="31" t="s">
        <v>1425</v>
      </c>
    </row>
    <row r="59" spans="2:89" ht="16.5">
      <c r="B59" s="28">
        <v>157</v>
      </c>
      <c r="C59" s="62" t="s">
        <v>1934</v>
      </c>
      <c r="D59" s="40" t="s">
        <v>1984</v>
      </c>
      <c r="E59" s="40" t="s">
        <v>1425</v>
      </c>
      <c r="F59" s="28">
        <v>257</v>
      </c>
      <c r="G59" s="62" t="s">
        <v>1320</v>
      </c>
      <c r="H59" s="40"/>
      <c r="I59" s="40" t="s">
        <v>1425</v>
      </c>
      <c r="J59" s="28">
        <v>357</v>
      </c>
      <c r="K59" s="30" t="s">
        <v>1321</v>
      </c>
      <c r="L59" s="40"/>
      <c r="M59" s="40"/>
      <c r="N59" s="28">
        <v>457</v>
      </c>
      <c r="O59" s="30" t="s">
        <v>1038</v>
      </c>
      <c r="P59" s="40"/>
      <c r="Q59" s="40"/>
      <c r="R59" s="28">
        <v>557</v>
      </c>
      <c r="S59" s="62" t="s">
        <v>641</v>
      </c>
      <c r="T59" s="40" t="s">
        <v>1984</v>
      </c>
      <c r="U59" s="40" t="s">
        <v>1425</v>
      </c>
      <c r="V59" s="28">
        <v>657</v>
      </c>
      <c r="W59" s="30" t="s">
        <v>990</v>
      </c>
      <c r="X59" s="40"/>
      <c r="Y59" s="40"/>
      <c r="Z59" s="28">
        <v>757</v>
      </c>
      <c r="AA59" s="62" t="s">
        <v>1267</v>
      </c>
      <c r="AB59" s="40"/>
      <c r="AC59" s="40" t="s">
        <v>1425</v>
      </c>
      <c r="AD59" s="28">
        <v>857</v>
      </c>
      <c r="AE59" s="62" t="s">
        <v>1414</v>
      </c>
      <c r="AF59" s="40"/>
      <c r="AG59" s="40" t="s">
        <v>1425</v>
      </c>
      <c r="AH59" s="28">
        <v>957</v>
      </c>
      <c r="AI59" s="62" t="s">
        <v>1434</v>
      </c>
      <c r="AJ59" s="40"/>
      <c r="AK59" s="40" t="s">
        <v>1425</v>
      </c>
      <c r="AL59" s="28">
        <v>1057</v>
      </c>
      <c r="AM59" s="62" t="s">
        <v>728</v>
      </c>
      <c r="AN59" s="40"/>
      <c r="AO59" s="40" t="s">
        <v>1425</v>
      </c>
      <c r="AP59" s="28"/>
      <c r="AQ59" s="32"/>
      <c r="AR59" s="40"/>
      <c r="AS59" s="40"/>
      <c r="AT59" s="28"/>
      <c r="AU59" s="32"/>
      <c r="AV59" s="40"/>
      <c r="AW59" s="40"/>
      <c r="AX59" s="28"/>
      <c r="AY59" s="32"/>
      <c r="AZ59" s="40"/>
      <c r="BA59" s="40"/>
      <c r="BB59" s="28">
        <v>1457</v>
      </c>
      <c r="BC59" s="30" t="s">
        <v>649</v>
      </c>
      <c r="BD59" s="40"/>
      <c r="BE59" s="31"/>
      <c r="BF59" s="28"/>
      <c r="BG59" s="32"/>
      <c r="BH59" s="40"/>
      <c r="BI59" s="31"/>
      <c r="BJ59" s="28">
        <v>1657</v>
      </c>
      <c r="BK59" s="30" t="s">
        <v>698</v>
      </c>
      <c r="BL59" s="40" t="s">
        <v>1298</v>
      </c>
      <c r="BM59" s="31"/>
      <c r="BN59" s="28">
        <v>1757</v>
      </c>
      <c r="BO59" s="62" t="s">
        <v>1607</v>
      </c>
      <c r="BP59" s="40"/>
      <c r="BQ59" s="31" t="s">
        <v>1425</v>
      </c>
      <c r="BR59" s="28">
        <v>1857</v>
      </c>
      <c r="BS59" s="66" t="s">
        <v>1824</v>
      </c>
      <c r="BT59" s="40"/>
      <c r="BU59" s="31" t="s">
        <v>1425</v>
      </c>
      <c r="BV59" s="28">
        <v>1957</v>
      </c>
      <c r="BW59" s="30" t="s">
        <v>1017</v>
      </c>
      <c r="BX59" s="40"/>
      <c r="BY59" s="31"/>
      <c r="BZ59" s="28">
        <v>2057</v>
      </c>
      <c r="CA59" s="62" t="s">
        <v>1072</v>
      </c>
      <c r="CB59" s="40" t="s">
        <v>1984</v>
      </c>
      <c r="CC59" s="31" t="s">
        <v>1425</v>
      </c>
      <c r="CD59" s="58">
        <v>2157</v>
      </c>
      <c r="CE59" s="62" t="s">
        <v>1450</v>
      </c>
      <c r="CF59" s="40"/>
      <c r="CG59" s="31" t="s">
        <v>1425</v>
      </c>
      <c r="CH59" s="58">
        <v>2257</v>
      </c>
      <c r="CI59" s="62" t="s">
        <v>1958</v>
      </c>
      <c r="CJ59" s="31"/>
      <c r="CK59" s="31" t="s">
        <v>1425</v>
      </c>
    </row>
    <row r="60" spans="2:89" ht="16.5">
      <c r="B60" s="28">
        <v>158</v>
      </c>
      <c r="C60" s="78" t="s">
        <v>1927</v>
      </c>
      <c r="D60" s="40"/>
      <c r="E60" s="40" t="s">
        <v>1425</v>
      </c>
      <c r="F60" s="28">
        <v>258</v>
      </c>
      <c r="G60" s="62" t="s">
        <v>1664</v>
      </c>
      <c r="H60" s="40"/>
      <c r="I60" s="40" t="s">
        <v>1425</v>
      </c>
      <c r="J60" s="28">
        <v>358</v>
      </c>
      <c r="K60" s="62" t="s">
        <v>1039</v>
      </c>
      <c r="L60" s="40"/>
      <c r="M60" s="40" t="s">
        <v>1425</v>
      </c>
      <c r="N60" s="28">
        <v>458</v>
      </c>
      <c r="O60" s="30" t="s">
        <v>1181</v>
      </c>
      <c r="P60" s="40"/>
      <c r="Q60" s="40"/>
      <c r="R60" s="28">
        <v>558</v>
      </c>
      <c r="S60" s="30" t="s">
        <v>1040</v>
      </c>
      <c r="T60" s="40"/>
      <c r="U60" s="40"/>
      <c r="V60" s="28">
        <v>658</v>
      </c>
      <c r="W60" s="62" t="s">
        <v>991</v>
      </c>
      <c r="X60" s="40"/>
      <c r="Y60" s="40" t="s">
        <v>1425</v>
      </c>
      <c r="Z60" s="28">
        <v>758</v>
      </c>
      <c r="AA60" s="62" t="s">
        <v>1499</v>
      </c>
      <c r="AB60" s="40" t="s">
        <v>1984</v>
      </c>
      <c r="AC60" s="40" t="s">
        <v>1425</v>
      </c>
      <c r="AD60" s="28">
        <v>858</v>
      </c>
      <c r="AE60" s="30" t="s">
        <v>1415</v>
      </c>
      <c r="AF60" s="40"/>
      <c r="AG60" s="40"/>
      <c r="AH60" s="28">
        <v>958</v>
      </c>
      <c r="AI60" s="62" t="s">
        <v>1435</v>
      </c>
      <c r="AJ60" s="40"/>
      <c r="AK60" s="40" t="s">
        <v>1425</v>
      </c>
      <c r="AL60" s="28">
        <v>1058</v>
      </c>
      <c r="AM60" s="62" t="s">
        <v>729</v>
      </c>
      <c r="AN60" s="40"/>
      <c r="AO60" s="40" t="s">
        <v>1425</v>
      </c>
      <c r="AP60" s="28"/>
      <c r="AQ60" s="32"/>
      <c r="AR60" s="40"/>
      <c r="AS60" s="40"/>
      <c r="AT60" s="28"/>
      <c r="AU60" s="32"/>
      <c r="AV60" s="40"/>
      <c r="AW60" s="40"/>
      <c r="AX60" s="28"/>
      <c r="AY60" s="32"/>
      <c r="AZ60" s="40"/>
      <c r="BA60" s="40"/>
      <c r="BB60" s="28">
        <v>1458</v>
      </c>
      <c r="BC60" s="62" t="s">
        <v>737</v>
      </c>
      <c r="BD60" s="40"/>
      <c r="BE60" s="31" t="s">
        <v>1425</v>
      </c>
      <c r="BF60" s="28"/>
      <c r="BG60" s="32"/>
      <c r="BH60" s="40"/>
      <c r="BI60" s="31"/>
      <c r="BJ60" s="28">
        <v>1658</v>
      </c>
      <c r="BK60" s="65" t="s">
        <v>892</v>
      </c>
      <c r="BL60" s="40"/>
      <c r="BM60" s="31" t="s">
        <v>1425</v>
      </c>
      <c r="BN60" s="28">
        <v>1758</v>
      </c>
      <c r="BO60" s="62" t="s">
        <v>807</v>
      </c>
      <c r="BP60" s="40" t="s">
        <v>1984</v>
      </c>
      <c r="BQ60" s="31" t="s">
        <v>1425</v>
      </c>
      <c r="BR60" s="28">
        <v>1858</v>
      </c>
      <c r="BS60" s="62" t="s">
        <v>1339</v>
      </c>
      <c r="BT60" s="40" t="s">
        <v>1984</v>
      </c>
      <c r="BU60" s="31" t="s">
        <v>1425</v>
      </c>
      <c r="BV60" s="28">
        <v>1958</v>
      </c>
      <c r="BW60" s="62" t="s">
        <v>1018</v>
      </c>
      <c r="BX60" s="40" t="s">
        <v>1984</v>
      </c>
      <c r="BY60" s="31" t="s">
        <v>1425</v>
      </c>
      <c r="BZ60" s="28">
        <v>2058</v>
      </c>
      <c r="CA60" s="62" t="s">
        <v>1073</v>
      </c>
      <c r="CB60" s="40"/>
      <c r="CC60" s="31" t="s">
        <v>1425</v>
      </c>
      <c r="CD60" s="28">
        <v>2158</v>
      </c>
      <c r="CE60" s="62" t="s">
        <v>1430</v>
      </c>
      <c r="CF60" s="40"/>
      <c r="CG60" s="31" t="s">
        <v>1425</v>
      </c>
      <c r="CH60" s="28">
        <v>2258</v>
      </c>
      <c r="CI60" s="62" t="s">
        <v>1959</v>
      </c>
      <c r="CJ60" s="31"/>
      <c r="CK60" s="31" t="s">
        <v>1425</v>
      </c>
    </row>
    <row r="61" spans="2:89" ht="16.5">
      <c r="B61" s="28">
        <v>159</v>
      </c>
      <c r="C61" s="62" t="s">
        <v>1935</v>
      </c>
      <c r="D61" s="40" t="s">
        <v>1984</v>
      </c>
      <c r="E61" s="40" t="s">
        <v>1425</v>
      </c>
      <c r="F61" s="28">
        <v>259</v>
      </c>
      <c r="G61" s="62" t="s">
        <v>1665</v>
      </c>
      <c r="H61" s="40" t="s">
        <v>1984</v>
      </c>
      <c r="I61" s="40" t="s">
        <v>1425</v>
      </c>
      <c r="J61" s="28">
        <v>359</v>
      </c>
      <c r="K61" s="67" t="s">
        <v>629</v>
      </c>
      <c r="L61" s="40"/>
      <c r="M61" s="40" t="s">
        <v>1425</v>
      </c>
      <c r="N61" s="28">
        <v>459</v>
      </c>
      <c r="O61" s="62" t="s">
        <v>1182</v>
      </c>
      <c r="P61" s="40"/>
      <c r="Q61" s="8" t="s">
        <v>1425</v>
      </c>
      <c r="R61" s="28"/>
      <c r="S61" s="32"/>
      <c r="T61" s="40"/>
      <c r="U61" s="40"/>
      <c r="V61" s="28">
        <v>659</v>
      </c>
      <c r="W61" s="30" t="s">
        <v>992</v>
      </c>
      <c r="X61" s="40"/>
      <c r="Y61" s="40"/>
      <c r="Z61" s="28">
        <v>759</v>
      </c>
      <c r="AA61" s="62" t="s">
        <v>920</v>
      </c>
      <c r="AB61" s="40"/>
      <c r="AC61" s="40" t="s">
        <v>1425</v>
      </c>
      <c r="AD61" s="28">
        <v>859</v>
      </c>
      <c r="AE61" s="62" t="s">
        <v>1416</v>
      </c>
      <c r="AF61" s="40"/>
      <c r="AG61" s="40" t="s">
        <v>1425</v>
      </c>
      <c r="AH61" s="28">
        <v>959</v>
      </c>
      <c r="AI61" s="62" t="s">
        <v>1436</v>
      </c>
      <c r="AJ61" s="40"/>
      <c r="AK61" s="40" t="s">
        <v>1425</v>
      </c>
      <c r="AL61" s="28">
        <v>1059</v>
      </c>
      <c r="AM61" s="62" t="s">
        <v>1993</v>
      </c>
      <c r="AN61" s="40"/>
      <c r="AO61" s="40" t="s">
        <v>1425</v>
      </c>
      <c r="AP61" s="28"/>
      <c r="AQ61" s="32"/>
      <c r="AR61" s="40"/>
      <c r="AS61" s="40"/>
      <c r="AT61" s="28"/>
      <c r="AU61" s="32"/>
      <c r="AV61" s="40"/>
      <c r="AW61" s="40"/>
      <c r="AX61" s="28"/>
      <c r="AY61" s="32"/>
      <c r="AZ61" s="40"/>
      <c r="BA61" s="40"/>
      <c r="BB61" s="28"/>
      <c r="BC61" s="32"/>
      <c r="BD61" s="40"/>
      <c r="BE61" s="31"/>
      <c r="BF61" s="28"/>
      <c r="BG61" s="32"/>
      <c r="BH61" s="40"/>
      <c r="BI61" s="31"/>
      <c r="BJ61" s="28">
        <v>1659</v>
      </c>
      <c r="BK61" s="62" t="s">
        <v>941</v>
      </c>
      <c r="BL61" s="40"/>
      <c r="BM61" s="31" t="s">
        <v>1425</v>
      </c>
      <c r="BN61" s="28">
        <v>1759</v>
      </c>
      <c r="BO61" s="62" t="s">
        <v>1608</v>
      </c>
      <c r="BP61" s="40"/>
      <c r="BQ61" s="31" t="s">
        <v>1425</v>
      </c>
      <c r="BR61" s="28">
        <v>1859</v>
      </c>
      <c r="BS61" s="62" t="s">
        <v>1340</v>
      </c>
      <c r="BT61" s="40"/>
      <c r="BU61" s="31" t="s">
        <v>1425</v>
      </c>
      <c r="BV61" s="28">
        <v>1959</v>
      </c>
      <c r="BW61" s="67" t="s">
        <v>1806</v>
      </c>
      <c r="BX61" s="40"/>
      <c r="BY61" s="31" t="s">
        <v>1425</v>
      </c>
      <c r="BZ61" s="28">
        <v>2059</v>
      </c>
      <c r="CA61" s="62" t="s">
        <v>1074</v>
      </c>
      <c r="CB61" s="40"/>
      <c r="CC61" s="31" t="s">
        <v>1425</v>
      </c>
      <c r="CD61" s="28">
        <v>2159</v>
      </c>
      <c r="CE61" s="30" t="s">
        <v>1451</v>
      </c>
      <c r="CF61" s="40"/>
      <c r="CG61" s="31"/>
      <c r="CH61" s="28">
        <v>2259</v>
      </c>
      <c r="CI61" s="62" t="s">
        <v>1960</v>
      </c>
      <c r="CJ61" s="31"/>
      <c r="CK61" s="31" t="s">
        <v>1425</v>
      </c>
    </row>
    <row r="62" spans="2:89" ht="16.5">
      <c r="B62" s="28"/>
      <c r="C62" s="32"/>
      <c r="D62" s="40"/>
      <c r="E62" s="40"/>
      <c r="F62" s="28"/>
      <c r="G62" s="32"/>
      <c r="H62" s="40"/>
      <c r="I62" s="40"/>
      <c r="J62" s="28"/>
      <c r="K62" s="32"/>
      <c r="L62" s="40"/>
      <c r="M62" s="40"/>
      <c r="N62" s="28"/>
      <c r="O62" s="32"/>
      <c r="P62" s="40"/>
      <c r="Q62" s="40"/>
      <c r="R62" s="28"/>
      <c r="S62" s="32"/>
      <c r="T62" s="40"/>
      <c r="U62" s="40"/>
      <c r="V62" s="28">
        <v>660</v>
      </c>
      <c r="W62" s="63" t="s">
        <v>630</v>
      </c>
      <c r="X62" s="40"/>
      <c r="Y62" s="40" t="s">
        <v>1425</v>
      </c>
      <c r="Z62" s="28">
        <v>760</v>
      </c>
      <c r="AA62" s="68" t="s">
        <v>1826</v>
      </c>
      <c r="AB62" s="40"/>
      <c r="AC62" s="40" t="s">
        <v>1425</v>
      </c>
      <c r="AD62" s="28">
        <v>860</v>
      </c>
      <c r="AE62" s="62" t="s">
        <v>1417</v>
      </c>
      <c r="AF62" s="40"/>
      <c r="AG62" s="40" t="s">
        <v>1425</v>
      </c>
      <c r="AH62" s="28">
        <v>960</v>
      </c>
      <c r="AI62" s="62" t="s">
        <v>1437</v>
      </c>
      <c r="AJ62" s="40"/>
      <c r="AK62" s="40" t="s">
        <v>1425</v>
      </c>
      <c r="AL62" s="28"/>
      <c r="AM62" s="32"/>
      <c r="AN62" s="40"/>
      <c r="AO62" s="40"/>
      <c r="AP62" s="28"/>
      <c r="AQ62" s="32"/>
      <c r="AR62" s="40"/>
      <c r="AS62" s="40"/>
      <c r="AT62" s="28"/>
      <c r="AU62" s="32"/>
      <c r="AV62" s="40"/>
      <c r="AW62" s="40"/>
      <c r="AX62" s="28"/>
      <c r="AY62" s="32"/>
      <c r="AZ62" s="40"/>
      <c r="BA62" s="40"/>
      <c r="BB62" s="28"/>
      <c r="BC62" s="32"/>
      <c r="BD62" s="40"/>
      <c r="BE62" s="31"/>
      <c r="BF62" s="28"/>
      <c r="BG62" s="32"/>
      <c r="BH62" s="40"/>
      <c r="BI62" s="31"/>
      <c r="BJ62" s="28"/>
      <c r="BK62" s="30"/>
      <c r="BL62" s="40"/>
      <c r="BM62" s="31"/>
      <c r="BN62" s="28"/>
      <c r="BP62" s="40"/>
      <c r="BQ62" s="31"/>
      <c r="BR62" s="28">
        <v>1860</v>
      </c>
      <c r="BS62" s="62" t="s">
        <v>1341</v>
      </c>
      <c r="BT62" s="40"/>
      <c r="BU62" s="31" t="s">
        <v>1425</v>
      </c>
      <c r="BV62" s="28"/>
      <c r="BW62" s="32"/>
      <c r="BX62" s="40"/>
      <c r="BY62" s="31"/>
      <c r="BZ62" s="28"/>
      <c r="CA62" s="32"/>
      <c r="CB62" s="40"/>
      <c r="CC62" s="31"/>
      <c r="CD62" s="28"/>
      <c r="CE62" s="32"/>
      <c r="CF62" s="40"/>
      <c r="CG62" s="31"/>
      <c r="CH62" s="28"/>
      <c r="CI62" s="32"/>
      <c r="CJ62" s="31"/>
      <c r="CK62" s="31"/>
    </row>
    <row r="63" spans="2:89" ht="16.5">
      <c r="B63" s="28"/>
      <c r="C63" s="32"/>
      <c r="D63" s="40"/>
      <c r="E63" s="40"/>
      <c r="F63" s="28"/>
      <c r="G63" s="32"/>
      <c r="H63" s="40"/>
      <c r="I63" s="40"/>
      <c r="J63" s="28"/>
      <c r="K63" s="32"/>
      <c r="L63" s="40"/>
      <c r="M63" s="40"/>
      <c r="N63" s="28"/>
      <c r="O63" s="32"/>
      <c r="P63" s="40"/>
      <c r="Q63" s="40"/>
      <c r="R63" s="28"/>
      <c r="S63" s="32"/>
      <c r="T63" s="40"/>
      <c r="U63" s="40"/>
      <c r="V63" s="28">
        <v>661</v>
      </c>
      <c r="W63" s="63" t="s">
        <v>1994</v>
      </c>
      <c r="X63" s="40"/>
      <c r="Y63" s="40" t="s">
        <v>1425</v>
      </c>
      <c r="Z63" s="28"/>
      <c r="AD63" s="28">
        <v>861</v>
      </c>
      <c r="AE63" s="62" t="s">
        <v>1614</v>
      </c>
      <c r="AF63" s="40"/>
      <c r="AG63" s="40" t="s">
        <v>1425</v>
      </c>
      <c r="AH63" s="28">
        <v>961</v>
      </c>
      <c r="AI63" s="62" t="s">
        <v>1438</v>
      </c>
      <c r="AJ63" s="40"/>
      <c r="AK63" s="40" t="s">
        <v>1425</v>
      </c>
      <c r="AL63" s="28"/>
      <c r="AM63" s="32"/>
      <c r="AN63" s="40"/>
      <c r="AO63" s="40"/>
      <c r="AP63" s="28"/>
      <c r="AQ63" s="32"/>
      <c r="AR63" s="40"/>
      <c r="AS63" s="40"/>
      <c r="AT63" s="28"/>
      <c r="AU63" s="32"/>
      <c r="AV63" s="40"/>
      <c r="AW63" s="40"/>
      <c r="AX63" s="28"/>
      <c r="AY63" s="32"/>
      <c r="AZ63" s="40"/>
      <c r="BA63" s="40"/>
      <c r="BB63" s="28"/>
      <c r="BC63" s="32"/>
      <c r="BD63" s="40"/>
      <c r="BE63" s="31"/>
      <c r="BF63" s="28"/>
      <c r="BG63" s="32"/>
      <c r="BH63" s="40"/>
      <c r="BI63" s="31"/>
      <c r="BJ63" s="28"/>
      <c r="BK63" s="32"/>
      <c r="BL63" s="40"/>
      <c r="BM63" s="31"/>
      <c r="BN63" s="28"/>
      <c r="BO63" s="57"/>
      <c r="BP63" s="40"/>
      <c r="BQ63" s="31"/>
      <c r="BR63" s="28">
        <v>1861</v>
      </c>
      <c r="BS63" s="30" t="s">
        <v>1125</v>
      </c>
      <c r="BT63" s="40"/>
      <c r="BU63" s="31"/>
      <c r="BV63" s="28"/>
      <c r="BW63" s="32"/>
      <c r="BX63" s="40"/>
      <c r="BY63" s="31"/>
      <c r="BZ63" s="28"/>
      <c r="CA63" s="32"/>
      <c r="CB63" s="40"/>
      <c r="CC63" s="31"/>
      <c r="CD63" s="28"/>
      <c r="CE63" s="32"/>
      <c r="CF63" s="40"/>
      <c r="CG63" s="31"/>
      <c r="CH63" s="28"/>
      <c r="CI63" s="32"/>
      <c r="CJ63" s="31"/>
      <c r="CK63" s="31"/>
    </row>
    <row r="64" spans="2:89" ht="15" hidden="1">
      <c r="B64" s="28"/>
      <c r="C64" s="32">
        <f>MAX(B3:B63)</f>
        <v>159</v>
      </c>
      <c r="D64" s="40"/>
      <c r="E64" s="40"/>
      <c r="F64" s="28"/>
      <c r="G64" s="32">
        <f>MAX(F3:F63)</f>
        <v>259</v>
      </c>
      <c r="H64" s="40"/>
      <c r="I64" s="40"/>
      <c r="J64" s="28"/>
      <c r="K64" s="32">
        <f>MAX(J3:J63)</f>
        <v>359</v>
      </c>
      <c r="L64" s="40"/>
      <c r="M64" s="40"/>
      <c r="N64" s="28"/>
      <c r="O64" s="32">
        <f>MAX(N3:N63)</f>
        <v>459</v>
      </c>
      <c r="P64" s="40"/>
      <c r="Q64" s="40"/>
      <c r="R64" s="28"/>
      <c r="S64" s="32">
        <f>MAX(R3:R63)</f>
        <v>558</v>
      </c>
      <c r="T64" s="40"/>
      <c r="U64" s="40"/>
      <c r="V64" s="28"/>
      <c r="W64" s="32">
        <f>MAX(V3:V63)</f>
        <v>661</v>
      </c>
      <c r="X64" s="40"/>
      <c r="Y64" s="40"/>
      <c r="Z64" s="28"/>
      <c r="AA64" s="32">
        <f>MAX(Z3:Z63)</f>
        <v>760</v>
      </c>
      <c r="AB64" s="40"/>
      <c r="AC64" s="40"/>
      <c r="AD64" s="28"/>
      <c r="AE64" s="32">
        <f>MAX(AD3:AD63)</f>
        <v>861</v>
      </c>
      <c r="AF64" s="40"/>
      <c r="AG64" s="40"/>
      <c r="AH64" s="28"/>
      <c r="AI64" s="32">
        <f>MAX(AH3:AH63)</f>
        <v>961</v>
      </c>
      <c r="AJ64" s="40"/>
      <c r="AK64" s="40"/>
      <c r="AL64" s="28"/>
      <c r="AM64" s="32">
        <f>MAX(AL3:AL63)</f>
        <v>1059</v>
      </c>
      <c r="AN64" s="40"/>
      <c r="AO64" s="40"/>
      <c r="AP64" s="28"/>
      <c r="AQ64" s="32">
        <f>MAX(AP3:AP63)</f>
        <v>1144</v>
      </c>
      <c r="AR64" s="40"/>
      <c r="AS64" s="40"/>
      <c r="AT64" s="28"/>
      <c r="AU64" s="32">
        <f>MAX(AT3:AT63)</f>
        <v>1256</v>
      </c>
      <c r="AV64" s="40"/>
      <c r="AW64" s="40"/>
      <c r="AX64" s="28"/>
      <c r="AY64" s="32">
        <f>MAX(AX3:AX63)</f>
        <v>1342</v>
      </c>
      <c r="AZ64" s="40"/>
      <c r="BA64" s="40"/>
      <c r="BB64" s="28"/>
      <c r="BC64" s="32">
        <f>MAX(BB3:BB63)</f>
        <v>1458</v>
      </c>
      <c r="BD64" s="40"/>
      <c r="BE64" s="31"/>
      <c r="BF64" s="28"/>
      <c r="BG64" s="32">
        <f>MAX(BF3:BF63)</f>
        <v>1544</v>
      </c>
      <c r="BH64" s="40"/>
      <c r="BI64" s="31"/>
      <c r="BJ64" s="28"/>
      <c r="BK64" s="32">
        <f>MAX(BJ3:BJ63)</f>
        <v>1659</v>
      </c>
      <c r="BL64" s="40"/>
      <c r="BM64" s="31"/>
      <c r="BN64" s="28"/>
      <c r="BO64" s="32">
        <f>MAX(BN3:BN63)</f>
        <v>1759</v>
      </c>
      <c r="BP64" s="40"/>
      <c r="BQ64" s="31"/>
      <c r="BR64" s="28"/>
      <c r="BS64" s="32">
        <f>MAX(BR3:BR63)</f>
        <v>1861</v>
      </c>
      <c r="BT64" s="40"/>
      <c r="BU64" s="31"/>
      <c r="BV64" s="28"/>
      <c r="BW64" s="32">
        <f>MAX(BV3:BV63)</f>
        <v>1959</v>
      </c>
      <c r="BX64" s="40"/>
      <c r="BY64" s="31"/>
      <c r="BZ64" s="28"/>
      <c r="CA64" s="32">
        <f>MAX(BZ3:BZ63)</f>
        <v>2059</v>
      </c>
      <c r="CB64" s="40"/>
      <c r="CC64" s="31"/>
      <c r="CD64" s="28"/>
      <c r="CE64" s="32">
        <f>MAX(CD3:CD63)</f>
        <v>2159</v>
      </c>
      <c r="CF64" s="40"/>
      <c r="CG64" s="31"/>
      <c r="CH64" s="28"/>
      <c r="CI64" s="32">
        <f>MAX(CH3:CH63)</f>
        <v>2259</v>
      </c>
      <c r="CJ64" s="31"/>
      <c r="CK64" s="31"/>
    </row>
    <row r="65" spans="2:89" ht="17.25" thickBot="1">
      <c r="B65" s="69"/>
      <c r="C65" s="36"/>
      <c r="D65" s="60"/>
      <c r="E65" s="60"/>
      <c r="F65" s="69"/>
      <c r="G65" s="36"/>
      <c r="H65" s="60"/>
      <c r="I65" s="60"/>
      <c r="J65" s="69"/>
      <c r="K65" s="36"/>
      <c r="L65" s="60"/>
      <c r="M65" s="60"/>
      <c r="N65" s="69"/>
      <c r="O65" s="36"/>
      <c r="P65" s="60"/>
      <c r="Q65" s="60"/>
      <c r="R65" s="69"/>
      <c r="S65" s="36"/>
      <c r="T65" s="60"/>
      <c r="U65" s="60"/>
      <c r="V65" s="69"/>
      <c r="W65" s="36"/>
      <c r="X65" s="60"/>
      <c r="Y65" s="60"/>
      <c r="Z65" s="34"/>
      <c r="AA65" s="37"/>
      <c r="AB65" s="60"/>
      <c r="AC65" s="60"/>
      <c r="AD65" s="34"/>
      <c r="AE65" s="37"/>
      <c r="AF65" s="60"/>
      <c r="AG65" s="60"/>
      <c r="AH65" s="34"/>
      <c r="AI65" s="38"/>
      <c r="AJ65" s="60"/>
      <c r="AK65" s="60"/>
      <c r="AL65" s="34"/>
      <c r="AM65" s="36"/>
      <c r="AN65" s="60"/>
      <c r="AO65" s="60"/>
      <c r="AP65" s="34"/>
      <c r="AQ65" s="36"/>
      <c r="AR65" s="60"/>
      <c r="AS65" s="60"/>
      <c r="AT65" s="34"/>
      <c r="AU65" s="36"/>
      <c r="AV65" s="60"/>
      <c r="AW65" s="60"/>
      <c r="AX65" s="34"/>
      <c r="AY65" s="36"/>
      <c r="AZ65" s="60"/>
      <c r="BA65" s="60"/>
      <c r="BB65" s="34"/>
      <c r="BC65" s="36"/>
      <c r="BD65" s="60"/>
      <c r="BE65" s="35"/>
      <c r="BF65" s="34"/>
      <c r="BG65" s="36"/>
      <c r="BH65" s="60"/>
      <c r="BI65" s="35"/>
      <c r="BJ65" s="34"/>
      <c r="BK65" s="36"/>
      <c r="BL65" s="60"/>
      <c r="BM65" s="35"/>
      <c r="BN65" s="34"/>
      <c r="BO65" s="36"/>
      <c r="BP65" s="60"/>
      <c r="BQ65" s="35"/>
      <c r="BR65" s="34"/>
      <c r="BS65" s="36"/>
      <c r="BT65" s="60"/>
      <c r="BU65" s="35"/>
      <c r="BV65" s="34"/>
      <c r="BW65" s="36"/>
      <c r="BX65" s="60"/>
      <c r="BY65" s="35"/>
      <c r="BZ65" s="34"/>
      <c r="CA65" s="36"/>
      <c r="CB65" s="60"/>
      <c r="CC65" s="35"/>
      <c r="CD65" s="34"/>
      <c r="CE65" s="36"/>
      <c r="CF65" s="60"/>
      <c r="CG65" s="35"/>
      <c r="CH65" s="34"/>
      <c r="CI65" s="36"/>
      <c r="CJ65" s="35"/>
      <c r="CK65" s="35"/>
    </row>
    <row r="66" spans="1:89" ht="16.5">
      <c r="A66" s="39"/>
      <c r="B66" s="73" t="s">
        <v>652</v>
      </c>
      <c r="C66" s="79" t="s">
        <v>1930</v>
      </c>
      <c r="D66" s="74" t="s">
        <v>1995</v>
      </c>
      <c r="E66" s="40"/>
      <c r="F66" s="32"/>
      <c r="G66" s="32"/>
      <c r="H66" s="40"/>
      <c r="I66" s="40"/>
      <c r="J66" s="32"/>
      <c r="K66" s="32"/>
      <c r="L66" s="40"/>
      <c r="M66" s="40"/>
      <c r="N66" s="32"/>
      <c r="O66" s="32"/>
      <c r="P66" s="40"/>
      <c r="Q66" s="40"/>
      <c r="R66" s="32"/>
      <c r="S66" s="32"/>
      <c r="T66" s="40"/>
      <c r="U66" s="40"/>
      <c r="V66" s="32"/>
      <c r="W66" s="32"/>
      <c r="X66" s="40"/>
      <c r="Y66" s="40"/>
      <c r="Z66" s="32"/>
      <c r="AA66" s="32"/>
      <c r="AB66" s="40"/>
      <c r="AC66" s="40"/>
      <c r="AD66" s="32"/>
      <c r="AE66" s="32"/>
      <c r="AF66" s="40"/>
      <c r="AG66" s="40"/>
      <c r="AH66" s="32"/>
      <c r="AI66" s="29"/>
      <c r="AJ66" s="40"/>
      <c r="AK66" s="40"/>
      <c r="AL66" s="32"/>
      <c r="AM66" s="32"/>
      <c r="AN66" s="40"/>
      <c r="AO66" s="40"/>
      <c r="AP66" s="32"/>
      <c r="AQ66" s="32"/>
      <c r="AR66" s="40"/>
      <c r="AS66" s="40"/>
      <c r="AT66" s="32"/>
      <c r="AU66" s="32"/>
      <c r="AV66" s="40"/>
      <c r="AW66" s="40"/>
      <c r="AX66" s="32"/>
      <c r="AY66" s="32"/>
      <c r="AZ66" s="40"/>
      <c r="BA66" s="40"/>
      <c r="BB66" s="32"/>
      <c r="BC66" s="32"/>
      <c r="BD66" s="40"/>
      <c r="BE66" s="40"/>
      <c r="BF66" s="32"/>
      <c r="BG66" s="32"/>
      <c r="BH66" s="40"/>
      <c r="BI66" s="40"/>
      <c r="BJ66" s="32"/>
      <c r="BK66" s="32"/>
      <c r="BL66" s="40"/>
      <c r="BM66" s="40"/>
      <c r="BN66" s="32"/>
      <c r="BO66" s="32"/>
      <c r="BP66" s="40"/>
      <c r="BQ66" s="40"/>
      <c r="BR66" s="32"/>
      <c r="BS66" s="32"/>
      <c r="BT66" s="40"/>
      <c r="BU66" s="40"/>
      <c r="BV66" s="32"/>
      <c r="BW66" s="32"/>
      <c r="BX66" s="40"/>
      <c r="BY66" s="40"/>
      <c r="BZ66" s="32"/>
      <c r="CA66" s="32"/>
      <c r="CB66" s="40"/>
      <c r="CC66" s="40"/>
      <c r="CD66" s="32"/>
      <c r="CE66" s="32"/>
      <c r="CF66" s="40"/>
      <c r="CG66" s="40"/>
      <c r="CH66" s="32"/>
      <c r="CI66" s="32"/>
      <c r="CJ66" s="40"/>
      <c r="CK66" s="40"/>
    </row>
    <row r="67" spans="1:89" ht="15.75">
      <c r="A67" s="39"/>
      <c r="B67" s="32"/>
      <c r="C67" s="32"/>
      <c r="D67" s="40"/>
      <c r="E67" s="40"/>
      <c r="F67" s="32"/>
      <c r="G67" s="32"/>
      <c r="H67" s="40"/>
      <c r="I67" s="40"/>
      <c r="J67" s="32"/>
      <c r="K67" s="32"/>
      <c r="L67" s="40"/>
      <c r="M67" s="40"/>
      <c r="N67" s="32"/>
      <c r="O67" s="32"/>
      <c r="P67" s="40"/>
      <c r="Q67" s="40"/>
      <c r="R67" s="32"/>
      <c r="S67" s="32"/>
      <c r="T67" s="40"/>
      <c r="U67" s="40"/>
      <c r="V67" s="32"/>
      <c r="W67" s="32"/>
      <c r="X67" s="40"/>
      <c r="Y67" s="40"/>
      <c r="Z67" s="32"/>
      <c r="AA67" s="32"/>
      <c r="AB67" s="40"/>
      <c r="AC67" s="40"/>
      <c r="AD67" s="32"/>
      <c r="AE67" s="32"/>
      <c r="AF67" s="40"/>
      <c r="AG67" s="40"/>
      <c r="AH67" s="32"/>
      <c r="AI67" s="29"/>
      <c r="AJ67" s="40"/>
      <c r="AK67" s="40"/>
      <c r="AL67" s="32"/>
      <c r="AM67" s="32"/>
      <c r="AN67" s="40"/>
      <c r="AO67" s="40"/>
      <c r="AP67" s="32"/>
      <c r="AQ67" s="32"/>
      <c r="AR67" s="40"/>
      <c r="AS67" s="40"/>
      <c r="AT67" s="32"/>
      <c r="AU67" s="32"/>
      <c r="AV67" s="40"/>
      <c r="AW67" s="40"/>
      <c r="AX67" s="32"/>
      <c r="AY67" s="32"/>
      <c r="AZ67" s="40"/>
      <c r="BA67" s="40"/>
      <c r="BB67" s="32"/>
      <c r="BC67" s="32"/>
      <c r="BD67" s="40"/>
      <c r="BE67" s="40"/>
      <c r="BF67" s="32"/>
      <c r="BG67" s="32"/>
      <c r="BH67" s="40"/>
      <c r="BI67" s="40"/>
      <c r="BJ67" s="32"/>
      <c r="BK67" s="32"/>
      <c r="BL67" s="40"/>
      <c r="BM67" s="40"/>
      <c r="BN67" s="32"/>
      <c r="BO67" s="32"/>
      <c r="BP67" s="40"/>
      <c r="BQ67" s="40"/>
      <c r="BR67" s="32"/>
      <c r="BS67" s="32"/>
      <c r="BT67" s="40"/>
      <c r="BU67" s="40"/>
      <c r="BV67" s="32"/>
      <c r="BW67" s="32"/>
      <c r="BX67" s="40"/>
      <c r="BY67" s="40"/>
      <c r="BZ67" s="32"/>
      <c r="CA67" s="32"/>
      <c r="CB67" s="40"/>
      <c r="CC67" s="40"/>
      <c r="CD67" s="32"/>
      <c r="CE67" s="32"/>
      <c r="CF67" s="40"/>
      <c r="CG67" s="40"/>
      <c r="CH67" s="32"/>
      <c r="CI67" s="32"/>
      <c r="CJ67" s="40"/>
      <c r="CK67" s="40"/>
    </row>
    <row r="68" spans="1:89" ht="15.75">
      <c r="A68" s="39" t="s">
        <v>1996</v>
      </c>
      <c r="B68" s="32"/>
      <c r="C68" s="32"/>
      <c r="D68" s="40"/>
      <c r="E68" s="40"/>
      <c r="F68" s="32"/>
      <c r="G68" s="32"/>
      <c r="H68" s="40"/>
      <c r="I68" s="40"/>
      <c r="J68" s="32"/>
      <c r="K68" s="32"/>
      <c r="L68" s="40"/>
      <c r="M68" s="40"/>
      <c r="N68" s="32"/>
      <c r="O68" s="32"/>
      <c r="P68" s="40"/>
      <c r="Q68" s="40"/>
      <c r="R68" s="32"/>
      <c r="S68" s="32"/>
      <c r="T68" s="40"/>
      <c r="U68" s="40"/>
      <c r="V68" s="32"/>
      <c r="W68" s="32"/>
      <c r="X68" s="40"/>
      <c r="Y68" s="40"/>
      <c r="Z68" s="32"/>
      <c r="AA68" s="32"/>
      <c r="AB68" s="40"/>
      <c r="AC68" s="40"/>
      <c r="AD68" s="32"/>
      <c r="AE68" s="32"/>
      <c r="AF68" s="40"/>
      <c r="AG68" s="40"/>
      <c r="AH68" s="32"/>
      <c r="AI68" s="29"/>
      <c r="AJ68" s="40"/>
      <c r="AK68" s="40"/>
      <c r="AL68" s="32"/>
      <c r="AM68" s="32"/>
      <c r="AN68" s="40"/>
      <c r="AO68" s="40"/>
      <c r="AP68" s="32"/>
      <c r="AQ68" s="32"/>
      <c r="AR68" s="40"/>
      <c r="AS68" s="40"/>
      <c r="AT68" s="32"/>
      <c r="AU68" s="32"/>
      <c r="AV68" s="40"/>
      <c r="AW68" s="40"/>
      <c r="AX68" s="32"/>
      <c r="AY68" s="32"/>
      <c r="AZ68" s="40"/>
      <c r="BA68" s="40"/>
      <c r="BB68" s="32"/>
      <c r="BC68" s="32"/>
      <c r="BD68" s="40"/>
      <c r="BE68" s="40"/>
      <c r="BF68" s="32"/>
      <c r="BG68" s="32"/>
      <c r="BH68" s="40"/>
      <c r="BI68" s="40"/>
      <c r="BJ68" s="32"/>
      <c r="BK68" s="32"/>
      <c r="BL68" s="40"/>
      <c r="BM68" s="40"/>
      <c r="BN68" s="32"/>
      <c r="BO68" s="32"/>
      <c r="BP68" s="40"/>
      <c r="BQ68" s="40"/>
      <c r="BR68" s="32"/>
      <c r="BS68" s="32"/>
      <c r="BT68" s="40"/>
      <c r="BU68" s="40"/>
      <c r="BV68" s="32"/>
      <c r="BW68" s="32"/>
      <c r="BX68" s="40"/>
      <c r="BY68" s="40"/>
      <c r="BZ68" s="32"/>
      <c r="CA68" s="32"/>
      <c r="CB68" s="40"/>
      <c r="CC68" s="40"/>
      <c r="CD68" s="32"/>
      <c r="CE68" s="32"/>
      <c r="CF68" s="40"/>
      <c r="CG68" s="40"/>
      <c r="CH68" s="32"/>
      <c r="CI68" s="32"/>
      <c r="CJ68" s="40"/>
      <c r="CK68" s="40"/>
    </row>
    <row r="69" spans="1:89" s="39" customFormat="1" ht="15.75" customHeight="1">
      <c r="A69" s="231" t="s">
        <v>1359</v>
      </c>
      <c r="B69" s="231"/>
      <c r="C69" s="231"/>
      <c r="D69" s="41">
        <f>COUNTIF(D3:D63,"R")</f>
        <v>15</v>
      </c>
      <c r="H69" s="41">
        <f>COUNTIF(H3:H63,"R")</f>
        <v>24</v>
      </c>
      <c r="L69" s="41">
        <f>COUNTIF(L3:L63,"R")</f>
        <v>13</v>
      </c>
      <c r="P69" s="41">
        <f>COUNTIF(P3:P63,"R")</f>
        <v>15</v>
      </c>
      <c r="Q69" s="41"/>
      <c r="T69" s="41">
        <f>COUNTIF(T3:T63,"R")</f>
        <v>13</v>
      </c>
      <c r="U69" s="41"/>
      <c r="X69" s="41">
        <f>COUNTIF(X3:X63,"R")</f>
        <v>15</v>
      </c>
      <c r="Y69" s="41"/>
      <c r="AB69" s="41">
        <f>COUNTIF(AB3:AB63,"R")</f>
        <v>17</v>
      </c>
      <c r="AC69" s="41"/>
      <c r="AF69" s="41">
        <f>COUNTIF(AF3:AF63,"R")</f>
        <v>10</v>
      </c>
      <c r="AG69" s="41"/>
      <c r="AJ69" s="41">
        <f>COUNTIF(AJ3:AJ63,"R")</f>
        <v>10</v>
      </c>
      <c r="AK69" s="41"/>
      <c r="AN69" s="41">
        <f>COUNTIF(AN3:AN63,"R")</f>
        <v>12</v>
      </c>
      <c r="AO69" s="41"/>
      <c r="AR69" s="41">
        <f>COUNTIF(AR3:AR63,"R")</f>
        <v>21</v>
      </c>
      <c r="AS69" s="41"/>
      <c r="AV69" s="41">
        <f>COUNTIF(AV3:AV63,"R")</f>
        <v>10</v>
      </c>
      <c r="AW69" s="41"/>
      <c r="AZ69" s="41">
        <f>COUNTIF(AZ3:AZ63,"R")</f>
        <v>18</v>
      </c>
      <c r="BA69" s="41"/>
      <c r="BD69" s="41">
        <f>COUNTIF(BD3:BD63,"R")</f>
        <v>15</v>
      </c>
      <c r="BE69" s="41"/>
      <c r="BH69" s="41">
        <f>COUNTIF(BH3:BH63,"R")</f>
        <v>11</v>
      </c>
      <c r="BI69" s="41"/>
      <c r="BL69" s="41">
        <f>COUNTIF(BL3:BL63,"R")</f>
        <v>5</v>
      </c>
      <c r="BM69" s="41"/>
      <c r="BP69" s="41">
        <f>COUNTIF(BP3:BP63,"R")</f>
        <v>18</v>
      </c>
      <c r="BQ69" s="41"/>
      <c r="BT69" s="41">
        <f>COUNTIF(BT3:BT63,"R")</f>
        <v>9</v>
      </c>
      <c r="BU69" s="41"/>
      <c r="BX69" s="41">
        <f>COUNTIF(BX3:BX63,"R")</f>
        <v>25</v>
      </c>
      <c r="BY69" s="41"/>
      <c r="CB69" s="41">
        <f>COUNTIF(CB3:CB63,"R")</f>
        <v>14</v>
      </c>
      <c r="CC69" s="41"/>
      <c r="CF69" s="41">
        <f>COUNTIF(CF3:CF63,"R")</f>
        <v>10</v>
      </c>
      <c r="CG69" s="41"/>
      <c r="CJ69" s="41">
        <f>COUNTIF(CJ3:CJ63,"R")</f>
        <v>14</v>
      </c>
      <c r="CK69" s="41"/>
    </row>
    <row r="70" spans="1:89" s="39" customFormat="1" ht="15.75" customHeight="1">
      <c r="A70" s="232" t="s">
        <v>1144</v>
      </c>
      <c r="B70" s="232"/>
      <c r="C70" s="232"/>
      <c r="D70" s="41">
        <f>COUNTIF(D3:D63,"Y")</f>
        <v>0</v>
      </c>
      <c r="E70" s="40"/>
      <c r="H70" s="41">
        <f>COUNTIF(H3:H63,"Y")</f>
        <v>0</v>
      </c>
      <c r="I70" s="40"/>
      <c r="L70" s="41">
        <f>COUNTIF(L3:L63,"Y")</f>
        <v>0</v>
      </c>
      <c r="M70" s="40"/>
      <c r="P70" s="41">
        <f>COUNTIF(P3:P63,"Y")</f>
        <v>0</v>
      </c>
      <c r="Q70" s="41"/>
      <c r="T70" s="41">
        <f>COUNTIF(T3:T63,"Y")</f>
        <v>0</v>
      </c>
      <c r="U70" s="41"/>
      <c r="X70" s="41">
        <f>COUNTIF(X3:X63,"Y")</f>
        <v>0</v>
      </c>
      <c r="Y70" s="41"/>
      <c r="AB70" s="41">
        <f>COUNTIF(AB3:AB63,"Y")</f>
        <v>0</v>
      </c>
      <c r="AC70" s="41"/>
      <c r="AF70" s="41">
        <f>COUNTIF(AF3:AF63,"Y")</f>
        <v>0</v>
      </c>
      <c r="AG70" s="41"/>
      <c r="AJ70" s="41">
        <f>COUNTIF(AJ3:AJ63,"Y")</f>
        <v>0</v>
      </c>
      <c r="AK70" s="41"/>
      <c r="AN70" s="41">
        <f>COUNTIF(AN3:AN63,"Y")</f>
        <v>0</v>
      </c>
      <c r="AO70" s="41"/>
      <c r="AR70" s="41">
        <f>COUNTIF(AR3:AR63,"Y")</f>
        <v>0</v>
      </c>
      <c r="AS70" s="41"/>
      <c r="AV70" s="41">
        <f>COUNTIF(AV3:AV63,"Y")</f>
        <v>0</v>
      </c>
      <c r="AW70" s="41"/>
      <c r="AZ70" s="41">
        <f>COUNTIF(AZ3:AZ63,"Y")</f>
        <v>0</v>
      </c>
      <c r="BA70" s="41"/>
      <c r="BD70" s="41">
        <f>COUNTIF(BD3:BD63,"Y")</f>
        <v>0</v>
      </c>
      <c r="BE70" s="41"/>
      <c r="BH70" s="41">
        <f>COUNTIF(BH3:BH63,"Y")</f>
        <v>0</v>
      </c>
      <c r="BI70" s="41"/>
      <c r="BL70" s="41">
        <f>COUNTIF(BL3:BL63,"Y")</f>
        <v>0</v>
      </c>
      <c r="BM70" s="41"/>
      <c r="BP70" s="41">
        <f>COUNTIF(BP3:BP63,"Y")</f>
        <v>0</v>
      </c>
      <c r="BQ70" s="41"/>
      <c r="BT70" s="41">
        <f>COUNTIF(BT3:BT63,"Y")</f>
        <v>0</v>
      </c>
      <c r="BU70" s="41"/>
      <c r="BX70" s="41">
        <f>COUNTIF(BX3:BX63,"Y")</f>
        <v>0</v>
      </c>
      <c r="BY70" s="41"/>
      <c r="CB70" s="41">
        <f>COUNTIF(CB3:CB63,"Y")</f>
        <v>0</v>
      </c>
      <c r="CC70" s="41"/>
      <c r="CF70" s="41">
        <f>COUNTIF(CF3:CF63,"Y")</f>
        <v>0</v>
      </c>
      <c r="CG70" s="41"/>
      <c r="CJ70" s="41">
        <f>COUNTIF(CJ3:CJ63,"Y")</f>
        <v>0</v>
      </c>
      <c r="CK70" s="41"/>
    </row>
    <row r="71" spans="1:89" s="39" customFormat="1" ht="15.75" customHeight="1">
      <c r="A71" s="233" t="s">
        <v>1145</v>
      </c>
      <c r="B71" s="233"/>
      <c r="C71" s="233"/>
      <c r="D71" s="41">
        <f>COUNTIF(D3:D63,"M")</f>
        <v>0</v>
      </c>
      <c r="H71" s="41">
        <f>COUNTIF(H3:H63,"M")</f>
        <v>0</v>
      </c>
      <c r="L71" s="41">
        <f>COUNTIF(L3:L63,"M")</f>
        <v>0</v>
      </c>
      <c r="P71" s="41">
        <f>COUNTIF(P3:P63,"M")</f>
        <v>0</v>
      </c>
      <c r="Q71" s="41"/>
      <c r="T71" s="41">
        <f>COUNTIF(T3:T63,"M")</f>
        <v>0</v>
      </c>
      <c r="U71" s="41"/>
      <c r="X71" s="41">
        <f>COUNTIF(X3:X63,"M")</f>
        <v>0</v>
      </c>
      <c r="Y71" s="41"/>
      <c r="AB71" s="41">
        <f>COUNTIF(AB3:AB63,"M")</f>
        <v>0</v>
      </c>
      <c r="AC71" s="41"/>
      <c r="AF71" s="41">
        <f>COUNTIF(AF3:AF63,"M")</f>
        <v>0</v>
      </c>
      <c r="AG71" s="41"/>
      <c r="AJ71" s="41">
        <f>COUNTIF(AJ3:AJ63,"M")</f>
        <v>0</v>
      </c>
      <c r="AK71" s="41"/>
      <c r="AN71" s="41">
        <f>COUNTIF(AN3:AN63,"M")</f>
        <v>0</v>
      </c>
      <c r="AO71" s="41"/>
      <c r="AR71" s="41">
        <f>COUNTIF(AR3:AR63,"M")</f>
        <v>0</v>
      </c>
      <c r="AS71" s="41"/>
      <c r="AV71" s="41">
        <f>COUNTIF(AV3:AV63,"M")</f>
        <v>0</v>
      </c>
      <c r="AW71" s="41"/>
      <c r="AZ71" s="41">
        <f>COUNTIF(AZ3:AZ63,"M")</f>
        <v>0</v>
      </c>
      <c r="BA71" s="41"/>
      <c r="BD71" s="41">
        <f>COUNTIF(BD3:BD63,"M")</f>
        <v>0</v>
      </c>
      <c r="BE71" s="41"/>
      <c r="BH71" s="41">
        <f>COUNTIF(BH3:BH63,"M")</f>
        <v>0</v>
      </c>
      <c r="BI71" s="41"/>
      <c r="BL71" s="41">
        <f>COUNTIF(BL3:BL63,"M")</f>
        <v>0</v>
      </c>
      <c r="BM71" s="41"/>
      <c r="BP71" s="41">
        <f>COUNTIF(BP3:BP63,"M")</f>
        <v>0</v>
      </c>
      <c r="BQ71" s="41"/>
      <c r="BT71" s="41">
        <f>COUNTIF(BT3:BT63,"M")</f>
        <v>0</v>
      </c>
      <c r="BU71" s="41"/>
      <c r="BX71" s="41">
        <f>COUNTIF(BX3:BX63,"M")</f>
        <v>0</v>
      </c>
      <c r="BY71" s="41"/>
      <c r="CB71" s="41">
        <f>COUNTIF(CB3:CB63,"M")</f>
        <v>0</v>
      </c>
      <c r="CC71" s="41"/>
      <c r="CF71" s="41">
        <f>COUNTIF(CF3:CF63,"M")</f>
        <v>0</v>
      </c>
      <c r="CG71" s="41"/>
      <c r="CJ71" s="41">
        <f>COUNTIF(CJ3:CJ63,"M")</f>
        <v>0</v>
      </c>
      <c r="CK71" s="41"/>
    </row>
    <row r="72" spans="1:89" s="39" customFormat="1" ht="15.75" customHeight="1" thickBot="1">
      <c r="A72" s="70"/>
      <c r="B72" s="70"/>
      <c r="C72" s="43" t="s">
        <v>1146</v>
      </c>
      <c r="D72" s="44">
        <f>SUM(D69:D71)</f>
        <v>15</v>
      </c>
      <c r="H72" s="44">
        <f>SUM(H69:H71)</f>
        <v>24</v>
      </c>
      <c r="L72" s="44">
        <f>SUM(L69:L71)</f>
        <v>13</v>
      </c>
      <c r="P72" s="44">
        <f>SUM(P69:P71)</f>
        <v>15</v>
      </c>
      <c r="Q72" s="46"/>
      <c r="T72" s="44">
        <f>SUM(T69:T71)</f>
        <v>13</v>
      </c>
      <c r="U72" s="46"/>
      <c r="X72" s="44">
        <f>SUM(X69:X71)</f>
        <v>15</v>
      </c>
      <c r="Y72" s="46"/>
      <c r="AB72" s="44">
        <f>SUM(AB69:AB71)</f>
        <v>17</v>
      </c>
      <c r="AC72" s="46"/>
      <c r="AF72" s="44">
        <f>SUM(AF69:AF71)</f>
        <v>10</v>
      </c>
      <c r="AG72" s="46"/>
      <c r="AJ72" s="44">
        <f>SUM(AJ69:AJ71)</f>
        <v>10</v>
      </c>
      <c r="AK72" s="46"/>
      <c r="AN72" s="44">
        <f>SUM(AN69:AN71)</f>
        <v>12</v>
      </c>
      <c r="AO72" s="46"/>
      <c r="AR72" s="44">
        <f>SUM(AR69:AR71)</f>
        <v>21</v>
      </c>
      <c r="AS72" s="46"/>
      <c r="AV72" s="44">
        <f>SUM(AV69:AV71)</f>
        <v>10</v>
      </c>
      <c r="AW72" s="46"/>
      <c r="AZ72" s="44">
        <f>SUM(AZ69:AZ71)</f>
        <v>18</v>
      </c>
      <c r="BA72" s="46"/>
      <c r="BD72" s="44">
        <f>SUM(BD69:BD71)</f>
        <v>15</v>
      </c>
      <c r="BE72" s="46"/>
      <c r="BH72" s="44">
        <f>SUM(BH69:BH71)</f>
        <v>11</v>
      </c>
      <c r="BI72" s="46"/>
      <c r="BL72" s="44">
        <f>SUM(BL69:BL71)</f>
        <v>5</v>
      </c>
      <c r="BM72" s="46"/>
      <c r="BP72" s="44">
        <f>SUM(BP69:BP71)</f>
        <v>18</v>
      </c>
      <c r="BQ72" s="46"/>
      <c r="BT72" s="44">
        <f>SUM(BT69:BT71)</f>
        <v>9</v>
      </c>
      <c r="BU72" s="46"/>
      <c r="BX72" s="44">
        <f>SUM(BX69:BX71)</f>
        <v>25</v>
      </c>
      <c r="BY72" s="46"/>
      <c r="CB72" s="44">
        <f>SUM(CB69:CB71)</f>
        <v>14</v>
      </c>
      <c r="CC72" s="46"/>
      <c r="CF72" s="44">
        <f>SUM(CF69:CF71)</f>
        <v>10</v>
      </c>
      <c r="CG72" s="46"/>
      <c r="CJ72" s="44">
        <f>SUM(CJ69:CJ71)</f>
        <v>14</v>
      </c>
      <c r="CK72" s="46"/>
    </row>
    <row r="73" spans="1:89" s="39" customFormat="1" ht="15.75" customHeight="1" thickTop="1">
      <c r="A73" s="42"/>
      <c r="B73" s="42"/>
      <c r="C73" s="45"/>
      <c r="D73" s="46"/>
      <c r="H73" s="46"/>
      <c r="L73" s="46"/>
      <c r="P73" s="46"/>
      <c r="Q73" s="46"/>
      <c r="T73" s="46"/>
      <c r="U73" s="46"/>
      <c r="X73" s="46"/>
      <c r="Y73" s="46"/>
      <c r="AB73" s="46"/>
      <c r="AC73" s="46"/>
      <c r="AF73" s="46"/>
      <c r="AG73" s="46"/>
      <c r="AJ73" s="46"/>
      <c r="AK73" s="46"/>
      <c r="AN73" s="46"/>
      <c r="AO73" s="46"/>
      <c r="AR73" s="46"/>
      <c r="AS73" s="46"/>
      <c r="AV73" s="46"/>
      <c r="AW73" s="46"/>
      <c r="AZ73" s="46"/>
      <c r="BA73" s="46"/>
      <c r="BD73" s="46"/>
      <c r="BE73" s="46"/>
      <c r="BH73" s="46"/>
      <c r="BI73" s="46"/>
      <c r="BL73" s="46"/>
      <c r="BM73" s="46"/>
      <c r="BP73" s="46"/>
      <c r="BQ73" s="46"/>
      <c r="BT73" s="46"/>
      <c r="BU73" s="46"/>
      <c r="BX73" s="46"/>
      <c r="BY73" s="46"/>
      <c r="CB73" s="46"/>
      <c r="CC73" s="46"/>
      <c r="CF73" s="46"/>
      <c r="CG73" s="46"/>
      <c r="CJ73" s="46"/>
      <c r="CK73" s="46"/>
    </row>
    <row r="74" spans="1:89" s="39" customFormat="1" ht="18.75" customHeight="1" thickBot="1">
      <c r="A74" s="39" t="s">
        <v>1147</v>
      </c>
      <c r="C74" s="47"/>
      <c r="D74" s="41"/>
      <c r="H74" s="41"/>
      <c r="L74" s="41"/>
      <c r="P74" s="41"/>
      <c r="Q74" s="41"/>
      <c r="T74" s="41"/>
      <c r="U74" s="41"/>
      <c r="X74" s="41"/>
      <c r="Y74" s="41"/>
      <c r="AB74" s="41"/>
      <c r="AC74" s="41"/>
      <c r="AF74" s="41"/>
      <c r="AG74" s="41"/>
      <c r="AJ74" s="41"/>
      <c r="AK74" s="41"/>
      <c r="AN74" s="41"/>
      <c r="AO74" s="41"/>
      <c r="AR74" s="41"/>
      <c r="AS74" s="41"/>
      <c r="AV74" s="41"/>
      <c r="AW74" s="41"/>
      <c r="AZ74" s="41"/>
      <c r="BA74" s="41"/>
      <c r="BD74" s="41"/>
      <c r="BE74" s="41"/>
      <c r="BH74" s="41"/>
      <c r="BI74" s="41"/>
      <c r="BL74" s="41"/>
      <c r="BM74" s="41"/>
      <c r="BP74" s="41"/>
      <c r="BQ74" s="41"/>
      <c r="BT74" s="41"/>
      <c r="BU74" s="41"/>
      <c r="BX74" s="41"/>
      <c r="BY74" s="41"/>
      <c r="CB74" s="41"/>
      <c r="CC74" s="41"/>
      <c r="CF74" s="41"/>
      <c r="CG74" s="41"/>
      <c r="CJ74" s="41"/>
      <c r="CK74" s="41"/>
    </row>
    <row r="75" spans="1:89" ht="16.5">
      <c r="A75" s="234" t="s">
        <v>1359</v>
      </c>
      <c r="B75" s="235"/>
      <c r="C75" s="235"/>
      <c r="D75" s="48">
        <f>SUM(D69:CJ69)</f>
        <v>314</v>
      </c>
      <c r="E75" s="39"/>
      <c r="G75" s="49" t="s">
        <v>934</v>
      </c>
      <c r="H75" s="50" t="s">
        <v>1214</v>
      </c>
      <c r="I75" s="39"/>
      <c r="L75" s="19"/>
      <c r="M75" s="39"/>
      <c r="P75" s="41"/>
      <c r="Q75" s="41"/>
      <c r="T75" s="41"/>
      <c r="U75" s="41"/>
      <c r="X75" s="41"/>
      <c r="Y75" s="41"/>
      <c r="AB75" s="41"/>
      <c r="AC75" s="41"/>
      <c r="AF75" s="41"/>
      <c r="AG75" s="41"/>
      <c r="AJ75" s="41"/>
      <c r="AK75" s="41"/>
      <c r="AN75" s="41"/>
      <c r="AO75" s="41"/>
      <c r="AR75" s="41"/>
      <c r="AS75" s="41"/>
      <c r="AV75" s="41"/>
      <c r="AW75" s="41"/>
      <c r="AZ75" s="41"/>
      <c r="BA75" s="41"/>
      <c r="BD75" s="41"/>
      <c r="BE75" s="41"/>
      <c r="BH75" s="41"/>
      <c r="BI75" s="41"/>
      <c r="BL75" s="41"/>
      <c r="BM75" s="41"/>
      <c r="BP75" s="41"/>
      <c r="BQ75" s="41"/>
      <c r="BT75" s="41"/>
      <c r="BU75" s="41"/>
      <c r="BX75" s="41"/>
      <c r="BY75" s="41"/>
      <c r="CB75" s="41"/>
      <c r="CC75" s="41"/>
      <c r="CF75" s="41"/>
      <c r="CG75" s="41"/>
      <c r="CJ75" s="41"/>
      <c r="CK75" s="41"/>
    </row>
    <row r="76" spans="1:13" ht="16.5">
      <c r="A76" s="225" t="s">
        <v>1144</v>
      </c>
      <c r="B76" s="226"/>
      <c r="C76" s="226"/>
      <c r="D76" s="51">
        <f>SUM(D70:CJ70)</f>
        <v>0</v>
      </c>
      <c r="E76" s="39"/>
      <c r="H76" s="50" t="s">
        <v>1997</v>
      </c>
      <c r="I76" s="39"/>
      <c r="L76" s="19"/>
      <c r="M76" s="39"/>
    </row>
    <row r="77" spans="1:13" ht="15.75">
      <c r="A77" s="227" t="s">
        <v>1145</v>
      </c>
      <c r="B77" s="228"/>
      <c r="C77" s="228"/>
      <c r="D77" s="52">
        <f>SUM(D71:CJ71)</f>
        <v>0</v>
      </c>
      <c r="E77" s="39"/>
      <c r="H77" s="50"/>
      <c r="I77" s="39"/>
      <c r="L77" s="47"/>
      <c r="M77" s="39"/>
    </row>
    <row r="78" spans="1:13" ht="16.5" thickBot="1">
      <c r="A78" s="71"/>
      <c r="B78" s="72"/>
      <c r="C78" s="53" t="s">
        <v>1146</v>
      </c>
      <c r="D78" s="54">
        <f>SUM(D75:D77)</f>
        <v>314</v>
      </c>
      <c r="E78" s="39"/>
      <c r="H78" s="50"/>
      <c r="I78" s="39"/>
      <c r="M78" s="39"/>
    </row>
    <row r="79" spans="5:13" ht="15.75">
      <c r="E79" s="39"/>
      <c r="I79" s="39"/>
      <c r="M79" s="39"/>
    </row>
    <row r="80" spans="3:13" ht="15.75">
      <c r="C80" s="19"/>
      <c r="E80" s="39"/>
      <c r="I80" s="39"/>
      <c r="M80" s="39"/>
    </row>
    <row r="81" ht="15.75">
      <c r="A81" s="39" t="s">
        <v>912</v>
      </c>
    </row>
    <row r="82" spans="2:88" ht="15.75" customHeight="1">
      <c r="B82" s="217" t="s">
        <v>654</v>
      </c>
      <c r="C82" s="218"/>
      <c r="D82" s="41">
        <f>COUNTIF(E3:E65,"Y")</f>
        <v>54</v>
      </c>
      <c r="E82" s="41"/>
      <c r="H82" s="41">
        <f>COUNTIF(I3:I65,"Y")</f>
        <v>57</v>
      </c>
      <c r="I82" s="41"/>
      <c r="L82" s="41">
        <f>COUNTIF(M3:M65,"Y")</f>
        <v>47</v>
      </c>
      <c r="M82" s="41"/>
      <c r="P82" s="41">
        <f>COUNTIF(Q3:Q65,"Y")</f>
        <v>41</v>
      </c>
      <c r="Q82" s="41"/>
      <c r="T82" s="41">
        <f>COUNTIF(U3:U65,"Y")</f>
        <v>40</v>
      </c>
      <c r="U82" s="41"/>
      <c r="X82" s="41">
        <f>COUNTIF(Y3:Y65,"Y")</f>
        <v>46</v>
      </c>
      <c r="AB82" s="41">
        <f>COUNTIF(AC3:AC65,"Y")</f>
        <v>49</v>
      </c>
      <c r="AF82" s="41">
        <f>COUNTIF(AG3:AG65,"Y")</f>
        <v>44</v>
      </c>
      <c r="AJ82" s="41">
        <f>COUNTIF(AK3:AK65,"Y")</f>
        <v>53</v>
      </c>
      <c r="AN82" s="41">
        <f>COUNTIF(AO3:AO65,"Y")</f>
        <v>49</v>
      </c>
      <c r="AR82" s="41">
        <f>COUNTIF(AS3:AS65,"Y")</f>
        <v>39</v>
      </c>
      <c r="AV82" s="41">
        <f>COUNTIF(AW3:AW65,"Y")</f>
        <v>39</v>
      </c>
      <c r="AZ82" s="41">
        <f>COUNTIF(BA3:BA65,"Y")</f>
        <v>33</v>
      </c>
      <c r="BD82" s="41">
        <f>COUNTIF(BE3:BE65,"Y")</f>
        <v>41</v>
      </c>
      <c r="BH82" s="41">
        <f>COUNTIF(BI3:BI65,"Y")</f>
        <v>31</v>
      </c>
      <c r="BL82" s="41">
        <f>COUNTIF(BM3:BM65,"Y")</f>
        <v>39</v>
      </c>
      <c r="BP82" s="41">
        <f>COUNTIF(BQ3:BQ65,"Y")</f>
        <v>41</v>
      </c>
      <c r="BT82" s="41">
        <f>COUNTIF(BU3:BU65,"Y")</f>
        <v>44</v>
      </c>
      <c r="BX82" s="41">
        <f>COUNTIF(BY3:BY65,"Y")</f>
        <v>49</v>
      </c>
      <c r="CB82" s="41">
        <f>COUNTIF(CC3:CC65,"Y")</f>
        <v>34</v>
      </c>
      <c r="CF82" s="41">
        <f>COUNTIF(CG3:CG65,"Y")</f>
        <v>48</v>
      </c>
      <c r="CJ82" s="41">
        <f>COUNTIF(CK3:CK65,"Y")</f>
        <v>45</v>
      </c>
    </row>
    <row r="83" spans="2:89" s="32" customFormat="1" ht="15.75" customHeight="1">
      <c r="B83" s="229" t="s">
        <v>1014</v>
      </c>
      <c r="C83" s="230"/>
      <c r="D83" s="64">
        <f>COUNTIF(E3:E65,"D")</f>
        <v>1</v>
      </c>
      <c r="E83" s="40"/>
      <c r="H83" s="46">
        <f>COUNTIF(I3:I65,"D")</f>
        <v>1</v>
      </c>
      <c r="I83" s="40"/>
      <c r="L83" s="46">
        <f>COUNTIF(M3:M65,"D")</f>
        <v>1</v>
      </c>
      <c r="M83" s="40"/>
      <c r="P83" s="46">
        <f>COUNTIF(Q3:Q65,"D")</f>
        <v>0</v>
      </c>
      <c r="Q83" s="40"/>
      <c r="T83" s="46">
        <f>COUNTIF(U3:U65,"D")</f>
        <v>0</v>
      </c>
      <c r="U83" s="40"/>
      <c r="X83" s="46">
        <f>COUNTIF(Y3:Y65,"D")</f>
        <v>0</v>
      </c>
      <c r="Y83" s="40"/>
      <c r="AB83" s="46">
        <f>COUNTIF(AC3:AC65,"D")</f>
        <v>0</v>
      </c>
      <c r="AC83" s="40"/>
      <c r="AF83" s="46">
        <f>COUNTIF(AG3:AG65,"D")</f>
        <v>1</v>
      </c>
      <c r="AG83" s="40"/>
      <c r="AJ83" s="46">
        <f>COUNTIF(AK3:AK65,"D")</f>
        <v>2</v>
      </c>
      <c r="AK83" s="40"/>
      <c r="AN83" s="46">
        <f>COUNTIF(AO3:AO65,"D")</f>
        <v>1</v>
      </c>
      <c r="AO83" s="40"/>
      <c r="AR83" s="46">
        <f>COUNTIF(AS3:AS65,"D")</f>
        <v>1</v>
      </c>
      <c r="AS83" s="40"/>
      <c r="AV83" s="46">
        <f>COUNTIF(AW3:AW65,"D")</f>
        <v>1</v>
      </c>
      <c r="AW83" s="40"/>
      <c r="AZ83" s="46">
        <f>COUNTIF(BA3:BA65,"D")</f>
        <v>1</v>
      </c>
      <c r="BA83" s="40"/>
      <c r="BD83" s="46">
        <f>COUNTIF(BE3:BE65,"D")</f>
        <v>0</v>
      </c>
      <c r="BE83" s="40"/>
      <c r="BH83" s="46">
        <f>COUNTIF(BI3:BI65,"D")</f>
        <v>0</v>
      </c>
      <c r="BI83" s="40"/>
      <c r="BL83" s="46">
        <f>COUNTIF(BM3:BM65,"D")</f>
        <v>0</v>
      </c>
      <c r="BM83" s="40"/>
      <c r="BP83" s="46">
        <f>COUNTIF(BQ3:BQ65,"D")</f>
        <v>1</v>
      </c>
      <c r="BQ83" s="40"/>
      <c r="BT83" s="46">
        <f>COUNTIF(BU3:BU65,"D")</f>
        <v>1</v>
      </c>
      <c r="BU83" s="40"/>
      <c r="BX83" s="46">
        <f>COUNTIF(BY3:BY65,"D")</f>
        <v>0</v>
      </c>
      <c r="BY83" s="40"/>
      <c r="CB83" s="46">
        <f>COUNTIF(CC3:CC65,"D")</f>
        <v>1</v>
      </c>
      <c r="CC83" s="40"/>
      <c r="CF83" s="46">
        <f>COUNTIF(CG3:CG65,"D")</f>
        <v>1</v>
      </c>
      <c r="CG83" s="40"/>
      <c r="CJ83" s="46">
        <f>COUNTIF(CK3:CK65,"D")</f>
        <v>1</v>
      </c>
      <c r="CK83" s="40"/>
    </row>
    <row r="84" spans="2:89" s="32" customFormat="1" ht="16.5" hidden="1">
      <c r="B84" s="221" t="s">
        <v>913</v>
      </c>
      <c r="C84" s="222"/>
      <c r="D84" s="46">
        <f>SUM(D82:D83)</f>
        <v>55</v>
      </c>
      <c r="E84" s="40"/>
      <c r="H84" s="46">
        <f>SUM(H82:H83)</f>
        <v>58</v>
      </c>
      <c r="I84" s="40"/>
      <c r="L84" s="46">
        <f>SUM(L82:L83)</f>
        <v>48</v>
      </c>
      <c r="M84" s="40"/>
      <c r="P84" s="46">
        <f>SUM(P82:P83)</f>
        <v>41</v>
      </c>
      <c r="Q84" s="40"/>
      <c r="T84" s="46">
        <f>SUM(T82:T83)</f>
        <v>40</v>
      </c>
      <c r="U84" s="40"/>
      <c r="X84" s="46">
        <f>SUM(X82:X83)</f>
        <v>46</v>
      </c>
      <c r="Y84" s="40"/>
      <c r="AB84" s="46">
        <f>SUM(AB82:AB83)</f>
        <v>49</v>
      </c>
      <c r="AC84" s="40"/>
      <c r="AF84" s="46">
        <f>SUM(AF82:AF83)</f>
        <v>45</v>
      </c>
      <c r="AG84" s="40"/>
      <c r="AJ84" s="46">
        <f>SUM(AJ82:AJ83)</f>
        <v>55</v>
      </c>
      <c r="AK84" s="40"/>
      <c r="AN84" s="46">
        <f>SUM(AN82:AN83)</f>
        <v>50</v>
      </c>
      <c r="AO84" s="40"/>
      <c r="AR84" s="46">
        <f>SUM(AR82:AR83)</f>
        <v>40</v>
      </c>
      <c r="AS84" s="40"/>
      <c r="AV84" s="46">
        <f>SUM(AV82:AV83)</f>
        <v>40</v>
      </c>
      <c r="AW84" s="40"/>
      <c r="AZ84" s="46">
        <f>SUM(AZ82:AZ83)</f>
        <v>34</v>
      </c>
      <c r="BA84" s="40"/>
      <c r="BD84" s="46">
        <f>SUM(BD82:BD83)</f>
        <v>41</v>
      </c>
      <c r="BE84" s="40"/>
      <c r="BH84" s="46">
        <f>SUM(BH82:BH83)</f>
        <v>31</v>
      </c>
      <c r="BI84" s="40"/>
      <c r="BL84" s="46">
        <f>SUM(BL82:BL83)</f>
        <v>39</v>
      </c>
      <c r="BM84" s="40"/>
      <c r="BP84" s="46">
        <f>SUM(BP82:BP83)</f>
        <v>42</v>
      </c>
      <c r="BQ84" s="40"/>
      <c r="BT84" s="46">
        <f>SUM(BT82:BT83)</f>
        <v>45</v>
      </c>
      <c r="BU84" s="40"/>
      <c r="BX84" s="46">
        <f>SUM(BX82:BX83)</f>
        <v>49</v>
      </c>
      <c r="BY84" s="40"/>
      <c r="CB84" s="46">
        <f>SUM(CB82:CB83)</f>
        <v>35</v>
      </c>
      <c r="CC84" s="40"/>
      <c r="CF84" s="46">
        <f>SUM(CF82:CF83)</f>
        <v>49</v>
      </c>
      <c r="CG84" s="40"/>
      <c r="CJ84" s="46">
        <f>SUM(CJ82:CJ83)</f>
        <v>46</v>
      </c>
      <c r="CK84" s="40"/>
    </row>
    <row r="85" spans="2:88" ht="15.75" customHeight="1">
      <c r="B85" s="223" t="s">
        <v>653</v>
      </c>
      <c r="C85" s="224"/>
      <c r="D85" s="41">
        <f>C64-B2*100</f>
        <v>59</v>
      </c>
      <c r="H85" s="41">
        <f>G64-F2*100</f>
        <v>59</v>
      </c>
      <c r="L85" s="41">
        <f>K64-J2*100</f>
        <v>59</v>
      </c>
      <c r="P85" s="41">
        <f>O64-N2*100</f>
        <v>59</v>
      </c>
      <c r="T85" s="41">
        <f>S64-R2*100</f>
        <v>58</v>
      </c>
      <c r="X85" s="41">
        <f>W64-V2*100</f>
        <v>61</v>
      </c>
      <c r="AB85" s="41">
        <f>AA64-Z2*100</f>
        <v>60</v>
      </c>
      <c r="AF85" s="41">
        <f>AE64-AD2*100</f>
        <v>61</v>
      </c>
      <c r="AJ85" s="41">
        <f>AI64-AH2*100</f>
        <v>61</v>
      </c>
      <c r="AN85" s="41">
        <f>AM64-AL2*100</f>
        <v>59</v>
      </c>
      <c r="AR85" s="41">
        <f>AQ64-AP2*100</f>
        <v>44</v>
      </c>
      <c r="AV85" s="41">
        <f>AU64-AT2*100</f>
        <v>56</v>
      </c>
      <c r="AZ85" s="41">
        <f>AY64-AX2*100</f>
        <v>42</v>
      </c>
      <c r="BD85" s="41">
        <f>BC64-BB2*100</f>
        <v>58</v>
      </c>
      <c r="BH85" s="41">
        <f>BG64-BF2*100</f>
        <v>44</v>
      </c>
      <c r="BL85" s="41">
        <f>BK64-BJ2*100</f>
        <v>59</v>
      </c>
      <c r="BP85" s="41">
        <f>BO64-BN2*100</f>
        <v>59</v>
      </c>
      <c r="BT85" s="41">
        <f>BS64-BR2*100</f>
        <v>61</v>
      </c>
      <c r="BX85" s="41">
        <f>BW64-BV2*100</f>
        <v>59</v>
      </c>
      <c r="CB85" s="41">
        <f>CA64-BZ2*100</f>
        <v>59</v>
      </c>
      <c r="CF85" s="41">
        <f>CE64-CD2*100</f>
        <v>59</v>
      </c>
      <c r="CJ85" s="41">
        <f>CI64-CH2*100</f>
        <v>59</v>
      </c>
    </row>
    <row r="86" spans="2:88" ht="16.5">
      <c r="B86" s="215" t="s">
        <v>914</v>
      </c>
      <c r="C86" s="215"/>
      <c r="D86" s="61">
        <f>D82/D85</f>
        <v>0.9152542372881356</v>
      </c>
      <c r="H86" s="61">
        <f>H84/H85</f>
        <v>0.9830508474576272</v>
      </c>
      <c r="L86" s="61">
        <f>L84/L85</f>
        <v>0.8135593220338984</v>
      </c>
      <c r="P86" s="61">
        <f>P84/P85</f>
        <v>0.6949152542372882</v>
      </c>
      <c r="T86" s="61">
        <f>T84/T85</f>
        <v>0.6896551724137931</v>
      </c>
      <c r="X86" s="61">
        <f>X84/X85</f>
        <v>0.7540983606557377</v>
      </c>
      <c r="AB86" s="61">
        <f>AB84/AB85</f>
        <v>0.8166666666666667</v>
      </c>
      <c r="AF86" s="61">
        <f>AF84/AF85</f>
        <v>0.7377049180327869</v>
      </c>
      <c r="AJ86" s="61">
        <f>AJ84/AJ85</f>
        <v>0.9016393442622951</v>
      </c>
      <c r="AN86" s="61">
        <f>AN84/AN85</f>
        <v>0.847457627118644</v>
      </c>
      <c r="AR86" s="61">
        <f>AR84/AR85</f>
        <v>0.9090909090909091</v>
      </c>
      <c r="AV86" s="61">
        <f>AV84/AV85</f>
        <v>0.7142857142857143</v>
      </c>
      <c r="AZ86" s="61">
        <f>AZ84/AZ85</f>
        <v>0.8095238095238095</v>
      </c>
      <c r="BD86" s="61">
        <f>BD84/BD85</f>
        <v>0.7068965517241379</v>
      </c>
      <c r="BH86" s="61">
        <f>BH84/BH85</f>
        <v>0.7045454545454546</v>
      </c>
      <c r="BL86" s="61">
        <f>BL84/BL85</f>
        <v>0.6610169491525424</v>
      </c>
      <c r="BP86" s="61">
        <f>BP84/BP85</f>
        <v>0.711864406779661</v>
      </c>
      <c r="BT86" s="61">
        <f>BT84/BT85</f>
        <v>0.7377049180327869</v>
      </c>
      <c r="BX86" s="61">
        <f>BX84/BX85</f>
        <v>0.8305084745762712</v>
      </c>
      <c r="CB86" s="61">
        <f>CB84/CB85</f>
        <v>0.5932203389830508</v>
      </c>
      <c r="CF86" s="61">
        <f>CF84/CF85</f>
        <v>0.8305084745762712</v>
      </c>
      <c r="CJ86" s="61">
        <f>CJ84/CJ85</f>
        <v>0.7796610169491526</v>
      </c>
    </row>
    <row r="87" spans="2:88" ht="16.5">
      <c r="B87" s="216" t="s">
        <v>1929</v>
      </c>
      <c r="C87" s="216"/>
      <c r="D87" s="61">
        <f>(D85-D84)/D85</f>
        <v>0.06779661016949153</v>
      </c>
      <c r="H87" s="61">
        <f>(H85-H84)/H85</f>
        <v>0.01694915254237288</v>
      </c>
      <c r="L87" s="61">
        <f>(L85-L84)/L85</f>
        <v>0.1864406779661017</v>
      </c>
      <c r="P87" s="61">
        <f>(P85-P84)/P85</f>
        <v>0.3050847457627119</v>
      </c>
      <c r="T87" s="61">
        <f>(T85-T84)/T85</f>
        <v>0.3103448275862069</v>
      </c>
      <c r="X87" s="61">
        <f>(X85-X84)/X85</f>
        <v>0.2459016393442623</v>
      </c>
      <c r="AB87" s="61">
        <f>(AB85-AB84)/AB85</f>
        <v>0.18333333333333332</v>
      </c>
      <c r="AF87" s="61">
        <f>(AF85-AF84)/AF85</f>
        <v>0.26229508196721313</v>
      </c>
      <c r="AJ87" s="61">
        <f>(AJ85-AJ84)/AJ85</f>
        <v>0.09836065573770492</v>
      </c>
      <c r="AN87" s="61">
        <f>(AN85-AN84)/AN85</f>
        <v>0.15254237288135594</v>
      </c>
      <c r="AR87" s="61">
        <f>(AR85-AR84)/AR85</f>
        <v>0.09090909090909091</v>
      </c>
      <c r="AV87" s="61">
        <f>(AV85-AV84)/AV85</f>
        <v>0.2857142857142857</v>
      </c>
      <c r="AZ87" s="61">
        <f>(AZ85-AZ84)/AZ85</f>
        <v>0.19047619047619047</v>
      </c>
      <c r="BD87" s="61">
        <f>(BD85-BD84)/BD85</f>
        <v>0.29310344827586204</v>
      </c>
      <c r="BH87" s="61">
        <f>(BH85-BH84)/BH85</f>
        <v>0.29545454545454547</v>
      </c>
      <c r="BL87" s="61">
        <f>(BL85-BL84)/BL85</f>
        <v>0.3389830508474576</v>
      </c>
      <c r="BP87" s="61">
        <f>(BP85-BP84)/BP85</f>
        <v>0.288135593220339</v>
      </c>
      <c r="BT87" s="61">
        <f>(BT85-BT84)/BT85</f>
        <v>0.26229508196721313</v>
      </c>
      <c r="BX87" s="61">
        <f>(BX85-BX84)/BX85</f>
        <v>0.1694915254237288</v>
      </c>
      <c r="CB87" s="61">
        <f>(CB85-CB84)/CB85</f>
        <v>0.4067796610169492</v>
      </c>
      <c r="CF87" s="61">
        <f>(CF85-CF84)/CF85</f>
        <v>0.1694915254237288</v>
      </c>
      <c r="CJ87" s="61">
        <f>(CJ85-CJ84)/CJ85</f>
        <v>0.22033898305084745</v>
      </c>
    </row>
    <row r="88" spans="1:4" ht="15.75">
      <c r="A88" s="39" t="s">
        <v>1147</v>
      </c>
      <c r="B88" s="39"/>
      <c r="C88" s="47"/>
      <c r="D88" s="41"/>
    </row>
    <row r="89" spans="2:4" ht="16.5">
      <c r="B89" s="217" t="s">
        <v>654</v>
      </c>
      <c r="C89" s="218"/>
      <c r="D89" s="46">
        <f>SUM(D82:CJ82)</f>
        <v>963</v>
      </c>
    </row>
    <row r="90" spans="2:4" ht="16.5">
      <c r="B90" s="219" t="s">
        <v>1014</v>
      </c>
      <c r="C90" s="220"/>
      <c r="D90" s="46">
        <f>SUM(D83:CJ83)</f>
        <v>15</v>
      </c>
    </row>
    <row r="91" spans="2:4" ht="16.5" hidden="1">
      <c r="B91" s="216" t="s">
        <v>913</v>
      </c>
      <c r="C91" s="216"/>
      <c r="D91" s="46">
        <f>SUM(D84:CJ84)</f>
        <v>978</v>
      </c>
    </row>
    <row r="92" spans="2:4" ht="16.5">
      <c r="B92" s="216" t="s">
        <v>653</v>
      </c>
      <c r="C92" s="216"/>
      <c r="D92" s="46">
        <f>SUM(D85:CJ85)</f>
        <v>1255</v>
      </c>
    </row>
    <row r="93" spans="2:87" ht="16.5">
      <c r="B93" s="215" t="s">
        <v>914</v>
      </c>
      <c r="C93" s="215"/>
      <c r="D93" s="75">
        <f>D89/D92</f>
        <v>0.7673306772908367</v>
      </c>
      <c r="CI93" s="144" t="s">
        <v>1949</v>
      </c>
    </row>
    <row r="94" spans="2:87" ht="16.5">
      <c r="B94" s="216" t="s">
        <v>1929</v>
      </c>
      <c r="C94" s="216"/>
      <c r="D94" s="75">
        <f>(D92-D91)/D92</f>
        <v>0.22071713147410357</v>
      </c>
      <c r="CI94" s="1" t="s">
        <v>1998</v>
      </c>
    </row>
    <row r="95" ht="15">
      <c r="C95" s="19"/>
    </row>
    <row r="96" ht="15">
      <c r="C96" s="19"/>
    </row>
    <row r="97" ht="15">
      <c r="C97" s="19"/>
    </row>
    <row r="98" ht="15">
      <c r="C98" s="19"/>
    </row>
    <row r="99" ht="15">
      <c r="C99" s="19"/>
    </row>
    <row r="100" ht="15">
      <c r="C100" s="19"/>
    </row>
    <row r="101" ht="15">
      <c r="C101" s="19"/>
    </row>
    <row r="102" ht="15">
      <c r="C102" s="19"/>
    </row>
    <row r="103" ht="15">
      <c r="C103" s="19"/>
    </row>
    <row r="104" ht="15">
      <c r="C104" s="19"/>
    </row>
    <row r="105" ht="15">
      <c r="C105" s="19"/>
    </row>
    <row r="106" ht="15">
      <c r="C106" s="19"/>
    </row>
    <row r="107" ht="15">
      <c r="C107" s="19"/>
    </row>
    <row r="108" ht="15">
      <c r="C108" s="19"/>
    </row>
    <row r="109" ht="15">
      <c r="C109" s="19"/>
    </row>
    <row r="110" ht="15">
      <c r="C110" s="19"/>
    </row>
    <row r="111" ht="15">
      <c r="C111" s="19"/>
    </row>
    <row r="112" ht="15">
      <c r="C112" s="19"/>
    </row>
    <row r="113" ht="15">
      <c r="C113" s="19"/>
    </row>
    <row r="114" ht="15">
      <c r="C114" s="19"/>
    </row>
    <row r="115" ht="15">
      <c r="C115" s="19"/>
    </row>
    <row r="116" ht="15">
      <c r="C116" s="19"/>
    </row>
    <row r="117" ht="15">
      <c r="C117" s="19"/>
    </row>
    <row r="118" ht="15">
      <c r="C118" s="19"/>
    </row>
    <row r="119" ht="15">
      <c r="C119" s="19"/>
    </row>
    <row r="120" ht="15">
      <c r="C120" s="19"/>
    </row>
    <row r="121" ht="15">
      <c r="C121" s="19"/>
    </row>
    <row r="122" ht="15">
      <c r="C122" s="19"/>
    </row>
    <row r="123" ht="15">
      <c r="C123" s="19"/>
    </row>
    <row r="124" ht="15">
      <c r="C124" s="19"/>
    </row>
    <row r="125" ht="15">
      <c r="C125" s="19"/>
    </row>
    <row r="126" ht="15">
      <c r="C126" s="19"/>
    </row>
    <row r="127" ht="15">
      <c r="C127" s="19"/>
    </row>
    <row r="128" ht="15">
      <c r="C128" s="19"/>
    </row>
    <row r="129" ht="15">
      <c r="C129" s="19"/>
    </row>
    <row r="130" ht="15">
      <c r="C130" s="19"/>
    </row>
    <row r="131" ht="15">
      <c r="C131" s="19"/>
    </row>
    <row r="132" ht="15">
      <c r="C132" s="19"/>
    </row>
    <row r="133" ht="15">
      <c r="C133" s="19"/>
    </row>
    <row r="134" ht="15">
      <c r="C134" s="19"/>
    </row>
    <row r="135" ht="15">
      <c r="C135" s="19"/>
    </row>
    <row r="136" ht="15">
      <c r="C136" s="19"/>
    </row>
    <row r="137" ht="15">
      <c r="C137" s="19"/>
    </row>
    <row r="138" ht="15">
      <c r="C138" s="19"/>
    </row>
    <row r="139" ht="15">
      <c r="C139" s="19"/>
    </row>
    <row r="140" ht="15">
      <c r="C140" s="19"/>
    </row>
    <row r="141" ht="15">
      <c r="C141" s="19"/>
    </row>
    <row r="142" ht="15">
      <c r="C142" s="19"/>
    </row>
    <row r="143" ht="15">
      <c r="C143" s="19"/>
    </row>
    <row r="144" ht="15">
      <c r="C144" s="19"/>
    </row>
    <row r="145" ht="15">
      <c r="C145" s="19"/>
    </row>
    <row r="146" ht="15">
      <c r="C146" s="19"/>
    </row>
    <row r="147" ht="15">
      <c r="C147" s="19"/>
    </row>
    <row r="148" ht="15">
      <c r="C148" s="19"/>
    </row>
    <row r="149" ht="15">
      <c r="C149" s="19"/>
    </row>
    <row r="150" ht="15">
      <c r="C150" s="19"/>
    </row>
    <row r="151" ht="15">
      <c r="C151" s="19"/>
    </row>
    <row r="152" ht="15">
      <c r="C152" s="19"/>
    </row>
    <row r="153" ht="15">
      <c r="C153" s="19"/>
    </row>
    <row r="154" ht="15">
      <c r="C154" s="19"/>
    </row>
    <row r="155" ht="15">
      <c r="C155" s="19"/>
    </row>
    <row r="156" ht="15">
      <c r="C156" s="19"/>
    </row>
    <row r="157" ht="15">
      <c r="C157" s="19"/>
    </row>
    <row r="158" ht="15">
      <c r="C158" s="19"/>
    </row>
    <row r="159" ht="15">
      <c r="C159" s="19"/>
    </row>
    <row r="160" ht="15">
      <c r="C160" s="19"/>
    </row>
    <row r="161" ht="15">
      <c r="C161" s="19"/>
    </row>
    <row r="162" ht="15">
      <c r="C162" s="19"/>
    </row>
    <row r="163" ht="15">
      <c r="C163" s="19"/>
    </row>
    <row r="164" ht="15">
      <c r="C164" s="19"/>
    </row>
    <row r="165" ht="15">
      <c r="C165" s="19"/>
    </row>
    <row r="166" ht="15">
      <c r="C166" s="19"/>
    </row>
    <row r="167" ht="15">
      <c r="C167" s="19"/>
    </row>
    <row r="168" ht="15">
      <c r="C168" s="19"/>
    </row>
    <row r="169" ht="15">
      <c r="C169" s="19"/>
    </row>
    <row r="170" ht="15">
      <c r="C170" s="19"/>
    </row>
    <row r="171" ht="15">
      <c r="C171" s="19"/>
    </row>
    <row r="172" ht="15">
      <c r="C172" s="19"/>
    </row>
    <row r="173" ht="15">
      <c r="C173" s="19"/>
    </row>
    <row r="174" ht="15">
      <c r="C174" s="19"/>
    </row>
    <row r="175" ht="15">
      <c r="C175" s="19"/>
    </row>
    <row r="176" ht="15">
      <c r="C176" s="19"/>
    </row>
    <row r="177" ht="15">
      <c r="C177" s="19"/>
    </row>
    <row r="178" ht="15">
      <c r="C178" s="19"/>
    </row>
    <row r="179" ht="15">
      <c r="C179" s="19"/>
    </row>
    <row r="180" ht="15">
      <c r="C180" s="19"/>
    </row>
    <row r="181" ht="15">
      <c r="C181" s="19"/>
    </row>
    <row r="182" ht="15">
      <c r="C182" s="19"/>
    </row>
    <row r="183" ht="15">
      <c r="C183" s="19"/>
    </row>
    <row r="184" ht="15">
      <c r="C184" s="19"/>
    </row>
    <row r="185" ht="15">
      <c r="C185" s="19"/>
    </row>
    <row r="186" ht="15">
      <c r="C186" s="19"/>
    </row>
    <row r="187" ht="15">
      <c r="C187" s="19"/>
    </row>
    <row r="188" ht="15">
      <c r="C188" s="19"/>
    </row>
    <row r="189" ht="15">
      <c r="C189" s="19"/>
    </row>
    <row r="190" ht="15">
      <c r="C190" s="19"/>
    </row>
    <row r="191" ht="15">
      <c r="C191" s="19"/>
    </row>
    <row r="192" ht="15">
      <c r="C192" s="19"/>
    </row>
    <row r="193" ht="15">
      <c r="C193" s="19"/>
    </row>
    <row r="194" ht="15">
      <c r="C194" s="19"/>
    </row>
    <row r="195" ht="15">
      <c r="C195" s="19"/>
    </row>
    <row r="196" ht="15">
      <c r="C196" s="19"/>
    </row>
    <row r="197" ht="15">
      <c r="C197" s="19"/>
    </row>
    <row r="198" ht="15">
      <c r="C198" s="19"/>
    </row>
    <row r="199" ht="15">
      <c r="C199" s="19"/>
    </row>
    <row r="200" ht="15">
      <c r="C200" s="19"/>
    </row>
    <row r="201" ht="15">
      <c r="C201" s="19"/>
    </row>
    <row r="202" ht="15">
      <c r="C202" s="19"/>
    </row>
    <row r="203" ht="15">
      <c r="C203" s="19"/>
    </row>
    <row r="204" ht="15">
      <c r="C204" s="19"/>
    </row>
    <row r="205" ht="15">
      <c r="C205" s="19"/>
    </row>
    <row r="206" ht="15">
      <c r="C206" s="19"/>
    </row>
    <row r="207" ht="15">
      <c r="C207" s="19"/>
    </row>
    <row r="208" ht="15">
      <c r="C208" s="19"/>
    </row>
    <row r="209" ht="15">
      <c r="C209" s="19"/>
    </row>
    <row r="210" ht="15">
      <c r="C210" s="19"/>
    </row>
    <row r="211" ht="15">
      <c r="C211" s="19"/>
    </row>
    <row r="212" ht="15">
      <c r="C212" s="19"/>
    </row>
    <row r="213" ht="15">
      <c r="C213" s="19"/>
    </row>
    <row r="214" ht="15">
      <c r="C214" s="19"/>
    </row>
    <row r="215" ht="15">
      <c r="C215" s="19"/>
    </row>
    <row r="216" ht="15">
      <c r="C216" s="19"/>
    </row>
    <row r="217" ht="15">
      <c r="C217" s="19"/>
    </row>
    <row r="218" ht="15">
      <c r="C218" s="19"/>
    </row>
    <row r="219" ht="15">
      <c r="C219" s="19"/>
    </row>
    <row r="220" ht="15">
      <c r="C220" s="19"/>
    </row>
    <row r="221" ht="15">
      <c r="C221" s="19"/>
    </row>
    <row r="222" ht="15">
      <c r="C222" s="19"/>
    </row>
    <row r="223" ht="15">
      <c r="C223" s="19"/>
    </row>
    <row r="224" ht="15">
      <c r="C224" s="19"/>
    </row>
    <row r="225" ht="15">
      <c r="C225" s="19"/>
    </row>
    <row r="226" ht="15">
      <c r="C226" s="19"/>
    </row>
    <row r="227" ht="15">
      <c r="C227" s="19"/>
    </row>
    <row r="228" ht="15">
      <c r="C228" s="19"/>
    </row>
    <row r="229" ht="15">
      <c r="C229" s="19"/>
    </row>
    <row r="230" ht="15">
      <c r="C230" s="19"/>
    </row>
    <row r="231" ht="15">
      <c r="C231" s="19"/>
    </row>
    <row r="232" ht="15">
      <c r="C232" s="19"/>
    </row>
    <row r="233" ht="15">
      <c r="C233" s="19"/>
    </row>
    <row r="234" ht="15">
      <c r="C234" s="19"/>
    </row>
    <row r="235" ht="15">
      <c r="C235" s="19"/>
    </row>
    <row r="236" ht="15">
      <c r="C236" s="19"/>
    </row>
    <row r="237" ht="15">
      <c r="C237" s="19"/>
    </row>
    <row r="238" ht="15">
      <c r="C238" s="19"/>
    </row>
    <row r="239" ht="15">
      <c r="C239" s="19"/>
    </row>
    <row r="240" ht="15">
      <c r="C240" s="19"/>
    </row>
    <row r="241" ht="15">
      <c r="C241" s="19"/>
    </row>
    <row r="242" ht="15">
      <c r="C242" s="19"/>
    </row>
    <row r="243" ht="15">
      <c r="C243" s="19"/>
    </row>
    <row r="244" ht="15">
      <c r="C244" s="19"/>
    </row>
    <row r="245" ht="15">
      <c r="C245" s="19"/>
    </row>
    <row r="246" ht="15">
      <c r="C246" s="19"/>
    </row>
    <row r="247" ht="15">
      <c r="C247" s="19"/>
    </row>
    <row r="248" ht="15">
      <c r="C248" s="19"/>
    </row>
    <row r="249" ht="15">
      <c r="C249" s="19"/>
    </row>
    <row r="250" ht="15">
      <c r="C250" s="19"/>
    </row>
    <row r="251" ht="15">
      <c r="C251" s="19"/>
    </row>
    <row r="252" ht="15">
      <c r="C252" s="19"/>
    </row>
    <row r="253" ht="15">
      <c r="C253" s="19"/>
    </row>
    <row r="254" ht="15">
      <c r="C254" s="19"/>
    </row>
    <row r="255" ht="15">
      <c r="C255" s="19"/>
    </row>
    <row r="256" ht="15">
      <c r="C256" s="19"/>
    </row>
    <row r="257" ht="15">
      <c r="C257" s="19"/>
    </row>
    <row r="258" ht="15">
      <c r="C258" s="19"/>
    </row>
    <row r="259" ht="15">
      <c r="C259" s="19"/>
    </row>
    <row r="260" ht="15">
      <c r="C260" s="19"/>
    </row>
    <row r="261" ht="15">
      <c r="C261" s="19"/>
    </row>
    <row r="262" ht="15">
      <c r="C262" s="19"/>
    </row>
    <row r="263" ht="15">
      <c r="C263" s="19"/>
    </row>
    <row r="264" ht="15">
      <c r="C264" s="19"/>
    </row>
    <row r="265" ht="15">
      <c r="C265" s="19"/>
    </row>
    <row r="266" ht="15">
      <c r="C266" s="19"/>
    </row>
    <row r="267" ht="15">
      <c r="C267" s="19"/>
    </row>
    <row r="268" ht="15">
      <c r="C268" s="19"/>
    </row>
    <row r="269" ht="15">
      <c r="C269" s="19"/>
    </row>
    <row r="270" ht="15">
      <c r="C270" s="19"/>
    </row>
    <row r="271" ht="15">
      <c r="C271" s="19"/>
    </row>
    <row r="272" ht="15">
      <c r="C272" s="19"/>
    </row>
    <row r="273" ht="15">
      <c r="C273" s="19"/>
    </row>
    <row r="274" ht="15">
      <c r="C274" s="19"/>
    </row>
    <row r="275" ht="15">
      <c r="C275" s="19"/>
    </row>
    <row r="276" ht="15">
      <c r="C276" s="19"/>
    </row>
    <row r="277" ht="15">
      <c r="C277" s="19"/>
    </row>
    <row r="278" ht="15">
      <c r="C278" s="19"/>
    </row>
    <row r="279" ht="15">
      <c r="C279" s="19"/>
    </row>
    <row r="280" ht="15">
      <c r="C280" s="19"/>
    </row>
    <row r="281" ht="15">
      <c r="C281" s="19"/>
    </row>
    <row r="282" ht="15">
      <c r="C282" s="19"/>
    </row>
    <row r="283" ht="15">
      <c r="C283" s="19"/>
    </row>
    <row r="284" ht="15">
      <c r="C284" s="19"/>
    </row>
    <row r="285" ht="15">
      <c r="C285" s="19"/>
    </row>
    <row r="286" ht="15">
      <c r="C286" s="19"/>
    </row>
    <row r="287" ht="15">
      <c r="C287" s="19"/>
    </row>
    <row r="288" ht="15">
      <c r="C288" s="19"/>
    </row>
    <row r="289" ht="15">
      <c r="C289" s="19"/>
    </row>
    <row r="290" ht="15">
      <c r="C290" s="19"/>
    </row>
    <row r="291" ht="15">
      <c r="C291" s="19"/>
    </row>
    <row r="292" ht="15">
      <c r="C292" s="19"/>
    </row>
    <row r="293" ht="15">
      <c r="C293" s="19"/>
    </row>
    <row r="294" ht="15">
      <c r="C294" s="19"/>
    </row>
    <row r="295" ht="15">
      <c r="C295" s="19"/>
    </row>
    <row r="296" ht="15">
      <c r="C296" s="19"/>
    </row>
    <row r="297" ht="15">
      <c r="C297" s="19"/>
    </row>
    <row r="298" ht="15">
      <c r="C298" s="19"/>
    </row>
    <row r="299" ht="15">
      <c r="C299" s="19"/>
    </row>
    <row r="300" ht="15">
      <c r="C300" s="19"/>
    </row>
    <row r="301" ht="15">
      <c r="C301" s="19"/>
    </row>
    <row r="302" ht="15">
      <c r="C302" s="19"/>
    </row>
    <row r="303" ht="15">
      <c r="C303" s="19"/>
    </row>
    <row r="304" ht="15">
      <c r="C304" s="19"/>
    </row>
    <row r="305" spans="4:89" s="55" customFormat="1" ht="15">
      <c r="D305" s="22"/>
      <c r="E305" s="22"/>
      <c r="H305" s="22"/>
      <c r="I305" s="22"/>
      <c r="L305" s="22"/>
      <c r="M305" s="22"/>
      <c r="P305" s="22"/>
      <c r="Q305" s="22"/>
      <c r="T305" s="22"/>
      <c r="U305" s="22"/>
      <c r="X305" s="22"/>
      <c r="Y305" s="22"/>
      <c r="AB305" s="22"/>
      <c r="AC305" s="22"/>
      <c r="AF305" s="22"/>
      <c r="AG305" s="22"/>
      <c r="AJ305" s="22"/>
      <c r="AK305" s="22"/>
      <c r="AN305" s="22"/>
      <c r="AO305" s="22"/>
      <c r="AR305" s="22"/>
      <c r="AS305" s="22"/>
      <c r="AV305" s="22"/>
      <c r="AW305" s="22"/>
      <c r="AZ305" s="22"/>
      <c r="BA305" s="22"/>
      <c r="BD305" s="22"/>
      <c r="BE305" s="22"/>
      <c r="BH305" s="22"/>
      <c r="BI305" s="22"/>
      <c r="BL305" s="22"/>
      <c r="BM305" s="22"/>
      <c r="BP305" s="22"/>
      <c r="BQ305" s="22"/>
      <c r="BT305" s="22"/>
      <c r="BU305" s="22"/>
      <c r="BX305" s="22"/>
      <c r="BY305" s="22"/>
      <c r="CB305" s="22"/>
      <c r="CC305" s="22"/>
      <c r="CF305" s="22"/>
      <c r="CG305" s="22"/>
      <c r="CJ305" s="22"/>
      <c r="CK305" s="22"/>
    </row>
    <row r="306" ht="15">
      <c r="C306" s="19"/>
    </row>
    <row r="307" ht="15">
      <c r="C307" s="19"/>
    </row>
    <row r="308" ht="15">
      <c r="C308" s="19"/>
    </row>
    <row r="309" ht="15">
      <c r="C309" s="19"/>
    </row>
    <row r="310" ht="15">
      <c r="C310" s="19"/>
    </row>
    <row r="311" ht="15">
      <c r="C311" s="19"/>
    </row>
    <row r="312" ht="15">
      <c r="C312" s="19"/>
    </row>
    <row r="313" ht="15">
      <c r="C313" s="19"/>
    </row>
    <row r="314" ht="15">
      <c r="C314" s="19"/>
    </row>
    <row r="315" ht="15">
      <c r="C315" s="19"/>
    </row>
    <row r="316" ht="15">
      <c r="C316" s="19"/>
    </row>
    <row r="317" ht="15">
      <c r="C317" s="19"/>
    </row>
    <row r="318" ht="15">
      <c r="C318" s="19"/>
    </row>
    <row r="319" ht="15">
      <c r="C319" s="19"/>
    </row>
    <row r="320" ht="15">
      <c r="C320" s="19"/>
    </row>
    <row r="321" ht="15">
      <c r="C321" s="19"/>
    </row>
    <row r="322" ht="15">
      <c r="C322" s="19"/>
    </row>
    <row r="323" ht="15">
      <c r="C323" s="19"/>
    </row>
    <row r="324" ht="15">
      <c r="C324" s="19"/>
    </row>
    <row r="325" ht="15">
      <c r="C325" s="19"/>
    </row>
    <row r="326" ht="15">
      <c r="C326" s="19"/>
    </row>
    <row r="327" ht="15">
      <c r="C327" s="19"/>
    </row>
    <row r="328" ht="15">
      <c r="C328" s="19"/>
    </row>
    <row r="329" ht="15">
      <c r="C329" s="19"/>
    </row>
    <row r="330" ht="15">
      <c r="C330" s="19"/>
    </row>
    <row r="331" ht="15">
      <c r="C331" s="19"/>
    </row>
    <row r="332" ht="15">
      <c r="C332" s="19"/>
    </row>
    <row r="333" ht="15">
      <c r="C333" s="19"/>
    </row>
    <row r="334" ht="15">
      <c r="C334" s="19"/>
    </row>
    <row r="335" ht="15">
      <c r="C335" s="19"/>
    </row>
    <row r="336" ht="15">
      <c r="C336" s="19"/>
    </row>
    <row r="337" ht="15">
      <c r="C337" s="19"/>
    </row>
    <row r="338" ht="15">
      <c r="C338" s="19"/>
    </row>
    <row r="339" ht="15">
      <c r="C339" s="19"/>
    </row>
    <row r="340" ht="15">
      <c r="C340" s="19"/>
    </row>
    <row r="341" ht="15">
      <c r="C341" s="19"/>
    </row>
    <row r="342" ht="15">
      <c r="C342" s="19"/>
    </row>
    <row r="343" ht="15">
      <c r="C343" s="19"/>
    </row>
    <row r="344" ht="15">
      <c r="C344" s="19"/>
    </row>
    <row r="345" ht="15">
      <c r="C345" s="19"/>
    </row>
    <row r="346" ht="15">
      <c r="C346" s="19"/>
    </row>
    <row r="347" ht="15">
      <c r="C347" s="19"/>
    </row>
    <row r="348" ht="15">
      <c r="C348" s="19"/>
    </row>
    <row r="349" ht="15">
      <c r="C349" s="19"/>
    </row>
    <row r="350" ht="15">
      <c r="C350" s="19"/>
    </row>
    <row r="351" ht="15">
      <c r="C351" s="19"/>
    </row>
    <row r="352" ht="15">
      <c r="C352" s="19"/>
    </row>
    <row r="353" ht="15">
      <c r="C353" s="19"/>
    </row>
    <row r="354" ht="15">
      <c r="C354" s="19"/>
    </row>
    <row r="355" ht="15">
      <c r="C355" s="19"/>
    </row>
    <row r="356" ht="15">
      <c r="C356" s="19"/>
    </row>
    <row r="357" ht="15">
      <c r="C357" s="19"/>
    </row>
    <row r="358" ht="15">
      <c r="C358" s="19"/>
    </row>
    <row r="359" ht="15">
      <c r="C359" s="19"/>
    </row>
    <row r="360" ht="15">
      <c r="C360" s="19"/>
    </row>
    <row r="361" ht="15">
      <c r="C361" s="19"/>
    </row>
    <row r="362" ht="15">
      <c r="C362" s="19"/>
    </row>
    <row r="363" ht="15">
      <c r="C363" s="19"/>
    </row>
    <row r="364" ht="15">
      <c r="C364" s="19"/>
    </row>
    <row r="365" ht="15">
      <c r="C365" s="19"/>
    </row>
    <row r="366" ht="15">
      <c r="C366" s="19"/>
    </row>
    <row r="367" ht="15">
      <c r="C367" s="19"/>
    </row>
    <row r="368" ht="15">
      <c r="C368" s="19"/>
    </row>
    <row r="369" ht="15">
      <c r="C369" s="19"/>
    </row>
    <row r="370" ht="15">
      <c r="C370" s="19"/>
    </row>
    <row r="371" ht="15">
      <c r="C371" s="19"/>
    </row>
    <row r="372" ht="15">
      <c r="C372" s="19"/>
    </row>
    <row r="373" ht="15">
      <c r="C373" s="19"/>
    </row>
    <row r="374" ht="15">
      <c r="C374" s="19"/>
    </row>
    <row r="375" ht="15">
      <c r="C375" s="19"/>
    </row>
    <row r="376" ht="15">
      <c r="C376" s="19"/>
    </row>
    <row r="377" ht="15">
      <c r="C377" s="19"/>
    </row>
    <row r="378" ht="15">
      <c r="C378" s="19"/>
    </row>
    <row r="379" ht="15">
      <c r="C379" s="19"/>
    </row>
    <row r="380" ht="15">
      <c r="C380" s="19"/>
    </row>
    <row r="381" ht="15">
      <c r="C381" s="19"/>
    </row>
    <row r="382" ht="15">
      <c r="C382" s="19"/>
    </row>
    <row r="383" ht="15">
      <c r="C383" s="19"/>
    </row>
    <row r="384" ht="15">
      <c r="C384" s="19"/>
    </row>
    <row r="385" ht="15">
      <c r="C385" s="19"/>
    </row>
    <row r="386" ht="15">
      <c r="C386" s="19"/>
    </row>
    <row r="387" ht="15">
      <c r="C387" s="19"/>
    </row>
    <row r="388" ht="15">
      <c r="C388" s="19"/>
    </row>
    <row r="389" ht="15">
      <c r="C389" s="19"/>
    </row>
    <row r="390" ht="15">
      <c r="C390" s="19"/>
    </row>
    <row r="391" ht="15">
      <c r="C391" s="19"/>
    </row>
    <row r="392" ht="15">
      <c r="C392" s="19"/>
    </row>
    <row r="393" ht="15">
      <c r="C393" s="19"/>
    </row>
    <row r="394" ht="15">
      <c r="C394" s="19"/>
    </row>
    <row r="395" ht="15">
      <c r="C395" s="19"/>
    </row>
    <row r="396" ht="15">
      <c r="C396" s="19"/>
    </row>
    <row r="397" ht="15">
      <c r="C397" s="19"/>
    </row>
    <row r="398" ht="15">
      <c r="C398" s="19"/>
    </row>
    <row r="399" ht="15">
      <c r="C399" s="19"/>
    </row>
    <row r="400" ht="15">
      <c r="C400" s="19"/>
    </row>
    <row r="401" ht="15">
      <c r="C401" s="19"/>
    </row>
    <row r="402" ht="15">
      <c r="C402" s="19"/>
    </row>
    <row r="403" ht="15">
      <c r="C403" s="19"/>
    </row>
    <row r="404" ht="15">
      <c r="C404" s="19"/>
    </row>
    <row r="405" ht="15">
      <c r="C405" s="19"/>
    </row>
    <row r="406" ht="15">
      <c r="C406" s="19"/>
    </row>
    <row r="407" ht="15">
      <c r="C407" s="19"/>
    </row>
    <row r="408" ht="15">
      <c r="C408" s="19"/>
    </row>
    <row r="409" ht="15">
      <c r="C409" s="19"/>
    </row>
    <row r="410" ht="15">
      <c r="C410" s="19"/>
    </row>
    <row r="411" ht="15">
      <c r="C411" s="19"/>
    </row>
    <row r="412" ht="15">
      <c r="C412" s="19"/>
    </row>
    <row r="413" ht="15">
      <c r="C413" s="19"/>
    </row>
    <row r="414" ht="15">
      <c r="C414" s="19"/>
    </row>
    <row r="415" ht="15">
      <c r="C415" s="19"/>
    </row>
    <row r="416" ht="15">
      <c r="C416" s="19"/>
    </row>
    <row r="417" ht="15">
      <c r="C417" s="19"/>
    </row>
    <row r="418" ht="15">
      <c r="C418" s="19"/>
    </row>
    <row r="419" ht="15">
      <c r="C419" s="19"/>
    </row>
    <row r="420" ht="15">
      <c r="C420" s="19"/>
    </row>
    <row r="421" ht="15">
      <c r="C421" s="19"/>
    </row>
    <row r="422" ht="15">
      <c r="C422" s="19"/>
    </row>
    <row r="423" ht="15">
      <c r="C423" s="19"/>
    </row>
    <row r="424" ht="15">
      <c r="C424" s="19"/>
    </row>
    <row r="425" ht="15">
      <c r="C425" s="19"/>
    </row>
    <row r="426" ht="15">
      <c r="C426" s="19"/>
    </row>
    <row r="427" ht="15">
      <c r="C427" s="19"/>
    </row>
    <row r="428" ht="15">
      <c r="C428" s="19"/>
    </row>
    <row r="429" ht="15">
      <c r="C429" s="19"/>
    </row>
    <row r="430" ht="15">
      <c r="C430" s="19"/>
    </row>
    <row r="431" ht="15">
      <c r="C431" s="19"/>
    </row>
    <row r="432" ht="15">
      <c r="C432" s="19"/>
    </row>
    <row r="433" ht="15">
      <c r="C433" s="19"/>
    </row>
    <row r="434" ht="15">
      <c r="C434" s="19"/>
    </row>
    <row r="435" ht="15">
      <c r="C435" s="19"/>
    </row>
    <row r="436" ht="15">
      <c r="C436" s="19"/>
    </row>
    <row r="437" ht="15">
      <c r="C437" s="19"/>
    </row>
    <row r="438" ht="15">
      <c r="C438" s="19"/>
    </row>
    <row r="439" ht="15">
      <c r="C439" s="19"/>
    </row>
    <row r="440" ht="15">
      <c r="C440" s="19"/>
    </row>
    <row r="441" ht="15">
      <c r="C441" s="19"/>
    </row>
    <row r="442" ht="15">
      <c r="C442" s="19"/>
    </row>
    <row r="443" ht="15">
      <c r="C443" s="19"/>
    </row>
    <row r="444" ht="15">
      <c r="C444" s="19"/>
    </row>
    <row r="445" ht="15">
      <c r="C445" s="19"/>
    </row>
    <row r="446" ht="15">
      <c r="C446" s="19"/>
    </row>
    <row r="447" ht="15">
      <c r="C447" s="19"/>
    </row>
    <row r="448" ht="15">
      <c r="C448" s="19"/>
    </row>
    <row r="449" ht="15">
      <c r="C449" s="19"/>
    </row>
    <row r="450" ht="15">
      <c r="C450" s="19"/>
    </row>
    <row r="451" ht="15">
      <c r="C451" s="19"/>
    </row>
    <row r="452" ht="15">
      <c r="C452" s="19"/>
    </row>
    <row r="453" ht="15">
      <c r="C453" s="19"/>
    </row>
    <row r="454" ht="15">
      <c r="C454" s="19"/>
    </row>
    <row r="455" ht="15">
      <c r="C455" s="19"/>
    </row>
    <row r="456" ht="15">
      <c r="C456" s="19"/>
    </row>
    <row r="457" ht="15">
      <c r="C457" s="19"/>
    </row>
    <row r="458" ht="15">
      <c r="C458" s="19"/>
    </row>
    <row r="459" ht="15">
      <c r="C459" s="19"/>
    </row>
    <row r="460" ht="15">
      <c r="C460" s="19"/>
    </row>
    <row r="461" ht="15">
      <c r="C461" s="19"/>
    </row>
    <row r="462" ht="15">
      <c r="C462" s="19"/>
    </row>
    <row r="463" ht="15">
      <c r="C463" s="19"/>
    </row>
    <row r="464" ht="16.5" customHeight="1">
      <c r="C464" s="19"/>
    </row>
    <row r="465" ht="15">
      <c r="C465" s="19"/>
    </row>
    <row r="466" ht="15">
      <c r="C466" s="19"/>
    </row>
    <row r="467" ht="15">
      <c r="C467" s="19"/>
    </row>
    <row r="468" ht="15">
      <c r="C468" s="19"/>
    </row>
    <row r="469" ht="15">
      <c r="C469" s="19"/>
    </row>
    <row r="470" ht="15">
      <c r="C470" s="19"/>
    </row>
    <row r="471" ht="15">
      <c r="C471" s="19"/>
    </row>
    <row r="472" ht="15">
      <c r="C472" s="19"/>
    </row>
    <row r="473" ht="15">
      <c r="C473" s="19"/>
    </row>
    <row r="474" ht="15">
      <c r="C474" s="19"/>
    </row>
    <row r="475" ht="15">
      <c r="C475" s="19"/>
    </row>
    <row r="476" ht="15">
      <c r="C476" s="19"/>
    </row>
    <row r="477" ht="15">
      <c r="C477" s="19"/>
    </row>
    <row r="478" ht="15">
      <c r="C478" s="19"/>
    </row>
    <row r="479" ht="15">
      <c r="C479" s="19"/>
    </row>
    <row r="480" ht="15">
      <c r="C480" s="19"/>
    </row>
    <row r="481" ht="15">
      <c r="C481" s="19"/>
    </row>
    <row r="482" ht="15">
      <c r="C482" s="19"/>
    </row>
    <row r="483" ht="15">
      <c r="C483" s="19"/>
    </row>
    <row r="484" ht="15">
      <c r="C484" s="19"/>
    </row>
    <row r="485" ht="15">
      <c r="C485" s="19"/>
    </row>
    <row r="486" ht="15">
      <c r="C486" s="19"/>
    </row>
    <row r="487" ht="15">
      <c r="C487" s="19"/>
    </row>
    <row r="488" ht="15">
      <c r="C488" s="19"/>
    </row>
    <row r="489" ht="15">
      <c r="C489" s="19"/>
    </row>
    <row r="490" ht="15">
      <c r="C490" s="19"/>
    </row>
    <row r="491" ht="15">
      <c r="C491" s="19"/>
    </row>
    <row r="492" ht="15">
      <c r="C492" s="19"/>
    </row>
    <row r="493" ht="15">
      <c r="C493" s="19"/>
    </row>
    <row r="494" ht="15">
      <c r="C494" s="19"/>
    </row>
    <row r="495" ht="15">
      <c r="C495" s="19"/>
    </row>
    <row r="496" ht="15">
      <c r="C496" s="19"/>
    </row>
    <row r="497" ht="15">
      <c r="C497" s="19"/>
    </row>
    <row r="498" ht="15">
      <c r="C498" s="19"/>
    </row>
    <row r="499" ht="15">
      <c r="C499" s="19"/>
    </row>
    <row r="500" ht="15">
      <c r="C500" s="19"/>
    </row>
    <row r="501" ht="15">
      <c r="C501" s="19"/>
    </row>
    <row r="502" ht="15">
      <c r="C502" s="19"/>
    </row>
    <row r="503" ht="15">
      <c r="C503" s="19"/>
    </row>
    <row r="504" ht="15">
      <c r="C504" s="19"/>
    </row>
    <row r="505" ht="15">
      <c r="C505" s="19"/>
    </row>
    <row r="506" ht="15">
      <c r="C506" s="19"/>
    </row>
    <row r="507" ht="15">
      <c r="C507" s="19"/>
    </row>
    <row r="508" ht="15">
      <c r="C508" s="19"/>
    </row>
    <row r="509" ht="15">
      <c r="C509" s="19"/>
    </row>
    <row r="510" ht="15">
      <c r="C510" s="19"/>
    </row>
    <row r="511" ht="15">
      <c r="C511" s="19"/>
    </row>
    <row r="512" ht="15">
      <c r="C512" s="19"/>
    </row>
    <row r="513" ht="15">
      <c r="C513" s="19"/>
    </row>
    <row r="514" ht="15">
      <c r="C514" s="19"/>
    </row>
    <row r="515" ht="15">
      <c r="C515" s="19"/>
    </row>
    <row r="516" ht="15">
      <c r="C516" s="19"/>
    </row>
    <row r="517" ht="15">
      <c r="C517" s="19"/>
    </row>
    <row r="518" ht="15">
      <c r="C518" s="19"/>
    </row>
    <row r="519" ht="15">
      <c r="C519" s="19"/>
    </row>
    <row r="520" ht="15">
      <c r="C520" s="19"/>
    </row>
    <row r="521" ht="15">
      <c r="C521" s="19"/>
    </row>
    <row r="522" ht="15">
      <c r="C522" s="19"/>
    </row>
    <row r="523" ht="15">
      <c r="C523" s="19"/>
    </row>
    <row r="524" ht="15">
      <c r="C524" s="19"/>
    </row>
    <row r="525" ht="15">
      <c r="C525" s="19"/>
    </row>
    <row r="526" ht="15">
      <c r="C526" s="19"/>
    </row>
    <row r="527" ht="15">
      <c r="C527" s="19"/>
    </row>
    <row r="528" ht="15">
      <c r="C528" s="19"/>
    </row>
    <row r="529" ht="15">
      <c r="C529" s="19"/>
    </row>
    <row r="530" ht="15">
      <c r="C530" s="19"/>
    </row>
    <row r="531" ht="15">
      <c r="C531" s="19"/>
    </row>
    <row r="532" ht="15">
      <c r="C532" s="19"/>
    </row>
    <row r="533" ht="15">
      <c r="C533" s="19"/>
    </row>
    <row r="534" ht="15">
      <c r="C534" s="19"/>
    </row>
    <row r="535" ht="15">
      <c r="C535" s="19"/>
    </row>
    <row r="536" ht="15">
      <c r="C536" s="19"/>
    </row>
    <row r="537" ht="15">
      <c r="C537" s="19"/>
    </row>
    <row r="538" ht="15">
      <c r="C538" s="19"/>
    </row>
    <row r="539" ht="15">
      <c r="C539" s="19"/>
    </row>
    <row r="540" ht="15">
      <c r="C540" s="19"/>
    </row>
    <row r="541" ht="15">
      <c r="C541" s="19"/>
    </row>
    <row r="542" ht="15">
      <c r="C542" s="19"/>
    </row>
    <row r="543" ht="15">
      <c r="C543" s="19"/>
    </row>
    <row r="544" ht="15">
      <c r="C544" s="19"/>
    </row>
    <row r="545" ht="15">
      <c r="C545" s="19"/>
    </row>
    <row r="546" ht="15">
      <c r="C546" s="19"/>
    </row>
    <row r="547" ht="15">
      <c r="C547" s="19"/>
    </row>
    <row r="548" ht="15">
      <c r="C548" s="19"/>
    </row>
    <row r="549" ht="15">
      <c r="C549" s="19"/>
    </row>
    <row r="550" ht="15">
      <c r="C550" s="19"/>
    </row>
    <row r="551" ht="15">
      <c r="C551" s="19"/>
    </row>
    <row r="552" ht="15">
      <c r="C552" s="19"/>
    </row>
    <row r="553" ht="15">
      <c r="C553" s="19"/>
    </row>
    <row r="554" ht="15">
      <c r="C554" s="19"/>
    </row>
    <row r="555" ht="15">
      <c r="C555" s="19"/>
    </row>
    <row r="556" ht="15">
      <c r="C556" s="19"/>
    </row>
    <row r="557" ht="15">
      <c r="C557" s="19"/>
    </row>
    <row r="558" ht="15">
      <c r="C558" s="19"/>
    </row>
    <row r="559" ht="15">
      <c r="C559" s="19"/>
    </row>
    <row r="560" ht="15">
      <c r="C560" s="19"/>
    </row>
    <row r="561" ht="15">
      <c r="C561" s="19"/>
    </row>
    <row r="562" ht="15">
      <c r="C562" s="19"/>
    </row>
    <row r="563" ht="15">
      <c r="C563" s="19"/>
    </row>
    <row r="564" ht="15">
      <c r="C564" s="19"/>
    </row>
    <row r="565" ht="15">
      <c r="C565" s="19"/>
    </row>
    <row r="566" ht="15">
      <c r="C566" s="19"/>
    </row>
    <row r="567" ht="15">
      <c r="C567" s="19"/>
    </row>
    <row r="568" ht="15">
      <c r="C568" s="19"/>
    </row>
    <row r="569" ht="15">
      <c r="C569" s="19"/>
    </row>
    <row r="570" ht="15">
      <c r="C570" s="19"/>
    </row>
    <row r="571" ht="15">
      <c r="C571" s="19"/>
    </row>
    <row r="572" ht="15">
      <c r="C572" s="19"/>
    </row>
    <row r="573" ht="15">
      <c r="C573" s="19"/>
    </row>
    <row r="574" ht="15">
      <c r="C574" s="19"/>
    </row>
    <row r="575" ht="15">
      <c r="C575" s="19"/>
    </row>
    <row r="576" ht="15">
      <c r="C576" s="19"/>
    </row>
    <row r="577" ht="15">
      <c r="C577" s="19"/>
    </row>
    <row r="578" ht="15">
      <c r="C578" s="19"/>
    </row>
    <row r="579" ht="15">
      <c r="C579" s="19"/>
    </row>
    <row r="580" ht="15">
      <c r="C580" s="19"/>
    </row>
    <row r="581" ht="15">
      <c r="C581" s="19"/>
    </row>
    <row r="582" ht="15">
      <c r="C582" s="19"/>
    </row>
    <row r="583" ht="15">
      <c r="C583" s="19"/>
    </row>
    <row r="584" ht="15">
      <c r="C584" s="19"/>
    </row>
    <row r="585" ht="15">
      <c r="C585" s="19"/>
    </row>
    <row r="586" ht="15">
      <c r="C586" s="19"/>
    </row>
    <row r="587" ht="15">
      <c r="C587" s="19"/>
    </row>
    <row r="588" ht="15">
      <c r="C588" s="19"/>
    </row>
    <row r="589" ht="15">
      <c r="C589" s="19"/>
    </row>
    <row r="590" ht="15">
      <c r="C590" s="19"/>
    </row>
    <row r="591" ht="15">
      <c r="C591" s="19"/>
    </row>
    <row r="592" ht="15">
      <c r="C592" s="19"/>
    </row>
    <row r="593" ht="15">
      <c r="C593" s="19"/>
    </row>
    <row r="594" ht="15">
      <c r="C594" s="19"/>
    </row>
    <row r="595" ht="15">
      <c r="C595" s="19"/>
    </row>
    <row r="596" ht="15">
      <c r="C596" s="19"/>
    </row>
    <row r="597" ht="15">
      <c r="C597" s="19"/>
    </row>
    <row r="598" ht="15">
      <c r="C598" s="19"/>
    </row>
    <row r="599" ht="15">
      <c r="C599" s="19"/>
    </row>
    <row r="600" ht="15">
      <c r="C600" s="19"/>
    </row>
    <row r="601" ht="15">
      <c r="C601" s="19"/>
    </row>
    <row r="602" ht="15">
      <c r="C602" s="19"/>
    </row>
    <row r="603" ht="15">
      <c r="C603" s="19"/>
    </row>
    <row r="604" ht="15">
      <c r="C604" s="19"/>
    </row>
    <row r="605" ht="15">
      <c r="C605" s="19"/>
    </row>
    <row r="606" ht="15">
      <c r="C606" s="19"/>
    </row>
    <row r="607" ht="15">
      <c r="C607" s="19"/>
    </row>
    <row r="608" ht="15">
      <c r="C608" s="19"/>
    </row>
    <row r="609" ht="15">
      <c r="C609" s="19"/>
    </row>
    <row r="610" ht="15">
      <c r="C610" s="19"/>
    </row>
    <row r="611" ht="15">
      <c r="C611" s="19"/>
    </row>
    <row r="612" ht="15">
      <c r="C612" s="19"/>
    </row>
    <row r="613" ht="15">
      <c r="C613" s="19"/>
    </row>
    <row r="614" ht="15">
      <c r="C614" s="19"/>
    </row>
    <row r="615" ht="15">
      <c r="C615" s="19"/>
    </row>
    <row r="616" ht="15">
      <c r="C616" s="19"/>
    </row>
    <row r="617" ht="15">
      <c r="C617" s="19"/>
    </row>
    <row r="618" ht="15">
      <c r="C618" s="19"/>
    </row>
    <row r="619" ht="15">
      <c r="C619" s="19"/>
    </row>
    <row r="620" ht="15">
      <c r="C620" s="19"/>
    </row>
    <row r="621" ht="15">
      <c r="C621" s="19"/>
    </row>
    <row r="622" ht="15">
      <c r="C622" s="19"/>
    </row>
    <row r="623" ht="15">
      <c r="C623" s="19"/>
    </row>
    <row r="624" ht="15">
      <c r="C624" s="19"/>
    </row>
    <row r="625" ht="15">
      <c r="C625" s="19"/>
    </row>
    <row r="626" ht="15">
      <c r="C626" s="19"/>
    </row>
    <row r="627" ht="15">
      <c r="C627" s="19"/>
    </row>
    <row r="628" ht="15">
      <c r="C628" s="19"/>
    </row>
    <row r="629" ht="15">
      <c r="C629" s="19"/>
    </row>
    <row r="630" ht="15">
      <c r="C630" s="19"/>
    </row>
    <row r="631" ht="15">
      <c r="C631" s="19"/>
    </row>
    <row r="632" ht="15">
      <c r="C632" s="19"/>
    </row>
    <row r="633" ht="15">
      <c r="C633" s="19"/>
    </row>
    <row r="634" ht="15">
      <c r="C634" s="19"/>
    </row>
    <row r="635" ht="15">
      <c r="C635" s="19"/>
    </row>
    <row r="636" ht="15">
      <c r="C636" s="19"/>
    </row>
    <row r="637" ht="15">
      <c r="C637" s="19"/>
    </row>
    <row r="638" ht="15">
      <c r="C638" s="19"/>
    </row>
    <row r="639" ht="15">
      <c r="C639" s="19"/>
    </row>
    <row r="640" ht="15">
      <c r="C640" s="19"/>
    </row>
    <row r="641" ht="15">
      <c r="C641" s="19"/>
    </row>
    <row r="642" ht="15">
      <c r="C642" s="19"/>
    </row>
    <row r="643" ht="15">
      <c r="C643" s="19"/>
    </row>
    <row r="644" ht="15">
      <c r="C644" s="19"/>
    </row>
    <row r="645" ht="15">
      <c r="C645" s="19"/>
    </row>
    <row r="646" ht="15">
      <c r="C646" s="19"/>
    </row>
    <row r="647" ht="15">
      <c r="C647" s="19"/>
    </row>
    <row r="648" ht="15">
      <c r="C648" s="19"/>
    </row>
    <row r="649" ht="15">
      <c r="C649" s="19"/>
    </row>
    <row r="650" ht="15">
      <c r="C650" s="19"/>
    </row>
    <row r="651" ht="15">
      <c r="C651" s="19"/>
    </row>
    <row r="652" ht="15">
      <c r="C652" s="19"/>
    </row>
    <row r="653" ht="15">
      <c r="C653" s="19"/>
    </row>
    <row r="654" ht="15">
      <c r="C654" s="19"/>
    </row>
    <row r="655" ht="15">
      <c r="C655" s="19"/>
    </row>
    <row r="656" ht="15">
      <c r="C656" s="19"/>
    </row>
    <row r="657" ht="15">
      <c r="C657" s="19"/>
    </row>
    <row r="658" ht="15">
      <c r="C658" s="19"/>
    </row>
    <row r="659" ht="15">
      <c r="C659" s="19"/>
    </row>
    <row r="660" ht="15">
      <c r="C660" s="19"/>
    </row>
    <row r="661" ht="15">
      <c r="C661" s="19"/>
    </row>
    <row r="662" ht="15">
      <c r="C662" s="19"/>
    </row>
    <row r="663" ht="15">
      <c r="C663" s="19"/>
    </row>
    <row r="664" ht="15">
      <c r="C664" s="19"/>
    </row>
    <row r="665" ht="15">
      <c r="C665" s="19"/>
    </row>
    <row r="666" ht="15">
      <c r="C666" s="19"/>
    </row>
    <row r="667" ht="15">
      <c r="C667" s="19"/>
    </row>
    <row r="668" ht="15">
      <c r="C668" s="19"/>
    </row>
    <row r="669" ht="15">
      <c r="C669" s="19"/>
    </row>
    <row r="670" ht="15">
      <c r="C670" s="19"/>
    </row>
    <row r="671" ht="15">
      <c r="C671" s="19"/>
    </row>
    <row r="672" ht="15">
      <c r="C672" s="19"/>
    </row>
    <row r="673" ht="15">
      <c r="C673" s="19"/>
    </row>
    <row r="674" ht="15">
      <c r="C674" s="19"/>
    </row>
    <row r="675" ht="15">
      <c r="C675" s="19"/>
    </row>
    <row r="676" ht="15">
      <c r="C676" s="19"/>
    </row>
    <row r="677" ht="15">
      <c r="C677" s="19"/>
    </row>
    <row r="678" ht="15">
      <c r="C678" s="19"/>
    </row>
    <row r="679" ht="15">
      <c r="C679" s="19"/>
    </row>
    <row r="680" ht="15">
      <c r="C680" s="19"/>
    </row>
    <row r="681" ht="15">
      <c r="C681" s="19"/>
    </row>
    <row r="682" ht="15">
      <c r="C682" s="19"/>
    </row>
    <row r="683" ht="15">
      <c r="C683" s="19"/>
    </row>
    <row r="684" ht="15">
      <c r="C684" s="19"/>
    </row>
    <row r="685" ht="15">
      <c r="C685" s="19"/>
    </row>
    <row r="686" ht="15">
      <c r="C686" s="19"/>
    </row>
    <row r="687" ht="15">
      <c r="C687" s="19"/>
    </row>
    <row r="688" ht="15">
      <c r="C688" s="19"/>
    </row>
    <row r="689" ht="15">
      <c r="C689" s="19"/>
    </row>
    <row r="690" ht="15">
      <c r="C690" s="19"/>
    </row>
    <row r="691" ht="15">
      <c r="C691" s="19"/>
    </row>
    <row r="692" ht="15">
      <c r="C692" s="19"/>
    </row>
    <row r="693" ht="15">
      <c r="C693" s="19"/>
    </row>
    <row r="694" ht="15">
      <c r="C694" s="19"/>
    </row>
    <row r="695" ht="15">
      <c r="C695" s="19"/>
    </row>
    <row r="696" ht="15">
      <c r="C696" s="19"/>
    </row>
    <row r="697" ht="15">
      <c r="C697" s="19"/>
    </row>
    <row r="698" ht="15">
      <c r="C698" s="19"/>
    </row>
    <row r="699" ht="15">
      <c r="C699" s="19"/>
    </row>
    <row r="700" ht="15">
      <c r="C700" s="19"/>
    </row>
    <row r="701" ht="15">
      <c r="C701" s="19"/>
    </row>
    <row r="702" ht="15">
      <c r="C702" s="19"/>
    </row>
    <row r="703" ht="15">
      <c r="C703" s="19"/>
    </row>
    <row r="704" ht="15">
      <c r="C704" s="19"/>
    </row>
    <row r="705" ht="15">
      <c r="C705" s="19"/>
    </row>
    <row r="706" ht="15">
      <c r="C706" s="19"/>
    </row>
    <row r="707" ht="15">
      <c r="C707" s="19"/>
    </row>
    <row r="708" ht="15">
      <c r="C708" s="19"/>
    </row>
    <row r="709" ht="15">
      <c r="C709" s="19"/>
    </row>
    <row r="710" ht="15">
      <c r="C710" s="19"/>
    </row>
    <row r="711" ht="15">
      <c r="C711" s="19"/>
    </row>
    <row r="712" ht="15">
      <c r="C712" s="19"/>
    </row>
    <row r="713" ht="15">
      <c r="C713" s="19"/>
    </row>
    <row r="714" ht="15">
      <c r="C714" s="19"/>
    </row>
    <row r="715" ht="15">
      <c r="C715" s="19"/>
    </row>
    <row r="716" ht="15">
      <c r="C716" s="19"/>
    </row>
    <row r="717" ht="15">
      <c r="C717" s="19"/>
    </row>
    <row r="718" ht="15">
      <c r="C718" s="19"/>
    </row>
    <row r="719" ht="15">
      <c r="C719" s="19"/>
    </row>
    <row r="720" ht="15">
      <c r="C720" s="19"/>
    </row>
    <row r="721" ht="15">
      <c r="C721" s="19"/>
    </row>
    <row r="722" ht="15">
      <c r="C722" s="19"/>
    </row>
    <row r="723" ht="15">
      <c r="C723" s="19"/>
    </row>
    <row r="724" ht="15">
      <c r="C724" s="19"/>
    </row>
    <row r="725" ht="15">
      <c r="C725" s="19"/>
    </row>
    <row r="726" ht="15">
      <c r="C726" s="19"/>
    </row>
    <row r="727" ht="15">
      <c r="C727" s="19"/>
    </row>
    <row r="728" ht="15">
      <c r="C728" s="19"/>
    </row>
    <row r="729" ht="15">
      <c r="C729" s="19"/>
    </row>
    <row r="730" ht="15">
      <c r="C730" s="19"/>
    </row>
    <row r="731" ht="15">
      <c r="C731" s="19"/>
    </row>
    <row r="732" ht="15">
      <c r="C732" s="19"/>
    </row>
    <row r="733" ht="15">
      <c r="C733" s="19"/>
    </row>
    <row r="734" ht="15">
      <c r="C734" s="19"/>
    </row>
    <row r="735" ht="15">
      <c r="C735" s="19"/>
    </row>
    <row r="736" ht="15">
      <c r="C736" s="19"/>
    </row>
    <row r="737" ht="15">
      <c r="C737" s="19"/>
    </row>
    <row r="738" ht="15">
      <c r="C738" s="19"/>
    </row>
    <row r="739" ht="15">
      <c r="C739" s="19"/>
    </row>
    <row r="740" ht="15">
      <c r="C740" s="19"/>
    </row>
    <row r="741" ht="15">
      <c r="C741" s="19"/>
    </row>
    <row r="742" ht="15">
      <c r="C742" s="19"/>
    </row>
    <row r="743" ht="15">
      <c r="C743" s="19"/>
    </row>
    <row r="744" ht="15">
      <c r="C744" s="19"/>
    </row>
    <row r="745" ht="15">
      <c r="C745" s="19"/>
    </row>
    <row r="746" ht="15">
      <c r="C746" s="19"/>
    </row>
    <row r="747" ht="15">
      <c r="C747" s="19"/>
    </row>
    <row r="748" ht="15">
      <c r="C748" s="19"/>
    </row>
    <row r="749" ht="15">
      <c r="C749" s="19"/>
    </row>
    <row r="750" ht="15">
      <c r="C750" s="19"/>
    </row>
    <row r="751" ht="15">
      <c r="C751" s="19"/>
    </row>
    <row r="752" ht="15">
      <c r="C752" s="19"/>
    </row>
    <row r="753" ht="15">
      <c r="C753" s="19"/>
    </row>
    <row r="754" ht="15">
      <c r="C754" s="19"/>
    </row>
    <row r="755" ht="15">
      <c r="C755" s="19"/>
    </row>
    <row r="756" ht="15">
      <c r="C756" s="19"/>
    </row>
    <row r="757" ht="15">
      <c r="C757" s="19"/>
    </row>
    <row r="758" ht="15">
      <c r="C758" s="19"/>
    </row>
    <row r="759" ht="15">
      <c r="C759" s="19"/>
    </row>
    <row r="760" ht="15">
      <c r="C760" s="19"/>
    </row>
    <row r="761" ht="15">
      <c r="C761" s="19"/>
    </row>
    <row r="762" ht="15">
      <c r="C762" s="19"/>
    </row>
    <row r="763" ht="15">
      <c r="C763" s="19"/>
    </row>
    <row r="764" ht="15">
      <c r="C764" s="19"/>
    </row>
    <row r="765" ht="15">
      <c r="C765" s="19"/>
    </row>
    <row r="766" ht="15">
      <c r="C766" s="19"/>
    </row>
    <row r="767" ht="15">
      <c r="C767" s="19"/>
    </row>
    <row r="768" ht="15">
      <c r="C768" s="19"/>
    </row>
    <row r="769" ht="15">
      <c r="C769" s="19"/>
    </row>
    <row r="770" ht="15">
      <c r="C770" s="19"/>
    </row>
    <row r="771" ht="15">
      <c r="C771" s="19"/>
    </row>
    <row r="772" ht="15">
      <c r="C772" s="19"/>
    </row>
    <row r="773" ht="15">
      <c r="C773" s="19"/>
    </row>
    <row r="774" ht="15">
      <c r="C774" s="19"/>
    </row>
    <row r="775" ht="15">
      <c r="C775" s="19"/>
    </row>
    <row r="776" ht="15">
      <c r="C776" s="19"/>
    </row>
    <row r="777" ht="15">
      <c r="C777" s="19"/>
    </row>
    <row r="778" ht="15">
      <c r="C778" s="19"/>
    </row>
    <row r="779" ht="15">
      <c r="C779" s="19"/>
    </row>
    <row r="780" ht="15">
      <c r="C780" s="19"/>
    </row>
    <row r="781" ht="15">
      <c r="C781" s="19"/>
    </row>
    <row r="782" ht="15">
      <c r="C782" s="19"/>
    </row>
    <row r="783" ht="15">
      <c r="C783" s="19"/>
    </row>
    <row r="784" spans="4:89" s="55" customFormat="1" ht="15">
      <c r="D784" s="22"/>
      <c r="E784" s="22"/>
      <c r="H784" s="22"/>
      <c r="I784" s="22"/>
      <c r="L784" s="22"/>
      <c r="M784" s="22"/>
      <c r="P784" s="22"/>
      <c r="Q784" s="22"/>
      <c r="T784" s="22"/>
      <c r="U784" s="22"/>
      <c r="X784" s="22"/>
      <c r="Y784" s="22"/>
      <c r="AB784" s="22"/>
      <c r="AC784" s="22"/>
      <c r="AF784" s="22"/>
      <c r="AG784" s="22"/>
      <c r="AJ784" s="22"/>
      <c r="AK784" s="22"/>
      <c r="AN784" s="22"/>
      <c r="AO784" s="22"/>
      <c r="AR784" s="22"/>
      <c r="AS784" s="22"/>
      <c r="AV784" s="22"/>
      <c r="AW784" s="22"/>
      <c r="AZ784" s="22"/>
      <c r="BA784" s="22"/>
      <c r="BD784" s="22"/>
      <c r="BE784" s="22"/>
      <c r="BH784" s="22"/>
      <c r="BI784" s="22"/>
      <c r="BL784" s="22"/>
      <c r="BM784" s="22"/>
      <c r="BP784" s="22"/>
      <c r="BQ784" s="22"/>
      <c r="BT784" s="22"/>
      <c r="BU784" s="22"/>
      <c r="BX784" s="22"/>
      <c r="BY784" s="22"/>
      <c r="CB784" s="22"/>
      <c r="CC784" s="22"/>
      <c r="CF784" s="22"/>
      <c r="CG784" s="22"/>
      <c r="CJ784" s="22"/>
      <c r="CK784" s="22"/>
    </row>
    <row r="785" ht="15">
      <c r="C785" s="19"/>
    </row>
    <row r="786" ht="15">
      <c r="C786" s="19"/>
    </row>
    <row r="787" ht="15">
      <c r="C787" s="19"/>
    </row>
    <row r="788" ht="15">
      <c r="C788" s="19"/>
    </row>
    <row r="789" ht="15">
      <c r="C789" s="19"/>
    </row>
    <row r="790" ht="15">
      <c r="C790" s="19"/>
    </row>
    <row r="791" ht="15">
      <c r="C791" s="19"/>
    </row>
    <row r="792" ht="15">
      <c r="C792" s="19"/>
    </row>
    <row r="793" ht="15">
      <c r="C793" s="19"/>
    </row>
    <row r="794" ht="15">
      <c r="C794" s="19"/>
    </row>
    <row r="795" ht="15">
      <c r="C795" s="19"/>
    </row>
    <row r="796" ht="15">
      <c r="C796" s="19"/>
    </row>
    <row r="797" ht="15">
      <c r="C797" s="19"/>
    </row>
    <row r="798" ht="15">
      <c r="C798" s="19"/>
    </row>
    <row r="799" ht="15">
      <c r="C799" s="19"/>
    </row>
    <row r="800" ht="15">
      <c r="C800" s="19"/>
    </row>
    <row r="801" ht="15">
      <c r="C801" s="19"/>
    </row>
    <row r="802" ht="15">
      <c r="C802" s="19"/>
    </row>
    <row r="803" ht="15">
      <c r="C803" s="19"/>
    </row>
    <row r="804" ht="15">
      <c r="C804" s="19"/>
    </row>
    <row r="805" ht="15">
      <c r="C805" s="19"/>
    </row>
    <row r="806" ht="15">
      <c r="C806" s="19"/>
    </row>
    <row r="807" ht="15">
      <c r="C807" s="19"/>
    </row>
    <row r="808" ht="15">
      <c r="C808" s="19"/>
    </row>
    <row r="809" ht="15">
      <c r="C809" s="19"/>
    </row>
    <row r="810" ht="15">
      <c r="C810" s="19"/>
    </row>
    <row r="811" ht="15">
      <c r="C811" s="19"/>
    </row>
    <row r="812" ht="15">
      <c r="C812" s="19"/>
    </row>
    <row r="813" ht="15">
      <c r="C813" s="19"/>
    </row>
    <row r="814" ht="15">
      <c r="C814" s="19"/>
    </row>
    <row r="815" ht="15">
      <c r="C815" s="19"/>
    </row>
    <row r="816" ht="15">
      <c r="C816" s="19"/>
    </row>
    <row r="817" ht="15">
      <c r="C817" s="19"/>
    </row>
    <row r="818" ht="15">
      <c r="C818" s="19"/>
    </row>
    <row r="819" ht="15">
      <c r="C819" s="19"/>
    </row>
    <row r="820" ht="15">
      <c r="C820" s="19"/>
    </row>
    <row r="821" ht="15">
      <c r="C821" s="19"/>
    </row>
    <row r="822" ht="15">
      <c r="C822" s="19"/>
    </row>
    <row r="823" ht="15">
      <c r="C823" s="19"/>
    </row>
    <row r="824" ht="15">
      <c r="C824" s="19"/>
    </row>
    <row r="825" ht="15">
      <c r="C825" s="19"/>
    </row>
    <row r="826" ht="15">
      <c r="C826" s="19"/>
    </row>
    <row r="827" ht="15">
      <c r="C827" s="19"/>
    </row>
    <row r="828" ht="15">
      <c r="C828" s="19"/>
    </row>
    <row r="829" ht="15">
      <c r="C829" s="19"/>
    </row>
    <row r="830" ht="15">
      <c r="C830" s="19"/>
    </row>
    <row r="831" ht="15">
      <c r="C831" s="19"/>
    </row>
    <row r="832" ht="15">
      <c r="C832" s="19"/>
    </row>
    <row r="833" ht="15">
      <c r="C833" s="19"/>
    </row>
    <row r="834" ht="15">
      <c r="C834" s="19"/>
    </row>
    <row r="835" ht="15">
      <c r="C835" s="19"/>
    </row>
    <row r="836" ht="15">
      <c r="C836" s="19"/>
    </row>
    <row r="837" ht="15">
      <c r="C837" s="19"/>
    </row>
    <row r="838" ht="15">
      <c r="C838" s="19"/>
    </row>
    <row r="839" ht="15">
      <c r="C839" s="19"/>
    </row>
    <row r="840" ht="15">
      <c r="C840" s="19"/>
    </row>
    <row r="841" ht="15">
      <c r="C841" s="19"/>
    </row>
    <row r="842" ht="15">
      <c r="C842" s="19"/>
    </row>
    <row r="843" ht="15">
      <c r="C843" s="19"/>
    </row>
    <row r="844" ht="15">
      <c r="C844" s="19"/>
    </row>
    <row r="845" ht="15">
      <c r="C845" s="19"/>
    </row>
    <row r="846" ht="15">
      <c r="C846" s="19"/>
    </row>
    <row r="847" ht="15">
      <c r="C847" s="19"/>
    </row>
    <row r="848" ht="15">
      <c r="C848" s="19"/>
    </row>
    <row r="849" ht="15">
      <c r="C849" s="19"/>
    </row>
    <row r="850" ht="15">
      <c r="C850" s="19"/>
    </row>
    <row r="851" ht="15">
      <c r="C851" s="19"/>
    </row>
    <row r="852" ht="15">
      <c r="C852" s="19"/>
    </row>
    <row r="853" ht="15">
      <c r="C853" s="19"/>
    </row>
    <row r="854" ht="15">
      <c r="C854" s="19"/>
    </row>
    <row r="855" ht="15">
      <c r="C855" s="19"/>
    </row>
    <row r="856" ht="15">
      <c r="C856" s="19"/>
    </row>
    <row r="857" ht="15">
      <c r="C857" s="19"/>
    </row>
    <row r="858" ht="15">
      <c r="C858" s="19"/>
    </row>
    <row r="859" ht="15">
      <c r="C859" s="19"/>
    </row>
    <row r="860" ht="15">
      <c r="C860" s="19"/>
    </row>
    <row r="861" ht="15">
      <c r="C861" s="19"/>
    </row>
    <row r="862" ht="15">
      <c r="C862" s="19"/>
    </row>
    <row r="863" spans="4:89" s="55" customFormat="1" ht="15">
      <c r="D863" s="22"/>
      <c r="E863" s="22"/>
      <c r="H863" s="22"/>
      <c r="I863" s="22"/>
      <c r="L863" s="22"/>
      <c r="M863" s="22"/>
      <c r="P863" s="22"/>
      <c r="Q863" s="22"/>
      <c r="T863" s="22"/>
      <c r="U863" s="22"/>
      <c r="X863" s="22"/>
      <c r="Y863" s="22"/>
      <c r="AB863" s="22"/>
      <c r="AC863" s="22"/>
      <c r="AF863" s="22"/>
      <c r="AG863" s="22"/>
      <c r="AJ863" s="22"/>
      <c r="AK863" s="22"/>
      <c r="AN863" s="22"/>
      <c r="AO863" s="22"/>
      <c r="AR863" s="22"/>
      <c r="AS863" s="22"/>
      <c r="AV863" s="22"/>
      <c r="AW863" s="22"/>
      <c r="AZ863" s="22"/>
      <c r="BA863" s="22"/>
      <c r="BD863" s="22"/>
      <c r="BE863" s="22"/>
      <c r="BH863" s="22"/>
      <c r="BI863" s="22"/>
      <c r="BL863" s="22"/>
      <c r="BM863" s="22"/>
      <c r="BP863" s="22"/>
      <c r="BQ863" s="22"/>
      <c r="BT863" s="22"/>
      <c r="BU863" s="22"/>
      <c r="BX863" s="22"/>
      <c r="BY863" s="22"/>
      <c r="CB863" s="22"/>
      <c r="CC863" s="22"/>
      <c r="CF863" s="22"/>
      <c r="CG863" s="22"/>
      <c r="CJ863" s="22"/>
      <c r="CK863" s="22"/>
    </row>
    <row r="864" ht="15">
      <c r="C864" s="19"/>
    </row>
    <row r="865" ht="15">
      <c r="C865" s="19"/>
    </row>
    <row r="866" ht="15">
      <c r="C866" s="19"/>
    </row>
    <row r="867" ht="15">
      <c r="C867" s="19"/>
    </row>
    <row r="868" ht="15">
      <c r="C868" s="19"/>
    </row>
    <row r="869" ht="15">
      <c r="C869" s="19"/>
    </row>
    <row r="870" ht="15">
      <c r="C870" s="19"/>
    </row>
    <row r="871" ht="15">
      <c r="C871" s="19"/>
    </row>
    <row r="872" ht="15">
      <c r="C872" s="19"/>
    </row>
    <row r="873" ht="15">
      <c r="C873" s="19"/>
    </row>
    <row r="874" ht="15">
      <c r="C874" s="19"/>
    </row>
    <row r="875" ht="15">
      <c r="C875" s="19"/>
    </row>
    <row r="876" ht="15">
      <c r="C876" s="19"/>
    </row>
    <row r="877" ht="15">
      <c r="C877" s="19"/>
    </row>
    <row r="878" ht="15">
      <c r="C878" s="19"/>
    </row>
    <row r="879" ht="15">
      <c r="C879" s="19"/>
    </row>
    <row r="880" ht="15">
      <c r="C880" s="19"/>
    </row>
    <row r="881" ht="15">
      <c r="C881" s="19"/>
    </row>
    <row r="882" ht="15">
      <c r="C882" s="19"/>
    </row>
    <row r="883" ht="15">
      <c r="C883" s="19"/>
    </row>
    <row r="884" ht="15">
      <c r="C884" s="19"/>
    </row>
    <row r="885" ht="15">
      <c r="C885" s="19"/>
    </row>
    <row r="886" ht="15">
      <c r="C886" s="19"/>
    </row>
    <row r="887" ht="15">
      <c r="C887" s="19"/>
    </row>
    <row r="888" ht="15">
      <c r="C888" s="19"/>
    </row>
    <row r="889" ht="15">
      <c r="C889" s="19"/>
    </row>
    <row r="890" ht="15">
      <c r="C890" s="19"/>
    </row>
    <row r="891" ht="15">
      <c r="C891" s="19"/>
    </row>
    <row r="892" ht="15">
      <c r="C892" s="19"/>
    </row>
    <row r="893" ht="15">
      <c r="C893" s="19"/>
    </row>
    <row r="894" ht="15">
      <c r="C894" s="19"/>
    </row>
    <row r="895" ht="15">
      <c r="C895" s="19"/>
    </row>
    <row r="896" ht="15">
      <c r="C896" s="19"/>
    </row>
    <row r="897" ht="15">
      <c r="C897" s="19"/>
    </row>
    <row r="898" ht="15">
      <c r="C898" s="19"/>
    </row>
    <row r="899" ht="15">
      <c r="C899" s="19"/>
    </row>
    <row r="900" ht="15">
      <c r="C900" s="19"/>
    </row>
    <row r="901" ht="15">
      <c r="C901" s="19"/>
    </row>
    <row r="902" ht="15">
      <c r="C902" s="19"/>
    </row>
    <row r="903" ht="15">
      <c r="C903" s="19"/>
    </row>
    <row r="904" ht="15">
      <c r="C904" s="19"/>
    </row>
    <row r="905" ht="15">
      <c r="C905" s="19"/>
    </row>
    <row r="906" ht="15">
      <c r="C906" s="19"/>
    </row>
    <row r="907" ht="15">
      <c r="C907" s="19"/>
    </row>
    <row r="908" ht="15">
      <c r="C908" s="19"/>
    </row>
    <row r="909" ht="15">
      <c r="C909" s="19"/>
    </row>
    <row r="910" ht="15">
      <c r="C910" s="19"/>
    </row>
    <row r="911" ht="15">
      <c r="C911" s="19"/>
    </row>
    <row r="912" ht="15">
      <c r="C912" s="19"/>
    </row>
    <row r="913" ht="15">
      <c r="C913" s="19"/>
    </row>
    <row r="914" ht="15">
      <c r="C914" s="19"/>
    </row>
    <row r="915" ht="15">
      <c r="C915" s="19"/>
    </row>
    <row r="916" ht="15">
      <c r="C916" s="19"/>
    </row>
    <row r="917" ht="15">
      <c r="C917" s="19"/>
    </row>
    <row r="918" ht="15">
      <c r="C918" s="19"/>
    </row>
    <row r="919" ht="15">
      <c r="C919" s="19"/>
    </row>
    <row r="920" ht="15">
      <c r="C920" s="19"/>
    </row>
    <row r="921" ht="15">
      <c r="C921" s="19"/>
    </row>
    <row r="922" ht="15">
      <c r="C922" s="19"/>
    </row>
    <row r="923" ht="15">
      <c r="C923" s="19"/>
    </row>
    <row r="924" ht="15">
      <c r="C924" s="19"/>
    </row>
    <row r="925" ht="15">
      <c r="C925" s="19"/>
    </row>
    <row r="926" ht="15">
      <c r="C926" s="19"/>
    </row>
    <row r="927" ht="15">
      <c r="C927" s="19"/>
    </row>
    <row r="928" ht="15">
      <c r="C928" s="19"/>
    </row>
    <row r="929" ht="15">
      <c r="C929" s="19"/>
    </row>
    <row r="930" ht="15">
      <c r="C930" s="19"/>
    </row>
    <row r="931" ht="15">
      <c r="C931" s="19"/>
    </row>
    <row r="932" ht="15">
      <c r="C932" s="19"/>
    </row>
    <row r="933" ht="15">
      <c r="C933" s="19"/>
    </row>
    <row r="934" ht="15">
      <c r="C934" s="19"/>
    </row>
    <row r="935" ht="15">
      <c r="C935" s="19"/>
    </row>
    <row r="936" ht="15">
      <c r="C936" s="19"/>
    </row>
    <row r="937" ht="15">
      <c r="C937" s="19"/>
    </row>
    <row r="938" ht="15">
      <c r="C938" s="19"/>
    </row>
    <row r="939" ht="15">
      <c r="C939" s="19"/>
    </row>
    <row r="940" ht="15">
      <c r="C940" s="19"/>
    </row>
    <row r="941" ht="15">
      <c r="C941" s="19"/>
    </row>
    <row r="942" ht="15">
      <c r="C942" s="19"/>
    </row>
    <row r="943" ht="15">
      <c r="C943" s="19"/>
    </row>
    <row r="944" ht="15">
      <c r="C944" s="19"/>
    </row>
    <row r="945" ht="15">
      <c r="C945" s="19"/>
    </row>
    <row r="946" ht="15">
      <c r="C946" s="19"/>
    </row>
    <row r="947" ht="15">
      <c r="C947" s="19"/>
    </row>
    <row r="948" ht="15">
      <c r="C948" s="19"/>
    </row>
    <row r="949" ht="15">
      <c r="C949" s="19"/>
    </row>
    <row r="950" ht="15">
      <c r="C950" s="19"/>
    </row>
    <row r="951" ht="15">
      <c r="C951" s="19"/>
    </row>
    <row r="952" ht="15">
      <c r="C952" s="19"/>
    </row>
    <row r="953" ht="15">
      <c r="C953" s="19"/>
    </row>
    <row r="954" ht="15">
      <c r="C954" s="19"/>
    </row>
    <row r="955" ht="15">
      <c r="C955" s="19"/>
    </row>
    <row r="956" ht="15">
      <c r="C956" s="19"/>
    </row>
    <row r="957" ht="15">
      <c r="C957" s="19"/>
    </row>
    <row r="958" ht="15">
      <c r="C958" s="19"/>
    </row>
    <row r="959" ht="15">
      <c r="C959" s="19"/>
    </row>
    <row r="960" ht="15">
      <c r="C960" s="19"/>
    </row>
    <row r="961" ht="15">
      <c r="C961" s="19"/>
    </row>
    <row r="962" ht="15">
      <c r="C962" s="19"/>
    </row>
    <row r="963" ht="15">
      <c r="C963" s="19"/>
    </row>
    <row r="964" ht="15">
      <c r="C964" s="19"/>
    </row>
    <row r="965" ht="15">
      <c r="C965" s="19"/>
    </row>
    <row r="966" ht="15">
      <c r="C966" s="19"/>
    </row>
    <row r="967" ht="15">
      <c r="C967" s="19"/>
    </row>
    <row r="968" ht="15">
      <c r="C968" s="19"/>
    </row>
    <row r="969" ht="15">
      <c r="C969" s="19"/>
    </row>
    <row r="970" ht="15">
      <c r="C970" s="19"/>
    </row>
    <row r="971" ht="15">
      <c r="C971" s="19"/>
    </row>
    <row r="972" ht="15">
      <c r="C972" s="19"/>
    </row>
    <row r="973" ht="15">
      <c r="C973" s="19"/>
    </row>
    <row r="974" ht="15">
      <c r="C974" s="19"/>
    </row>
    <row r="975" ht="15">
      <c r="C975" s="19"/>
    </row>
    <row r="976" ht="15">
      <c r="C976" s="19"/>
    </row>
    <row r="977" ht="15">
      <c r="C977" s="19"/>
    </row>
    <row r="978" ht="15">
      <c r="C978" s="19"/>
    </row>
    <row r="979" ht="15">
      <c r="C979" s="19"/>
    </row>
    <row r="980" ht="15">
      <c r="C980" s="19"/>
    </row>
    <row r="981" ht="15">
      <c r="C981" s="19"/>
    </row>
    <row r="982" ht="15">
      <c r="C982" s="19"/>
    </row>
    <row r="983" ht="15">
      <c r="C983" s="19"/>
    </row>
    <row r="984" ht="15">
      <c r="C984" s="19"/>
    </row>
    <row r="985" ht="15">
      <c r="C985" s="19"/>
    </row>
    <row r="986" ht="15">
      <c r="C986" s="19"/>
    </row>
    <row r="987" ht="15">
      <c r="C987" s="19"/>
    </row>
    <row r="988" ht="15">
      <c r="C988" s="19"/>
    </row>
    <row r="989" ht="15">
      <c r="C989" s="19"/>
    </row>
    <row r="990" ht="15">
      <c r="C990" s="19"/>
    </row>
    <row r="991" ht="15">
      <c r="C991" s="19"/>
    </row>
    <row r="992" ht="15">
      <c r="C992" s="19"/>
    </row>
    <row r="993" ht="15">
      <c r="C993" s="19"/>
    </row>
    <row r="994" ht="15">
      <c r="C994" s="19"/>
    </row>
    <row r="995" ht="15">
      <c r="C995" s="19"/>
    </row>
    <row r="996" ht="15">
      <c r="C996" s="19"/>
    </row>
    <row r="997" ht="15">
      <c r="C997" s="19"/>
    </row>
    <row r="998" ht="15">
      <c r="C998" s="19"/>
    </row>
    <row r="999" ht="15">
      <c r="C999" s="19"/>
    </row>
    <row r="1000" ht="15">
      <c r="C1000" s="19"/>
    </row>
    <row r="1001" ht="15">
      <c r="C1001" s="19"/>
    </row>
    <row r="1002" ht="15">
      <c r="C1002" s="19"/>
    </row>
    <row r="1003" ht="15">
      <c r="C1003" s="19"/>
    </row>
    <row r="1004" ht="15">
      <c r="C1004" s="19"/>
    </row>
    <row r="1005" ht="15">
      <c r="C1005" s="19"/>
    </row>
    <row r="1006" ht="15">
      <c r="C1006" s="19"/>
    </row>
    <row r="1007" ht="15">
      <c r="C1007" s="19"/>
    </row>
    <row r="1008" ht="15">
      <c r="C1008" s="19"/>
    </row>
    <row r="1009" ht="15">
      <c r="C1009" s="19"/>
    </row>
    <row r="1010" ht="15">
      <c r="C1010" s="19"/>
    </row>
    <row r="1011" ht="15">
      <c r="C1011" s="19"/>
    </row>
    <row r="1012" ht="15">
      <c r="C1012" s="19"/>
    </row>
    <row r="1013" ht="15">
      <c r="C1013" s="19"/>
    </row>
    <row r="1014" ht="15">
      <c r="C1014" s="19"/>
    </row>
    <row r="1015" ht="15">
      <c r="C1015" s="19"/>
    </row>
    <row r="1016" ht="15">
      <c r="C1016" s="19"/>
    </row>
    <row r="1017" ht="15">
      <c r="C1017" s="19"/>
    </row>
    <row r="1018" ht="15">
      <c r="C1018" s="19"/>
    </row>
    <row r="1019" ht="15">
      <c r="C1019" s="19"/>
    </row>
    <row r="1020" ht="15">
      <c r="C1020" s="19"/>
    </row>
    <row r="1021" ht="15">
      <c r="C1021" s="19"/>
    </row>
    <row r="1022" ht="15">
      <c r="C1022" s="19"/>
    </row>
    <row r="1023" ht="15">
      <c r="C1023" s="19"/>
    </row>
    <row r="1024" ht="15">
      <c r="C1024" s="19"/>
    </row>
    <row r="1025" ht="15">
      <c r="C1025" s="19"/>
    </row>
    <row r="1026" ht="15">
      <c r="C1026" s="19"/>
    </row>
    <row r="1027" ht="15">
      <c r="C1027" s="19"/>
    </row>
    <row r="1028" ht="15">
      <c r="C1028" s="19"/>
    </row>
    <row r="1029" ht="15">
      <c r="C1029" s="19"/>
    </row>
    <row r="1030" ht="15">
      <c r="C1030" s="19"/>
    </row>
    <row r="1031" ht="15">
      <c r="C1031" s="19"/>
    </row>
    <row r="1032" ht="15">
      <c r="C1032" s="19"/>
    </row>
    <row r="1033" ht="15">
      <c r="C1033" s="19"/>
    </row>
    <row r="1034" ht="15">
      <c r="C1034" s="19"/>
    </row>
    <row r="1035" ht="15">
      <c r="C1035" s="19"/>
    </row>
    <row r="1036" ht="15">
      <c r="C1036" s="19"/>
    </row>
    <row r="1037" ht="15">
      <c r="C1037" s="19"/>
    </row>
    <row r="1038" ht="15">
      <c r="C1038" s="19"/>
    </row>
    <row r="1039" ht="15">
      <c r="C1039" s="19"/>
    </row>
    <row r="1040" ht="15">
      <c r="C1040" s="19"/>
    </row>
    <row r="1041" ht="15">
      <c r="C1041" s="19"/>
    </row>
    <row r="1042" ht="15">
      <c r="C1042" s="19"/>
    </row>
    <row r="1043" ht="15">
      <c r="C1043" s="19"/>
    </row>
    <row r="1044" ht="15">
      <c r="C1044" s="19"/>
    </row>
    <row r="1045" ht="15">
      <c r="C1045" s="19"/>
    </row>
    <row r="1046" ht="15">
      <c r="C1046" s="19"/>
    </row>
    <row r="1047" ht="15">
      <c r="C1047" s="19"/>
    </row>
    <row r="1048" ht="15">
      <c r="C1048" s="19"/>
    </row>
    <row r="1049" ht="15">
      <c r="C1049" s="19"/>
    </row>
    <row r="1050" ht="15">
      <c r="C1050" s="19"/>
    </row>
    <row r="1051" ht="15">
      <c r="C1051" s="19"/>
    </row>
    <row r="1052" ht="15">
      <c r="C1052" s="19"/>
    </row>
    <row r="1053" ht="15">
      <c r="C1053" s="19"/>
    </row>
    <row r="1054" ht="15">
      <c r="C1054" s="19"/>
    </row>
    <row r="1055" ht="15">
      <c r="C1055" s="19"/>
    </row>
    <row r="1056" ht="15">
      <c r="C1056" s="19"/>
    </row>
    <row r="1057" ht="15">
      <c r="C1057" s="19"/>
    </row>
    <row r="1058" ht="15">
      <c r="C1058" s="19"/>
    </row>
    <row r="1059" ht="15">
      <c r="C1059" s="19"/>
    </row>
    <row r="1060" ht="15">
      <c r="C1060" s="19"/>
    </row>
    <row r="1061" ht="15">
      <c r="C1061" s="19"/>
    </row>
    <row r="1062" ht="15">
      <c r="C1062" s="19"/>
    </row>
    <row r="1063" ht="15">
      <c r="C1063" s="19"/>
    </row>
    <row r="1064" ht="15">
      <c r="C1064" s="19"/>
    </row>
    <row r="1065" ht="15">
      <c r="C1065" s="19"/>
    </row>
    <row r="1066" ht="15">
      <c r="C1066" s="19"/>
    </row>
    <row r="1067" ht="15">
      <c r="C1067" s="19"/>
    </row>
    <row r="1068" ht="15">
      <c r="C1068" s="19"/>
    </row>
    <row r="1069" ht="15">
      <c r="C1069" s="19"/>
    </row>
    <row r="1070" ht="15">
      <c r="C1070" s="19"/>
    </row>
    <row r="1071" ht="15">
      <c r="C1071" s="19"/>
    </row>
    <row r="1072" ht="15">
      <c r="C1072" s="19"/>
    </row>
    <row r="1073" ht="15">
      <c r="C1073" s="19"/>
    </row>
    <row r="1074" ht="15">
      <c r="C1074" s="19"/>
    </row>
    <row r="1075" ht="15">
      <c r="C1075" s="19"/>
    </row>
    <row r="1076" ht="15">
      <c r="C1076" s="19"/>
    </row>
    <row r="1077" ht="15">
      <c r="C1077" s="19"/>
    </row>
    <row r="1078" ht="15">
      <c r="C1078" s="19"/>
    </row>
    <row r="1079" ht="15">
      <c r="C1079" s="19"/>
    </row>
    <row r="1080" ht="15">
      <c r="C1080" s="19"/>
    </row>
    <row r="1081" ht="15">
      <c r="C1081" s="19"/>
    </row>
    <row r="1082" ht="15">
      <c r="C1082" s="19"/>
    </row>
    <row r="1083" ht="15">
      <c r="C1083" s="19"/>
    </row>
    <row r="1084" ht="15">
      <c r="C1084" s="19"/>
    </row>
    <row r="1085" ht="15">
      <c r="C1085" s="19"/>
    </row>
    <row r="1086" ht="15">
      <c r="C1086" s="19"/>
    </row>
    <row r="1087" ht="15">
      <c r="C1087" s="19"/>
    </row>
    <row r="1088" ht="15">
      <c r="C1088" s="19"/>
    </row>
    <row r="1089" ht="15">
      <c r="C1089" s="19"/>
    </row>
    <row r="1090" ht="15">
      <c r="C1090" s="19"/>
    </row>
    <row r="1091" ht="15">
      <c r="C1091" s="19"/>
    </row>
    <row r="1092" ht="15">
      <c r="C1092" s="19"/>
    </row>
    <row r="1093" ht="15">
      <c r="C1093" s="19"/>
    </row>
    <row r="1094" ht="15">
      <c r="C1094" s="19"/>
    </row>
    <row r="1095" ht="15">
      <c r="C1095" s="19"/>
    </row>
    <row r="1096" ht="15">
      <c r="C1096" s="19"/>
    </row>
    <row r="1097" ht="15">
      <c r="C1097" s="19"/>
    </row>
    <row r="1098" ht="15">
      <c r="C1098" s="19"/>
    </row>
    <row r="1099" ht="15">
      <c r="C1099" s="19"/>
    </row>
    <row r="1100" ht="15">
      <c r="C1100" s="19"/>
    </row>
    <row r="1101" ht="15">
      <c r="C1101" s="19"/>
    </row>
    <row r="1102" ht="15">
      <c r="C1102" s="19"/>
    </row>
    <row r="1103" ht="15">
      <c r="C1103" s="19"/>
    </row>
    <row r="1104" ht="15">
      <c r="C1104" s="19"/>
    </row>
    <row r="1105" ht="15">
      <c r="C1105" s="19"/>
    </row>
    <row r="1106" ht="15">
      <c r="C1106" s="19"/>
    </row>
    <row r="1107" ht="15">
      <c r="C1107" s="19"/>
    </row>
    <row r="1108" ht="15">
      <c r="C1108" s="19"/>
    </row>
    <row r="1109" ht="15">
      <c r="C1109" s="19"/>
    </row>
    <row r="1110" ht="15">
      <c r="C1110" s="19"/>
    </row>
    <row r="1111" ht="15">
      <c r="C1111" s="19"/>
    </row>
    <row r="1112" ht="15">
      <c r="C1112" s="19"/>
    </row>
    <row r="1113" ht="15">
      <c r="C1113" s="19"/>
    </row>
    <row r="1114" ht="15">
      <c r="C1114" s="19"/>
    </row>
    <row r="1115" ht="15">
      <c r="C1115" s="19"/>
    </row>
    <row r="1116" ht="15">
      <c r="C1116" s="19"/>
    </row>
    <row r="1117" ht="15">
      <c r="C1117" s="19"/>
    </row>
    <row r="1118" ht="15">
      <c r="C1118" s="19"/>
    </row>
    <row r="1119" ht="15">
      <c r="C1119" s="19"/>
    </row>
    <row r="1120" ht="15">
      <c r="C1120" s="19"/>
    </row>
    <row r="1121" ht="15">
      <c r="C1121" s="19"/>
    </row>
    <row r="1122" ht="15">
      <c r="C1122" s="19"/>
    </row>
    <row r="1123" ht="15">
      <c r="C1123" s="19"/>
    </row>
    <row r="1124" ht="15">
      <c r="C1124" s="19"/>
    </row>
    <row r="1125" ht="15">
      <c r="C1125" s="19"/>
    </row>
    <row r="1126" ht="15">
      <c r="C1126" s="19"/>
    </row>
    <row r="1127" ht="15">
      <c r="C1127" s="19"/>
    </row>
    <row r="1128" ht="15">
      <c r="C1128" s="19"/>
    </row>
    <row r="1129" ht="15">
      <c r="C1129" s="19"/>
    </row>
    <row r="1130" ht="15">
      <c r="C1130" s="19"/>
    </row>
    <row r="1131" ht="15">
      <c r="C1131" s="19"/>
    </row>
    <row r="1132" ht="15">
      <c r="C1132" s="19"/>
    </row>
    <row r="1133" ht="15">
      <c r="C1133" s="19"/>
    </row>
    <row r="1134" ht="15">
      <c r="C1134" s="19"/>
    </row>
    <row r="1135" ht="15">
      <c r="C1135" s="19"/>
    </row>
    <row r="1136" ht="15">
      <c r="C1136" s="19"/>
    </row>
    <row r="1137" ht="15">
      <c r="C1137" s="19"/>
    </row>
    <row r="1138" ht="15">
      <c r="C1138" s="19"/>
    </row>
    <row r="1139" ht="15">
      <c r="C1139" s="19"/>
    </row>
  </sheetData>
  <mergeCells count="18">
    <mergeCell ref="A69:C69"/>
    <mergeCell ref="A70:C70"/>
    <mergeCell ref="A71:C71"/>
    <mergeCell ref="A75:C75"/>
    <mergeCell ref="A76:C76"/>
    <mergeCell ref="A77:C77"/>
    <mergeCell ref="B82:C82"/>
    <mergeCell ref="B83:C83"/>
    <mergeCell ref="B84:C84"/>
    <mergeCell ref="B85:C85"/>
    <mergeCell ref="B86:C86"/>
    <mergeCell ref="B87:C87"/>
    <mergeCell ref="B93:C93"/>
    <mergeCell ref="B94:C94"/>
    <mergeCell ref="B89:C89"/>
    <mergeCell ref="B90:C90"/>
    <mergeCell ref="B91:C91"/>
    <mergeCell ref="B92:C92"/>
  </mergeCells>
  <conditionalFormatting sqref="E70 I70 M70 CB66:CC68 CF66:CG68 P66:Q68 T66:U68 X66:Y68 AB66:AC68 AF66:AG68 D67:D68 AN66:AO68 AR66:AS68 AV66:AW68 AZ66:BA68 BD66:BE68 BH66:BI68 BL66:BM68 BP66:BQ68 BT66:BU68 BX66:BY68 CJ66:CK68 H66:H68 L66:L68 AJ66:AK68">
    <cfRule type="cellIs" priority="1" dxfId="0" operator="equal" stopIfTrue="1">
      <formula>"Y"</formula>
    </cfRule>
    <cfRule type="cellIs" priority="2" dxfId="1" operator="equal" stopIfTrue="1">
      <formula>"M"</formula>
    </cfRule>
    <cfRule type="cellIs" priority="3" dxfId="2" operator="equal" stopIfTrue="1">
      <formula>"N"</formula>
    </cfRule>
  </conditionalFormatting>
  <conditionalFormatting sqref="AB3:AB65 H3:H65 CK64:CK65 U62 AC64:AC65 AO64:AO65 BI2 BL3:BL65 AG64:AG65 BE64:BE65 BA2 AW64:AW65 CC64:CC65 BM64:BM65 CG2 BH2:BH65 D2:E2 H2:I2 L2:M2 Q62 L3:L65 AS64:AS65 CF2:CF65 CK2 AG2 T3:T65 AF2:AF65 P3:P65 AS2 X2:Y2 AJ3:AJ65 AW2 AZ2:AZ65 BA64:BA65 BE2 BI64:BI65 CB3:CB65 BP3:BP65 BQ64:BQ65 BY64:BY65 AN3:AN65 BX3:BX65 CG64:CG65 CJ2:CJ65 AK64:AK65 AR2:AR65 AV2:AV65 D3:D65 T2:U2 BD2:BD65 BT3:BT63 X3:X13 AN2:AO2 BX2:BY2 CB2:CC2 BL2:BM2 AB2:AC2 BP2:BQ2 BT2:BU2 AJ2:AK2 P2:Q2 BT64:BU65 X15:X65 Y64:Y65">
    <cfRule type="cellIs" priority="4" dxfId="0" operator="equal" stopIfTrue="1">
      <formula>"R"</formula>
    </cfRule>
    <cfRule type="cellIs" priority="5" dxfId="1" operator="equal" stopIfTrue="1">
      <formula>"Y"</formula>
    </cfRule>
    <cfRule type="cellIs" priority="6" dxfId="2" operator="equal" stopIfTrue="1">
      <formula>"M"</formula>
    </cfRule>
  </conditionalFormatting>
  <conditionalFormatting sqref="Q63:Q65 BE3:BE63 AK3:AK63 Q3:Q61 U3:U61 CG3:CG63 BU3:BU63 AG3:AG63 AC3:AC62 AO3:AO63 CC3:CC63 M3:M68 AS3:AS63 BI3:BI63 BA3:BA63 BQ3:BQ63 E3:E68 U63:U65 BM3:BM63 AW3:AW63 BY3:BY63 Y3:Y63 I3:I68 CK3:CK63">
    <cfRule type="cellIs" priority="7" dxfId="3" operator="equal" stopIfTrue="1">
      <formula>"Y"</formula>
    </cfRule>
    <cfRule type="cellIs" priority="8" dxfId="4" operator="equal" stopIfTrue="1">
      <formula>"D"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571"/>
  <sheetViews>
    <sheetView zoomScale="75" zoomScaleNormal="75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13" sqref="A13"/>
    </sheetView>
  </sheetViews>
  <sheetFormatPr defaultColWidth="9.00390625" defaultRowHeight="16.5"/>
  <cols>
    <col min="1" max="1" width="5.00390625" style="1" customWidth="1"/>
    <col min="2" max="2" width="5.00390625" style="9" customWidth="1"/>
    <col min="3" max="3" width="3.125" style="1" customWidth="1"/>
    <col min="4" max="4" width="8.50390625" style="1" customWidth="1"/>
    <col min="5" max="5" width="4.875" style="114" customWidth="1"/>
    <col min="6" max="6" width="3.875" style="123" customWidth="1"/>
    <col min="7" max="7" width="6.75390625" style="8" customWidth="1"/>
    <col min="8" max="8" width="12.00390625" style="8" customWidth="1"/>
    <col min="9" max="9" width="29.75390625" style="8" customWidth="1"/>
    <col min="10" max="10" width="4.625" style="8" customWidth="1"/>
    <col min="11" max="11" width="4.625" style="77" hidden="1" customWidth="1"/>
    <col min="12" max="12" width="13.875" style="8" hidden="1" customWidth="1"/>
    <col min="13" max="13" width="18.50390625" style="8" hidden="1" customWidth="1"/>
    <col min="14" max="14" width="14.75390625" style="2" hidden="1" customWidth="1"/>
    <col min="15" max="15" width="40.875" style="8" hidden="1" customWidth="1"/>
    <col min="16" max="16" width="17.125" style="8" hidden="1" customWidth="1"/>
    <col min="17" max="17" width="4.375" style="8" hidden="1" customWidth="1"/>
    <col min="18" max="18" width="7.25390625" style="1" hidden="1" customWidth="1"/>
    <col min="19" max="19" width="5.625" style="8" hidden="1" customWidth="1"/>
    <col min="20" max="20" width="13.875" style="1" hidden="1" customWidth="1"/>
    <col min="21" max="21" width="3.375" style="113" customWidth="1"/>
    <col min="22" max="22" width="8.875" style="1" customWidth="1"/>
    <col min="23" max="23" width="3.375" style="13" customWidth="1"/>
    <col min="24" max="24" width="6.625" style="6" customWidth="1"/>
    <col min="25" max="25" width="3.125" style="113" customWidth="1"/>
    <col min="26" max="26" width="8.50390625" style="1" customWidth="1"/>
    <col min="27" max="27" width="3.875" style="13" customWidth="1"/>
    <col min="28" max="28" width="5.625" style="13" customWidth="1"/>
    <col min="29" max="29" width="2.875" style="13" customWidth="1"/>
    <col min="30" max="30" width="7.625" style="5" customWidth="1"/>
    <col min="31" max="31" width="3.875" style="83" customWidth="1"/>
    <col min="32" max="32" width="4.875" style="13" customWidth="1"/>
    <col min="33" max="33" width="3.125" style="83" customWidth="1"/>
    <col min="34" max="34" width="5.50390625" style="5" customWidth="1"/>
    <col min="35" max="35" width="5.125" style="5" customWidth="1"/>
    <col min="36" max="36" width="7.875" style="13" customWidth="1"/>
    <col min="37" max="37" width="20.125" style="1" customWidth="1"/>
    <col min="38" max="38" width="4.50390625" style="1" customWidth="1"/>
    <col min="39" max="39" width="3.625" style="1" customWidth="1"/>
    <col min="40" max="40" width="4.25390625" style="8" customWidth="1"/>
    <col min="41" max="41" width="7.50390625" style="84" customWidth="1"/>
    <col min="42" max="46" width="7.50390625" style="1" customWidth="1"/>
    <col min="47" max="47" width="7.50390625" style="8" customWidth="1"/>
    <col min="48" max="48" width="3.75390625" style="1" customWidth="1"/>
    <col min="49" max="50" width="7.00390625" style="1" customWidth="1"/>
    <col min="51" max="16384" width="9.00390625" style="1" customWidth="1"/>
  </cols>
  <sheetData>
    <row r="1" spans="2:46" ht="16.5">
      <c r="B1" s="11" t="s">
        <v>2140</v>
      </c>
      <c r="I1" s="85" t="s">
        <v>1965</v>
      </c>
      <c r="AO1" s="86" t="s">
        <v>1319</v>
      </c>
      <c r="AP1" s="12"/>
      <c r="AQ1" s="12"/>
      <c r="AR1" s="12"/>
      <c r="AS1" s="12"/>
      <c r="AT1" s="12"/>
    </row>
    <row r="2" spans="1:48" s="81" customFormat="1" ht="19.5" customHeight="1" thickBot="1">
      <c r="A2" s="16" t="s">
        <v>919</v>
      </c>
      <c r="B2" s="15" t="s">
        <v>652</v>
      </c>
      <c r="C2" s="16" t="s">
        <v>1004</v>
      </c>
      <c r="D2" s="16" t="s">
        <v>632</v>
      </c>
      <c r="E2" s="122" t="s">
        <v>1005</v>
      </c>
      <c r="F2" s="124" t="s">
        <v>1211</v>
      </c>
      <c r="G2" s="87" t="s">
        <v>1966</v>
      </c>
      <c r="H2" s="87" t="s">
        <v>1967</v>
      </c>
      <c r="I2" s="88" t="s">
        <v>633</v>
      </c>
      <c r="J2" s="88" t="s">
        <v>1712</v>
      </c>
      <c r="K2" s="115" t="s">
        <v>1928</v>
      </c>
      <c r="L2" s="88"/>
      <c r="M2" s="88"/>
      <c r="N2" s="89"/>
      <c r="O2" s="87"/>
      <c r="P2" s="87" t="s">
        <v>769</v>
      </c>
      <c r="Q2" s="87" t="s">
        <v>770</v>
      </c>
      <c r="R2" s="87" t="s">
        <v>771</v>
      </c>
      <c r="S2" s="87" t="s">
        <v>883</v>
      </c>
      <c r="T2" s="88"/>
      <c r="U2" s="118" t="s">
        <v>1903</v>
      </c>
      <c r="V2" s="125" t="s">
        <v>1009</v>
      </c>
      <c r="W2" s="126" t="s">
        <v>1066</v>
      </c>
      <c r="X2" s="127" t="s">
        <v>1089</v>
      </c>
      <c r="Y2" s="128" t="s">
        <v>1903</v>
      </c>
      <c r="Z2" s="125" t="s">
        <v>1010</v>
      </c>
      <c r="AA2" s="126" t="s">
        <v>1066</v>
      </c>
      <c r="AB2" s="129" t="s">
        <v>1090</v>
      </c>
      <c r="AC2" s="126" t="s">
        <v>1903</v>
      </c>
      <c r="AD2" s="125" t="s">
        <v>1011</v>
      </c>
      <c r="AE2" s="129" t="s">
        <v>1066</v>
      </c>
      <c r="AF2" s="126" t="s">
        <v>1005</v>
      </c>
      <c r="AG2" s="129" t="s">
        <v>1903</v>
      </c>
      <c r="AH2" s="125" t="s">
        <v>1012</v>
      </c>
      <c r="AI2" s="130" t="s">
        <v>1904</v>
      </c>
      <c r="AJ2" s="132" t="s">
        <v>1091</v>
      </c>
      <c r="AK2" s="16" t="s">
        <v>1013</v>
      </c>
      <c r="AL2" s="16" t="s">
        <v>884</v>
      </c>
      <c r="AM2" s="90" t="s">
        <v>1623</v>
      </c>
      <c r="AN2" s="87" t="s">
        <v>1712</v>
      </c>
      <c r="AO2" s="91" t="s">
        <v>885</v>
      </c>
      <c r="AP2" s="92" t="s">
        <v>1478</v>
      </c>
      <c r="AQ2" s="93" t="s">
        <v>1479</v>
      </c>
      <c r="AR2" s="94" t="s">
        <v>1086</v>
      </c>
      <c r="AS2" s="95" t="s">
        <v>1087</v>
      </c>
      <c r="AT2" s="95" t="s">
        <v>1088</v>
      </c>
      <c r="AU2" s="87" t="s">
        <v>1867</v>
      </c>
      <c r="AV2" s="1"/>
    </row>
    <row r="3" spans="1:47" ht="16.5">
      <c r="A3" s="6"/>
      <c r="B3" s="119"/>
      <c r="C3" s="3"/>
      <c r="D3" s="1" t="s">
        <v>124</v>
      </c>
      <c r="F3" s="149"/>
      <c r="I3" s="98"/>
      <c r="J3" s="141" t="s">
        <v>2030</v>
      </c>
      <c r="M3" s="9"/>
      <c r="N3" s="9"/>
      <c r="O3" s="14"/>
      <c r="P3" s="96" t="s">
        <v>1092</v>
      </c>
      <c r="Q3" s="96"/>
      <c r="R3" s="1">
        <v>105</v>
      </c>
      <c r="S3" s="8" t="s">
        <v>2021</v>
      </c>
      <c r="U3" s="113" t="s">
        <v>740</v>
      </c>
      <c r="V3" s="6"/>
      <c r="X3" s="13"/>
      <c r="Y3" s="113" t="s">
        <v>2000</v>
      </c>
      <c r="Z3" s="6"/>
      <c r="AC3" s="13">
        <v>75</v>
      </c>
      <c r="AD3" s="10" t="s">
        <v>2001</v>
      </c>
      <c r="AE3" s="18" t="s">
        <v>2116</v>
      </c>
      <c r="AF3" s="13">
        <v>117</v>
      </c>
      <c r="AG3" s="18">
        <v>79</v>
      </c>
      <c r="AH3" s="10"/>
      <c r="AI3" s="14"/>
      <c r="AK3" s="14"/>
      <c r="AL3" s="1" t="s">
        <v>125</v>
      </c>
      <c r="AM3" s="3"/>
      <c r="AN3" s="150">
        <v>1000742</v>
      </c>
      <c r="AO3" s="151" t="s">
        <v>126</v>
      </c>
      <c r="AS3" s="18"/>
      <c r="AU3" s="1"/>
    </row>
    <row r="4" spans="1:47" ht="16.5">
      <c r="A4" s="10" t="s">
        <v>2068</v>
      </c>
      <c r="B4" s="119"/>
      <c r="C4" s="3"/>
      <c r="D4" s="1" t="s">
        <v>153</v>
      </c>
      <c r="F4" s="149"/>
      <c r="I4" s="98"/>
      <c r="J4" s="141" t="s">
        <v>2030</v>
      </c>
      <c r="M4" s="9"/>
      <c r="N4" s="9"/>
      <c r="O4" s="101"/>
      <c r="P4" s="96" t="s">
        <v>154</v>
      </c>
      <c r="Q4" s="96"/>
      <c r="R4" s="1">
        <v>644</v>
      </c>
      <c r="S4" s="8" t="s">
        <v>2021</v>
      </c>
      <c r="U4" s="113" t="s">
        <v>740</v>
      </c>
      <c r="V4" s="6"/>
      <c r="X4" s="13"/>
      <c r="Y4" s="113">
        <v>72</v>
      </c>
      <c r="Z4" s="6"/>
      <c r="AC4" s="13">
        <v>75</v>
      </c>
      <c r="AD4" s="10" t="s">
        <v>2001</v>
      </c>
      <c r="AE4" s="18" t="s">
        <v>2116</v>
      </c>
      <c r="AF4" s="13">
        <v>140</v>
      </c>
      <c r="AG4" s="18">
        <v>80</v>
      </c>
      <c r="AH4" s="10"/>
      <c r="AI4" s="14"/>
      <c r="AK4" s="14"/>
      <c r="AL4" s="1" t="s">
        <v>64</v>
      </c>
      <c r="AM4" s="3"/>
      <c r="AN4" s="150">
        <v>1004943</v>
      </c>
      <c r="AO4" s="151" t="s">
        <v>155</v>
      </c>
      <c r="AU4" s="1"/>
    </row>
    <row r="5" spans="1:47" ht="16.5">
      <c r="A5" s="6"/>
      <c r="B5" s="119"/>
      <c r="C5" s="3"/>
      <c r="D5" s="1" t="s">
        <v>131</v>
      </c>
      <c r="F5" s="149"/>
      <c r="I5" s="98"/>
      <c r="J5" s="141" t="s">
        <v>2030</v>
      </c>
      <c r="M5" s="9"/>
      <c r="N5" s="9"/>
      <c r="O5" s="14"/>
      <c r="P5" s="96" t="s">
        <v>1092</v>
      </c>
      <c r="Q5" s="96"/>
      <c r="R5" s="1">
        <v>613</v>
      </c>
      <c r="S5" s="8" t="s">
        <v>2021</v>
      </c>
      <c r="U5" s="113" t="s">
        <v>740</v>
      </c>
      <c r="V5" s="6"/>
      <c r="X5" s="13"/>
      <c r="Y5" s="113" t="s">
        <v>2000</v>
      </c>
      <c r="Z5" s="6"/>
      <c r="AC5" s="13">
        <v>75</v>
      </c>
      <c r="AD5" s="10" t="s">
        <v>2001</v>
      </c>
      <c r="AE5" s="18" t="s">
        <v>2116</v>
      </c>
      <c r="AF5" s="13">
        <v>156</v>
      </c>
      <c r="AG5" s="18">
        <v>79</v>
      </c>
      <c r="AH5" s="10"/>
      <c r="AI5" s="14"/>
      <c r="AK5" s="14" t="s">
        <v>132</v>
      </c>
      <c r="AL5" s="1" t="s">
        <v>2038</v>
      </c>
      <c r="AM5" s="3"/>
      <c r="AN5" s="150">
        <v>1001019</v>
      </c>
      <c r="AO5" s="151" t="s">
        <v>2023</v>
      </c>
      <c r="AS5" s="13"/>
      <c r="AU5" s="1"/>
    </row>
    <row r="6" spans="1:47" ht="16.5">
      <c r="A6" s="6"/>
      <c r="B6" s="119"/>
      <c r="C6" s="3"/>
      <c r="D6" s="1" t="s">
        <v>163</v>
      </c>
      <c r="F6" s="149"/>
      <c r="I6" s="98"/>
      <c r="J6" s="141" t="s">
        <v>2030</v>
      </c>
      <c r="M6" s="9"/>
      <c r="N6" s="9"/>
      <c r="P6" s="8" t="s">
        <v>164</v>
      </c>
      <c r="Q6" s="8" t="s">
        <v>165</v>
      </c>
      <c r="R6" s="1">
        <v>77072</v>
      </c>
      <c r="S6" s="8" t="s">
        <v>116</v>
      </c>
      <c r="U6" s="113" t="s">
        <v>740</v>
      </c>
      <c r="V6" s="6"/>
      <c r="X6" s="13"/>
      <c r="Y6" s="113" t="s">
        <v>2000</v>
      </c>
      <c r="Z6" s="6"/>
      <c r="AC6" s="13">
        <v>75</v>
      </c>
      <c r="AD6" s="10" t="s">
        <v>2001</v>
      </c>
      <c r="AE6" s="18" t="s">
        <v>1779</v>
      </c>
      <c r="AF6" s="13">
        <v>238</v>
      </c>
      <c r="AG6" s="18">
        <v>79</v>
      </c>
      <c r="AH6" s="10"/>
      <c r="AI6" s="14"/>
      <c r="AL6" s="1" t="s">
        <v>73</v>
      </c>
      <c r="AM6" s="3"/>
      <c r="AN6" s="150">
        <v>1005910</v>
      </c>
      <c r="AO6" s="151" t="s">
        <v>166</v>
      </c>
      <c r="AU6" s="1"/>
    </row>
    <row r="7" spans="1:47" ht="16.5">
      <c r="A7" s="6"/>
      <c r="B7" s="119"/>
      <c r="C7" s="3"/>
      <c r="D7" s="1" t="s">
        <v>23</v>
      </c>
      <c r="F7" s="149"/>
      <c r="I7" s="98"/>
      <c r="J7" s="141" t="s">
        <v>2030</v>
      </c>
      <c r="M7" s="9"/>
      <c r="N7" s="9"/>
      <c r="O7" s="96"/>
      <c r="P7" s="96" t="s">
        <v>1092</v>
      </c>
      <c r="Q7" s="96"/>
      <c r="R7" s="1">
        <v>116</v>
      </c>
      <c r="S7" s="8" t="s">
        <v>2021</v>
      </c>
      <c r="U7" s="113" t="s">
        <v>740</v>
      </c>
      <c r="V7" s="6"/>
      <c r="X7" s="13"/>
      <c r="Y7" s="113" t="s">
        <v>2000</v>
      </c>
      <c r="Z7" s="10" t="s">
        <v>24</v>
      </c>
      <c r="AA7" s="18" t="s">
        <v>25</v>
      </c>
      <c r="AC7" s="13">
        <v>75</v>
      </c>
      <c r="AD7" s="10" t="s">
        <v>2001</v>
      </c>
      <c r="AE7" s="18" t="s">
        <v>1780</v>
      </c>
      <c r="AF7" s="13">
        <v>305</v>
      </c>
      <c r="AG7" s="18">
        <v>79</v>
      </c>
      <c r="AH7" s="10" t="s">
        <v>0</v>
      </c>
      <c r="AI7" s="14" t="s">
        <v>26</v>
      </c>
      <c r="AL7" s="1" t="s">
        <v>27</v>
      </c>
      <c r="AM7" s="3"/>
      <c r="AN7" s="150">
        <v>1003741</v>
      </c>
      <c r="AO7" s="151" t="s">
        <v>28</v>
      </c>
      <c r="AU7" s="1"/>
    </row>
    <row r="8" spans="1:47" ht="16.5">
      <c r="A8" s="6"/>
      <c r="B8" s="119"/>
      <c r="C8" s="3"/>
      <c r="D8" s="1" t="s">
        <v>156</v>
      </c>
      <c r="F8" s="149"/>
      <c r="G8" s="82"/>
      <c r="I8" s="158"/>
      <c r="J8" s="141" t="s">
        <v>2030</v>
      </c>
      <c r="M8" s="9"/>
      <c r="N8" s="9"/>
      <c r="O8" s="96"/>
      <c r="P8" s="96" t="s">
        <v>1092</v>
      </c>
      <c r="Q8" s="96"/>
      <c r="R8" s="1">
        <v>103</v>
      </c>
      <c r="S8" s="8" t="s">
        <v>2021</v>
      </c>
      <c r="U8" s="113" t="s">
        <v>740</v>
      </c>
      <c r="V8" s="6"/>
      <c r="X8" s="13"/>
      <c r="Y8" s="113" t="s">
        <v>2000</v>
      </c>
      <c r="Z8" s="6"/>
      <c r="AC8" s="13">
        <v>75</v>
      </c>
      <c r="AD8" s="10" t="s">
        <v>2001</v>
      </c>
      <c r="AE8" s="18" t="s">
        <v>1780</v>
      </c>
      <c r="AF8" s="13">
        <v>311</v>
      </c>
      <c r="AG8" s="18">
        <v>79</v>
      </c>
      <c r="AH8" s="10"/>
      <c r="AI8" s="14"/>
      <c r="AL8" s="1" t="s">
        <v>67</v>
      </c>
      <c r="AM8" s="3"/>
      <c r="AN8" s="150">
        <v>1005182</v>
      </c>
      <c r="AO8" s="151" t="s">
        <v>157</v>
      </c>
      <c r="AU8" s="1"/>
    </row>
    <row r="9" spans="1:47" ht="16.5" customHeight="1">
      <c r="A9" s="6"/>
      <c r="B9" s="119"/>
      <c r="C9" s="3"/>
      <c r="D9" s="1" t="s">
        <v>2029</v>
      </c>
      <c r="F9" s="149"/>
      <c r="I9" s="158"/>
      <c r="J9" s="141" t="s">
        <v>2030</v>
      </c>
      <c r="M9" s="9"/>
      <c r="N9" s="9"/>
      <c r="O9" s="96"/>
      <c r="P9" s="96" t="s">
        <v>1092</v>
      </c>
      <c r="Q9" s="96"/>
      <c r="R9" s="1">
        <v>104</v>
      </c>
      <c r="S9" s="8" t="s">
        <v>2021</v>
      </c>
      <c r="U9" s="113" t="s">
        <v>740</v>
      </c>
      <c r="V9" s="6"/>
      <c r="X9" s="13"/>
      <c r="Y9" s="113" t="s">
        <v>2000</v>
      </c>
      <c r="Z9" s="10" t="s">
        <v>2031</v>
      </c>
      <c r="AA9" s="18">
        <v>309</v>
      </c>
      <c r="AC9" s="13">
        <v>75</v>
      </c>
      <c r="AD9" s="10" t="s">
        <v>2001</v>
      </c>
      <c r="AE9" s="18" t="s">
        <v>1780</v>
      </c>
      <c r="AF9" s="13">
        <v>326</v>
      </c>
      <c r="AG9" s="18">
        <v>79</v>
      </c>
      <c r="AH9" s="10" t="s">
        <v>2032</v>
      </c>
      <c r="AI9" s="14" t="s">
        <v>2033</v>
      </c>
      <c r="AL9" s="1" t="s">
        <v>2034</v>
      </c>
      <c r="AM9" s="3"/>
      <c r="AN9" s="150">
        <v>1000705</v>
      </c>
      <c r="AO9" s="151" t="s">
        <v>2035</v>
      </c>
      <c r="AS9" s="159"/>
      <c r="AU9" s="1"/>
    </row>
    <row r="10" spans="1:47" ht="16.5">
      <c r="A10" s="120"/>
      <c r="B10" s="6"/>
      <c r="C10" s="77"/>
      <c r="D10" s="6" t="s">
        <v>138</v>
      </c>
      <c r="E10" s="1"/>
      <c r="F10" s="14"/>
      <c r="G10" s="82" t="s">
        <v>139</v>
      </c>
      <c r="H10" s="4" t="s">
        <v>140</v>
      </c>
      <c r="I10" s="168"/>
      <c r="J10" s="141" t="s">
        <v>2030</v>
      </c>
      <c r="M10" s="9"/>
      <c r="N10" s="9"/>
      <c r="O10" s="144"/>
      <c r="P10" s="144" t="s">
        <v>1092</v>
      </c>
      <c r="Q10" s="144"/>
      <c r="R10" s="1">
        <v>106</v>
      </c>
      <c r="S10" s="4" t="s">
        <v>2021</v>
      </c>
      <c r="T10" s="152"/>
      <c r="U10" s="113" t="s">
        <v>740</v>
      </c>
      <c r="V10" s="10" t="s">
        <v>1868</v>
      </c>
      <c r="W10" s="18" t="s">
        <v>1007</v>
      </c>
      <c r="X10" s="13">
        <v>11221</v>
      </c>
      <c r="Y10" s="113" t="s">
        <v>2000</v>
      </c>
      <c r="Z10" s="10" t="s">
        <v>1868</v>
      </c>
      <c r="AA10" s="18" t="s">
        <v>1162</v>
      </c>
      <c r="AB10" s="13">
        <v>8622</v>
      </c>
      <c r="AC10" s="13">
        <v>75</v>
      </c>
      <c r="AD10" s="10" t="s">
        <v>2001</v>
      </c>
      <c r="AE10" s="18" t="s">
        <v>940</v>
      </c>
      <c r="AF10" s="13">
        <v>439</v>
      </c>
      <c r="AG10" s="18">
        <v>79</v>
      </c>
      <c r="AH10" s="10"/>
      <c r="AI10" s="14"/>
      <c r="AK10" s="152"/>
      <c r="AL10" s="1" t="s">
        <v>2104</v>
      </c>
      <c r="AM10" s="3"/>
      <c r="AN10" s="150">
        <v>1002721</v>
      </c>
      <c r="AO10" s="151" t="s">
        <v>141</v>
      </c>
      <c r="AP10" s="76" t="s">
        <v>2015</v>
      </c>
      <c r="AU10" s="1"/>
    </row>
    <row r="11" spans="1:47" ht="16.5">
      <c r="A11" s="6"/>
      <c r="B11" s="119"/>
      <c r="C11" s="3"/>
      <c r="D11" s="1" t="s">
        <v>121</v>
      </c>
      <c r="F11" s="149"/>
      <c r="I11" s="98"/>
      <c r="J11" s="141" t="s">
        <v>2030</v>
      </c>
      <c r="M11" s="9"/>
      <c r="N11" s="9"/>
      <c r="O11" s="96"/>
      <c r="P11" s="96" t="s">
        <v>1092</v>
      </c>
      <c r="Q11" s="96"/>
      <c r="R11" s="1">
        <v>106</v>
      </c>
      <c r="S11" s="8" t="s">
        <v>2021</v>
      </c>
      <c r="U11" s="113" t="s">
        <v>740</v>
      </c>
      <c r="V11" s="6"/>
      <c r="X11" s="13"/>
      <c r="Y11" s="113" t="s">
        <v>2000</v>
      </c>
      <c r="Z11" s="6"/>
      <c r="AC11" s="13">
        <v>75</v>
      </c>
      <c r="AD11" s="10" t="s">
        <v>2001</v>
      </c>
      <c r="AE11" s="18" t="s">
        <v>940</v>
      </c>
      <c r="AF11" s="13">
        <v>441</v>
      </c>
      <c r="AG11" s="18">
        <v>79</v>
      </c>
      <c r="AH11" s="10"/>
      <c r="AI11" s="14"/>
      <c r="AL11" s="1" t="s">
        <v>122</v>
      </c>
      <c r="AM11" s="3"/>
      <c r="AN11" s="150">
        <v>1000520</v>
      </c>
      <c r="AO11" s="151" t="s">
        <v>123</v>
      </c>
      <c r="AS11" s="18"/>
      <c r="AU11" s="1"/>
    </row>
    <row r="12" spans="1:47" ht="16.5">
      <c r="A12" s="6"/>
      <c r="B12" s="119"/>
      <c r="C12" s="3"/>
      <c r="D12" s="1" t="s">
        <v>112</v>
      </c>
      <c r="F12" s="149"/>
      <c r="I12" s="98"/>
      <c r="J12" s="141" t="s">
        <v>2030</v>
      </c>
      <c r="M12" s="9"/>
      <c r="N12" s="9"/>
      <c r="S12" s="8" t="s">
        <v>2021</v>
      </c>
      <c r="U12" s="113" t="s">
        <v>740</v>
      </c>
      <c r="V12" s="6"/>
      <c r="X12" s="13"/>
      <c r="Y12" s="113" t="s">
        <v>2000</v>
      </c>
      <c r="Z12" s="6"/>
      <c r="AB12" s="18"/>
      <c r="AC12" s="13">
        <v>75</v>
      </c>
      <c r="AD12" s="10" t="s">
        <v>2001</v>
      </c>
      <c r="AE12" s="18" t="s">
        <v>1403</v>
      </c>
      <c r="AF12" s="13">
        <v>614</v>
      </c>
      <c r="AG12" s="18">
        <v>79</v>
      </c>
      <c r="AH12" s="10" t="s">
        <v>2003</v>
      </c>
      <c r="AI12" s="14" t="s">
        <v>2065</v>
      </c>
      <c r="AJ12" s="13">
        <v>643135</v>
      </c>
      <c r="AL12" s="1" t="s">
        <v>113</v>
      </c>
      <c r="AM12" s="3"/>
      <c r="AN12" s="150">
        <v>1006964</v>
      </c>
      <c r="AO12" s="151" t="s">
        <v>114</v>
      </c>
      <c r="AU12" s="1"/>
    </row>
    <row r="13" spans="1:47" ht="16.5">
      <c r="A13" s="6"/>
      <c r="B13" s="119"/>
      <c r="C13" s="3"/>
      <c r="D13" s="1" t="s">
        <v>127</v>
      </c>
      <c r="F13" s="149"/>
      <c r="I13" s="98"/>
      <c r="J13" s="141" t="s">
        <v>2030</v>
      </c>
      <c r="M13" s="9"/>
      <c r="N13" s="9"/>
      <c r="O13" s="96"/>
      <c r="P13" s="96" t="s">
        <v>1460</v>
      </c>
      <c r="S13" s="8" t="s">
        <v>2021</v>
      </c>
      <c r="U13" s="113" t="s">
        <v>740</v>
      </c>
      <c r="V13" s="6"/>
      <c r="X13" s="13"/>
      <c r="Y13" s="113" t="s">
        <v>2000</v>
      </c>
      <c r="Z13" s="6"/>
      <c r="AC13" s="13">
        <v>75</v>
      </c>
      <c r="AD13" s="10" t="s">
        <v>2001</v>
      </c>
      <c r="AE13" s="18" t="s">
        <v>1403</v>
      </c>
      <c r="AF13" s="13">
        <v>626</v>
      </c>
      <c r="AG13" s="18">
        <v>79</v>
      </c>
      <c r="AH13" s="10"/>
      <c r="AI13" s="14"/>
      <c r="AL13" s="1" t="s">
        <v>128</v>
      </c>
      <c r="AM13" s="3"/>
      <c r="AN13" s="150">
        <v>1000797</v>
      </c>
      <c r="AO13" s="151" t="s">
        <v>129</v>
      </c>
      <c r="AS13" s="18"/>
      <c r="AU13" s="1"/>
    </row>
    <row r="14" spans="1:45" s="17" customFormat="1" ht="16.5">
      <c r="A14" s="119"/>
      <c r="B14" s="165"/>
      <c r="C14" s="131"/>
      <c r="D14" s="166" t="s">
        <v>715</v>
      </c>
      <c r="E14" s="13"/>
      <c r="F14" s="1" t="s">
        <v>2096</v>
      </c>
      <c r="G14" s="167">
        <v>0</v>
      </c>
      <c r="H14" s="167">
        <v>0</v>
      </c>
      <c r="I14" s="168"/>
      <c r="J14" s="141" t="s">
        <v>2030</v>
      </c>
      <c r="K14" s="77"/>
      <c r="L14" s="8"/>
      <c r="M14" s="9"/>
      <c r="N14" s="9"/>
      <c r="O14" s="167"/>
      <c r="P14" s="167" t="s">
        <v>2097</v>
      </c>
      <c r="Q14" s="167"/>
      <c r="R14" s="167"/>
      <c r="S14" s="8" t="s">
        <v>2021</v>
      </c>
      <c r="T14" s="152"/>
      <c r="U14" s="13">
        <v>69</v>
      </c>
      <c r="V14" s="6"/>
      <c r="W14" s="13"/>
      <c r="X14" s="13"/>
      <c r="Y14" s="110" t="s">
        <v>2000</v>
      </c>
      <c r="Z14" s="6"/>
      <c r="AA14" s="13"/>
      <c r="AB14" s="13"/>
      <c r="AC14" s="112">
        <v>75</v>
      </c>
      <c r="AD14" s="163" t="s">
        <v>2001</v>
      </c>
      <c r="AE14" s="18" t="s">
        <v>2098</v>
      </c>
      <c r="AF14" s="13">
        <v>637</v>
      </c>
      <c r="AG14" s="159">
        <v>79</v>
      </c>
      <c r="AH14" s="163" t="s">
        <v>2003</v>
      </c>
      <c r="AI14" s="14" t="s">
        <v>2099</v>
      </c>
      <c r="AJ14" s="13">
        <v>643918</v>
      </c>
      <c r="AK14" s="152"/>
      <c r="AL14" s="1" t="s">
        <v>2100</v>
      </c>
      <c r="AM14" s="3"/>
      <c r="AN14" s="150">
        <v>1002468</v>
      </c>
      <c r="AO14" s="151" t="s">
        <v>2101</v>
      </c>
      <c r="AP14" s="156"/>
      <c r="AQ14" s="156"/>
      <c r="AS14" s="156"/>
    </row>
    <row r="15" spans="1:47" ht="16.5">
      <c r="A15" s="6"/>
      <c r="B15" s="119"/>
      <c r="C15" s="3"/>
      <c r="D15" s="1" t="s">
        <v>133</v>
      </c>
      <c r="F15" s="149"/>
      <c r="I15" s="98"/>
      <c r="J15" s="141" t="s">
        <v>2030</v>
      </c>
      <c r="M15" s="9"/>
      <c r="N15" s="9"/>
      <c r="S15" s="8" t="s">
        <v>2021</v>
      </c>
      <c r="U15" s="113" t="s">
        <v>740</v>
      </c>
      <c r="V15" s="6"/>
      <c r="X15" s="13"/>
      <c r="Y15" s="113" t="s">
        <v>2000</v>
      </c>
      <c r="Z15" s="6"/>
      <c r="AC15" s="13">
        <v>75</v>
      </c>
      <c r="AD15" s="10" t="s">
        <v>2001</v>
      </c>
      <c r="AE15" s="18" t="s">
        <v>1781</v>
      </c>
      <c r="AF15" s="13">
        <v>857</v>
      </c>
      <c r="AG15" s="18">
        <v>79</v>
      </c>
      <c r="AH15" s="10"/>
      <c r="AI15" s="14"/>
      <c r="AK15" s="14" t="s">
        <v>1714</v>
      </c>
      <c r="AL15" s="1" t="s">
        <v>2061</v>
      </c>
      <c r="AM15" s="3"/>
      <c r="AN15" s="150">
        <v>1001266</v>
      </c>
      <c r="AO15" s="151" t="s">
        <v>134</v>
      </c>
      <c r="AS15" s="159"/>
      <c r="AU15" s="1"/>
    </row>
    <row r="16" spans="1:47" ht="16.5">
      <c r="A16" s="10" t="s">
        <v>2068</v>
      </c>
      <c r="B16" s="119"/>
      <c r="C16" s="3"/>
      <c r="D16" s="1" t="s">
        <v>135</v>
      </c>
      <c r="F16" s="149"/>
      <c r="G16" s="96"/>
      <c r="H16" s="100"/>
      <c r="I16" s="162"/>
      <c r="J16" s="141" t="s">
        <v>2030</v>
      </c>
      <c r="M16" s="9"/>
      <c r="N16" s="9"/>
      <c r="U16" s="113" t="s">
        <v>740</v>
      </c>
      <c r="V16" s="6"/>
      <c r="X16" s="13"/>
      <c r="Y16" s="113" t="s">
        <v>2000</v>
      </c>
      <c r="Z16" s="6"/>
      <c r="AC16" s="13">
        <v>75</v>
      </c>
      <c r="AD16" s="10" t="s">
        <v>2001</v>
      </c>
      <c r="AE16" s="18" t="s">
        <v>2068</v>
      </c>
      <c r="AF16" s="13">
        <v>945</v>
      </c>
      <c r="AG16" s="18">
        <v>79</v>
      </c>
      <c r="AH16" s="10"/>
      <c r="AI16" s="14"/>
      <c r="AL16" s="1" t="s">
        <v>136</v>
      </c>
      <c r="AM16" s="3"/>
      <c r="AN16" s="150">
        <v>1002648</v>
      </c>
      <c r="AO16" s="151" t="s">
        <v>137</v>
      </c>
      <c r="AU16" s="1"/>
    </row>
    <row r="17" spans="1:45" s="17" customFormat="1" ht="16.5">
      <c r="A17" s="6"/>
      <c r="B17" s="119"/>
      <c r="C17" s="77"/>
      <c r="D17" s="1" t="s">
        <v>2039</v>
      </c>
      <c r="E17" s="114"/>
      <c r="F17" s="149"/>
      <c r="G17" s="8"/>
      <c r="H17" s="8"/>
      <c r="I17" s="98"/>
      <c r="J17" s="141" t="s">
        <v>2030</v>
      </c>
      <c r="K17" s="77"/>
      <c r="L17" s="8"/>
      <c r="M17" s="9"/>
      <c r="N17" s="9"/>
      <c r="O17" s="96"/>
      <c r="P17" s="8"/>
      <c r="Q17" s="8"/>
      <c r="R17" s="1"/>
      <c r="S17" s="8" t="s">
        <v>2021</v>
      </c>
      <c r="T17" s="1"/>
      <c r="U17" s="113" t="s">
        <v>740</v>
      </c>
      <c r="V17" s="6"/>
      <c r="W17" s="13"/>
      <c r="X17" s="13"/>
      <c r="Y17" s="113" t="s">
        <v>2000</v>
      </c>
      <c r="Z17" s="10" t="s">
        <v>2040</v>
      </c>
      <c r="AA17" s="18" t="s">
        <v>2041</v>
      </c>
      <c r="AB17" s="113" t="s">
        <v>2042</v>
      </c>
      <c r="AC17" s="13">
        <v>75</v>
      </c>
      <c r="AD17" s="10" t="s">
        <v>2001</v>
      </c>
      <c r="AE17" s="18" t="s">
        <v>2043</v>
      </c>
      <c r="AF17" s="13">
        <v>1119</v>
      </c>
      <c r="AG17" s="18">
        <v>79</v>
      </c>
      <c r="AH17" s="10" t="s">
        <v>2008</v>
      </c>
      <c r="AI17" s="14" t="s">
        <v>2044</v>
      </c>
      <c r="AJ17" s="13"/>
      <c r="AK17" s="14" t="s">
        <v>897</v>
      </c>
      <c r="AL17" s="1" t="s">
        <v>2038</v>
      </c>
      <c r="AM17" s="3"/>
      <c r="AN17" s="150">
        <v>1000989</v>
      </c>
      <c r="AO17" s="151" t="s">
        <v>2045</v>
      </c>
      <c r="AP17" s="156"/>
      <c r="AQ17" s="156"/>
      <c r="AR17" s="156"/>
      <c r="AS17" s="135"/>
    </row>
    <row r="18" spans="1:45" s="17" customFormat="1" ht="16.5">
      <c r="A18" s="120"/>
      <c r="B18" s="6"/>
      <c r="C18" s="77"/>
      <c r="D18" s="6" t="s">
        <v>146</v>
      </c>
      <c r="E18" s="1"/>
      <c r="F18" s="14"/>
      <c r="G18" s="193" t="s">
        <v>147</v>
      </c>
      <c r="H18" s="4"/>
      <c r="I18" s="195"/>
      <c r="J18" s="141" t="s">
        <v>2030</v>
      </c>
      <c r="K18" s="77"/>
      <c r="L18" s="8"/>
      <c r="M18" s="9"/>
      <c r="N18" s="9"/>
      <c r="O18" s="4"/>
      <c r="P18" s="4"/>
      <c r="Q18" s="4"/>
      <c r="R18" s="1"/>
      <c r="S18" s="4"/>
      <c r="T18" s="152"/>
      <c r="U18" s="113" t="s">
        <v>740</v>
      </c>
      <c r="V18" s="6"/>
      <c r="W18" s="13"/>
      <c r="X18" s="13"/>
      <c r="Y18" s="110" t="s">
        <v>2000</v>
      </c>
      <c r="Z18" s="10" t="s">
        <v>2010</v>
      </c>
      <c r="AA18" s="18" t="s">
        <v>1162</v>
      </c>
      <c r="AB18" s="13">
        <v>8638</v>
      </c>
      <c r="AC18" s="13">
        <v>75</v>
      </c>
      <c r="AD18" s="10" t="s">
        <v>2001</v>
      </c>
      <c r="AE18" s="18" t="s">
        <v>2017</v>
      </c>
      <c r="AF18" s="13">
        <v>1216</v>
      </c>
      <c r="AG18" s="18">
        <v>79</v>
      </c>
      <c r="AH18" s="10"/>
      <c r="AI18" s="14"/>
      <c r="AJ18" s="13"/>
      <c r="AK18" s="152" t="s">
        <v>148</v>
      </c>
      <c r="AL18" s="1" t="s">
        <v>34</v>
      </c>
      <c r="AM18" s="3"/>
      <c r="AN18" s="150">
        <v>1004126</v>
      </c>
      <c r="AO18" s="151" t="s">
        <v>149</v>
      </c>
      <c r="AP18" s="76" t="s">
        <v>2015</v>
      </c>
      <c r="AQ18" s="156"/>
      <c r="AS18" s="156"/>
    </row>
    <row r="19" spans="1:47" ht="16.5">
      <c r="A19" s="6"/>
      <c r="B19" s="119"/>
      <c r="C19" s="3"/>
      <c r="D19" s="1" t="s">
        <v>150</v>
      </c>
      <c r="F19" s="149"/>
      <c r="I19" s="98"/>
      <c r="J19" s="141" t="s">
        <v>2030</v>
      </c>
      <c r="M19" s="9"/>
      <c r="N19" s="9"/>
      <c r="O19" s="96"/>
      <c r="P19" s="96" t="s">
        <v>2069</v>
      </c>
      <c r="S19" s="8" t="s">
        <v>2021</v>
      </c>
      <c r="U19" s="113" t="s">
        <v>740</v>
      </c>
      <c r="V19" s="6"/>
      <c r="X19" s="13"/>
      <c r="Y19" s="113" t="s">
        <v>2000</v>
      </c>
      <c r="Z19" s="10" t="s">
        <v>14</v>
      </c>
      <c r="AA19" s="153" t="s">
        <v>1778</v>
      </c>
      <c r="AB19" s="18">
        <v>9106</v>
      </c>
      <c r="AC19" s="13">
        <v>75</v>
      </c>
      <c r="AD19" s="10" t="s">
        <v>2001</v>
      </c>
      <c r="AE19" s="18" t="s">
        <v>2064</v>
      </c>
      <c r="AF19" s="13">
        <v>1702</v>
      </c>
      <c r="AG19" s="18">
        <v>79</v>
      </c>
      <c r="AH19" s="10"/>
      <c r="AI19" s="14"/>
      <c r="AL19" s="1" t="s">
        <v>151</v>
      </c>
      <c r="AM19" s="3"/>
      <c r="AN19" s="150">
        <v>1004546</v>
      </c>
      <c r="AO19" s="151" t="s">
        <v>152</v>
      </c>
      <c r="AU19" s="1"/>
    </row>
    <row r="20" spans="1:47" ht="16.5">
      <c r="A20" s="6"/>
      <c r="B20" s="119"/>
      <c r="C20" s="3"/>
      <c r="D20" s="1" t="s">
        <v>158</v>
      </c>
      <c r="F20" s="149"/>
      <c r="G20" s="188"/>
      <c r="I20" s="98"/>
      <c r="J20" s="141" t="s">
        <v>2030</v>
      </c>
      <c r="M20" s="9"/>
      <c r="N20" s="9"/>
      <c r="P20" s="96" t="s">
        <v>2069</v>
      </c>
      <c r="S20" s="8" t="s">
        <v>2021</v>
      </c>
      <c r="U20" s="113" t="s">
        <v>740</v>
      </c>
      <c r="V20" s="6"/>
      <c r="X20" s="13"/>
      <c r="Y20" s="113" t="s">
        <v>2000</v>
      </c>
      <c r="Z20" s="6"/>
      <c r="AC20" s="13">
        <v>75</v>
      </c>
      <c r="AD20" s="10" t="s">
        <v>2001</v>
      </c>
      <c r="AE20" s="18" t="s">
        <v>2079</v>
      </c>
      <c r="AF20" s="13">
        <v>1859</v>
      </c>
      <c r="AG20" s="18">
        <v>79</v>
      </c>
      <c r="AH20" s="10"/>
      <c r="AI20" s="14"/>
      <c r="AK20" s="14" t="s">
        <v>159</v>
      </c>
      <c r="AL20" s="1" t="s">
        <v>67</v>
      </c>
      <c r="AM20" s="3"/>
      <c r="AN20" s="150">
        <v>1005188</v>
      </c>
      <c r="AO20" s="151" t="s">
        <v>160</v>
      </c>
      <c r="AU20" s="1"/>
    </row>
    <row r="21" spans="1:45" s="17" customFormat="1" ht="16.5">
      <c r="A21" s="169"/>
      <c r="B21" s="119"/>
      <c r="C21" s="170"/>
      <c r="D21" s="139" t="s">
        <v>1378</v>
      </c>
      <c r="E21" s="18"/>
      <c r="F21" s="171"/>
      <c r="G21" s="136" t="s">
        <v>2109</v>
      </c>
      <c r="H21" s="136" t="s">
        <v>2109</v>
      </c>
      <c r="I21" s="194"/>
      <c r="J21" s="137" t="s">
        <v>2030</v>
      </c>
      <c r="K21" s="173"/>
      <c r="L21" s="8"/>
      <c r="M21" s="9"/>
      <c r="N21" s="9"/>
      <c r="O21" s="136"/>
      <c r="P21" s="136" t="s">
        <v>2109</v>
      </c>
      <c r="Q21" s="136" t="s">
        <v>167</v>
      </c>
      <c r="R21" s="174" t="s">
        <v>2109</v>
      </c>
      <c r="S21" s="136" t="s">
        <v>168</v>
      </c>
      <c r="T21" s="136"/>
      <c r="U21" s="135" t="s">
        <v>1500</v>
      </c>
      <c r="V21" s="178" t="s">
        <v>2111</v>
      </c>
      <c r="W21" s="135" t="s">
        <v>169</v>
      </c>
      <c r="X21" s="135">
        <v>3342</v>
      </c>
      <c r="Y21" s="135" t="s">
        <v>1501</v>
      </c>
      <c r="Z21" s="137" t="s">
        <v>1562</v>
      </c>
      <c r="AA21" s="138" t="s">
        <v>170</v>
      </c>
      <c r="AB21" s="138">
        <v>8610</v>
      </c>
      <c r="AC21" s="135">
        <v>75</v>
      </c>
      <c r="AD21" s="137" t="s">
        <v>1445</v>
      </c>
      <c r="AE21" s="135" t="s">
        <v>637</v>
      </c>
      <c r="AF21" s="135">
        <v>2022</v>
      </c>
      <c r="AG21" s="112">
        <v>79</v>
      </c>
      <c r="AH21" s="10"/>
      <c r="AI21" s="174" t="s">
        <v>2109</v>
      </c>
      <c r="AJ21" s="135" t="s">
        <v>2109</v>
      </c>
      <c r="AK21" s="136" t="s">
        <v>2109</v>
      </c>
      <c r="AL21" s="1" t="s">
        <v>171</v>
      </c>
      <c r="AM21" s="175"/>
      <c r="AN21" s="150">
        <v>1005991</v>
      </c>
      <c r="AO21" s="151" t="s">
        <v>172</v>
      </c>
      <c r="AP21" s="156"/>
      <c r="AQ21" s="156"/>
      <c r="AR21" s="156"/>
      <c r="AS21" s="156"/>
    </row>
    <row r="22" spans="1:47" ht="16.5">
      <c r="A22" s="6"/>
      <c r="B22" s="119"/>
      <c r="C22" s="3"/>
      <c r="D22" s="1" t="s">
        <v>142</v>
      </c>
      <c r="F22" s="149"/>
      <c r="G22" s="8" t="s">
        <v>143</v>
      </c>
      <c r="H22" s="8" t="s">
        <v>144</v>
      </c>
      <c r="I22" s="98"/>
      <c r="J22" s="8" t="s">
        <v>2030</v>
      </c>
      <c r="M22" s="9"/>
      <c r="N22" s="9"/>
      <c r="Q22" s="8" t="s">
        <v>115</v>
      </c>
      <c r="S22" s="8" t="s">
        <v>116</v>
      </c>
      <c r="U22" s="113" t="s">
        <v>740</v>
      </c>
      <c r="V22" s="6"/>
      <c r="X22" s="13"/>
      <c r="Y22" s="113" t="s">
        <v>2000</v>
      </c>
      <c r="Z22" s="6"/>
      <c r="AC22" s="13">
        <v>75</v>
      </c>
      <c r="AD22" s="10" t="s">
        <v>2001</v>
      </c>
      <c r="AE22" s="18" t="s">
        <v>2049</v>
      </c>
      <c r="AF22" s="13">
        <v>2029</v>
      </c>
      <c r="AG22" s="18">
        <v>79</v>
      </c>
      <c r="AH22" s="10"/>
      <c r="AI22" s="14"/>
      <c r="AL22" s="1" t="s">
        <v>2120</v>
      </c>
      <c r="AM22" s="3"/>
      <c r="AN22" s="150">
        <v>1003463</v>
      </c>
      <c r="AO22" s="151" t="s">
        <v>145</v>
      </c>
      <c r="AU22" s="1"/>
    </row>
    <row r="23" spans="1:47" ht="16.5">
      <c r="A23" s="6"/>
      <c r="B23" s="119"/>
      <c r="C23" s="3"/>
      <c r="D23" s="1" t="s">
        <v>161</v>
      </c>
      <c r="F23" s="149"/>
      <c r="I23" s="194"/>
      <c r="J23" s="141" t="s">
        <v>2030</v>
      </c>
      <c r="M23" s="9"/>
      <c r="N23" s="9"/>
      <c r="U23" s="113" t="s">
        <v>740</v>
      </c>
      <c r="V23" s="6"/>
      <c r="X23" s="13"/>
      <c r="Y23" s="113" t="s">
        <v>2000</v>
      </c>
      <c r="Z23" s="6"/>
      <c r="AC23" s="13">
        <v>75</v>
      </c>
      <c r="AD23" s="10" t="s">
        <v>2001</v>
      </c>
      <c r="AE23" s="18" t="s">
        <v>2049</v>
      </c>
      <c r="AF23" s="13">
        <v>2054</v>
      </c>
      <c r="AG23" s="18">
        <v>79</v>
      </c>
      <c r="AH23" s="10"/>
      <c r="AI23" s="14"/>
      <c r="AL23" s="1" t="s">
        <v>73</v>
      </c>
      <c r="AM23" s="3"/>
      <c r="AN23" s="150">
        <v>1005858</v>
      </c>
      <c r="AO23" s="151" t="s">
        <v>162</v>
      </c>
      <c r="AU23" s="1"/>
    </row>
    <row r="24" spans="1:44" s="17" customFormat="1" ht="16.5">
      <c r="A24" s="6"/>
      <c r="B24" s="119"/>
      <c r="C24" s="3"/>
      <c r="D24" s="1" t="s">
        <v>117</v>
      </c>
      <c r="E24" s="114"/>
      <c r="F24" s="149"/>
      <c r="G24" s="8"/>
      <c r="H24" s="8"/>
      <c r="I24" s="194"/>
      <c r="J24" s="141" t="s">
        <v>2030</v>
      </c>
      <c r="K24" s="77"/>
      <c r="L24" s="8"/>
      <c r="M24" s="8"/>
      <c r="N24" s="2"/>
      <c r="O24" s="8"/>
      <c r="P24" s="8"/>
      <c r="Q24" s="8"/>
      <c r="R24" s="1"/>
      <c r="S24" s="8"/>
      <c r="T24" s="1"/>
      <c r="U24" s="113" t="s">
        <v>740</v>
      </c>
      <c r="V24" s="6"/>
      <c r="W24" s="13"/>
      <c r="X24" s="13"/>
      <c r="Y24" s="113" t="s">
        <v>2000</v>
      </c>
      <c r="Z24" s="6"/>
      <c r="AA24" s="13"/>
      <c r="AB24" s="13"/>
      <c r="AC24" s="13">
        <v>75</v>
      </c>
      <c r="AD24" s="10" t="s">
        <v>2001</v>
      </c>
      <c r="AE24" s="18" t="s">
        <v>2049</v>
      </c>
      <c r="AF24" s="13">
        <v>2057</v>
      </c>
      <c r="AG24" s="18">
        <v>79</v>
      </c>
      <c r="AH24" s="10"/>
      <c r="AI24" s="14"/>
      <c r="AJ24" s="13"/>
      <c r="AK24" s="1"/>
      <c r="AL24" s="1" t="s">
        <v>118</v>
      </c>
      <c r="AM24" s="3"/>
      <c r="AN24" s="150">
        <v>1000034</v>
      </c>
      <c r="AO24" s="151" t="s">
        <v>119</v>
      </c>
      <c r="AP24" s="156"/>
      <c r="AQ24" s="156"/>
      <c r="AR24" s="17" t="s">
        <v>120</v>
      </c>
    </row>
    <row r="25" spans="1:42" s="152" customFormat="1" ht="16.5">
      <c r="A25" s="120"/>
      <c r="B25" s="6"/>
      <c r="C25" s="77"/>
      <c r="D25" s="6" t="s">
        <v>173</v>
      </c>
      <c r="E25" s="1"/>
      <c r="F25" s="14"/>
      <c r="G25" s="4"/>
      <c r="H25" s="4"/>
      <c r="I25" s="168"/>
      <c r="J25" s="141" t="s">
        <v>2030</v>
      </c>
      <c r="K25" s="77"/>
      <c r="L25" s="8"/>
      <c r="M25" s="9"/>
      <c r="N25" s="9"/>
      <c r="O25" s="4"/>
      <c r="P25" s="144" t="s">
        <v>2069</v>
      </c>
      <c r="Q25" s="4"/>
      <c r="R25" s="1"/>
      <c r="S25" s="4" t="s">
        <v>2021</v>
      </c>
      <c r="U25" s="113" t="s">
        <v>740</v>
      </c>
      <c r="V25" s="6"/>
      <c r="W25" s="13"/>
      <c r="X25" s="13"/>
      <c r="Y25" s="113" t="s">
        <v>2000</v>
      </c>
      <c r="Z25" s="10" t="s">
        <v>2010</v>
      </c>
      <c r="AA25" s="18" t="s">
        <v>1162</v>
      </c>
      <c r="AB25" s="13">
        <v>8642</v>
      </c>
      <c r="AC25" s="13">
        <v>75</v>
      </c>
      <c r="AD25" s="10" t="s">
        <v>2001</v>
      </c>
      <c r="AE25" s="18" t="s">
        <v>2127</v>
      </c>
      <c r="AF25" s="13">
        <v>2204</v>
      </c>
      <c r="AG25" s="18">
        <v>79</v>
      </c>
      <c r="AH25" s="10"/>
      <c r="AI25" s="14"/>
      <c r="AJ25" s="13"/>
      <c r="AL25" s="1" t="s">
        <v>110</v>
      </c>
      <c r="AM25" s="3"/>
      <c r="AN25" s="150">
        <v>1006952</v>
      </c>
      <c r="AO25" s="151" t="s">
        <v>174</v>
      </c>
      <c r="AP25" s="76" t="s">
        <v>2015</v>
      </c>
    </row>
    <row r="26" spans="1:42" s="179" customFormat="1" ht="16.5">
      <c r="A26" s="169"/>
      <c r="B26" s="119"/>
      <c r="C26" s="170"/>
      <c r="D26" s="14" t="s">
        <v>2125</v>
      </c>
      <c r="E26" s="18"/>
      <c r="F26" s="176"/>
      <c r="G26" s="8"/>
      <c r="H26" s="8"/>
      <c r="I26" s="177"/>
      <c r="J26" s="141" t="s">
        <v>2030</v>
      </c>
      <c r="K26" s="131"/>
      <c r="L26" s="8"/>
      <c r="M26" s="9"/>
      <c r="N26" s="9"/>
      <c r="O26" s="14"/>
      <c r="P26" s="14" t="s">
        <v>1092</v>
      </c>
      <c r="Q26" s="14"/>
      <c r="R26" s="14"/>
      <c r="S26" s="8" t="s">
        <v>2021</v>
      </c>
      <c r="T26" s="14"/>
      <c r="U26" s="113" t="s">
        <v>740</v>
      </c>
      <c r="V26" s="178" t="s">
        <v>2126</v>
      </c>
      <c r="W26" s="134" t="s">
        <v>2116</v>
      </c>
      <c r="X26" s="18">
        <v>8122</v>
      </c>
      <c r="Y26" s="113" t="s">
        <v>2000</v>
      </c>
      <c r="Z26" s="10" t="s">
        <v>1868</v>
      </c>
      <c r="AA26" s="18" t="s">
        <v>1162</v>
      </c>
      <c r="AB26" s="13">
        <v>8631</v>
      </c>
      <c r="AC26" s="13">
        <v>75</v>
      </c>
      <c r="AD26" s="10" t="s">
        <v>2001</v>
      </c>
      <c r="AE26" s="18" t="s">
        <v>2127</v>
      </c>
      <c r="AF26" s="13">
        <v>2205</v>
      </c>
      <c r="AG26" s="18">
        <v>79</v>
      </c>
      <c r="AH26" s="10" t="s">
        <v>0</v>
      </c>
      <c r="AI26" s="14" t="s">
        <v>1</v>
      </c>
      <c r="AJ26" s="18"/>
      <c r="AK26" s="80"/>
      <c r="AL26" s="1" t="s">
        <v>2120</v>
      </c>
      <c r="AM26" s="175"/>
      <c r="AN26" s="150">
        <v>1003353</v>
      </c>
      <c r="AO26" s="151" t="s">
        <v>2</v>
      </c>
      <c r="AP26" s="76" t="s">
        <v>2015</v>
      </c>
    </row>
    <row r="27" spans="1:47" ht="16.5">
      <c r="A27" s="207"/>
      <c r="B27" s="119"/>
      <c r="C27" s="3"/>
      <c r="D27" s="1" t="s">
        <v>558</v>
      </c>
      <c r="F27" s="149"/>
      <c r="I27" s="85"/>
      <c r="J27" s="141"/>
      <c r="M27" s="9"/>
      <c r="N27" s="9"/>
      <c r="O27" s="14"/>
      <c r="P27" s="96" t="s">
        <v>58</v>
      </c>
      <c r="Q27" s="14"/>
      <c r="R27" s="14">
        <v>241</v>
      </c>
      <c r="S27" s="8" t="s">
        <v>2021</v>
      </c>
      <c r="U27" s="113" t="s">
        <v>740</v>
      </c>
      <c r="V27" s="6"/>
      <c r="X27" s="13"/>
      <c r="Y27" s="113" t="s">
        <v>2000</v>
      </c>
      <c r="Z27" s="6"/>
      <c r="AC27" s="13">
        <v>75</v>
      </c>
      <c r="AD27" s="10" t="s">
        <v>2001</v>
      </c>
      <c r="AE27" s="18" t="s">
        <v>2116</v>
      </c>
      <c r="AF27" s="13">
        <v>101</v>
      </c>
      <c r="AG27" s="18">
        <v>79</v>
      </c>
      <c r="AH27" s="10"/>
      <c r="AI27" s="14"/>
      <c r="AK27" s="14" t="s">
        <v>559</v>
      </c>
      <c r="AL27" s="1" t="s">
        <v>73</v>
      </c>
      <c r="AM27" s="3"/>
      <c r="AN27" s="150">
        <v>1005767</v>
      </c>
      <c r="AO27" s="151" t="s">
        <v>560</v>
      </c>
      <c r="AU27" s="1"/>
    </row>
    <row r="28" spans="1:47" ht="16.5">
      <c r="A28" s="6"/>
      <c r="B28" s="119"/>
      <c r="C28" s="3"/>
      <c r="D28" s="1" t="s">
        <v>580</v>
      </c>
      <c r="F28" s="149"/>
      <c r="J28" s="141"/>
      <c r="M28" s="9"/>
      <c r="N28" s="9"/>
      <c r="S28" s="8" t="s">
        <v>898</v>
      </c>
      <c r="U28" s="113" t="s">
        <v>740</v>
      </c>
      <c r="V28" s="6"/>
      <c r="X28" s="13"/>
      <c r="Y28" s="113" t="s">
        <v>2000</v>
      </c>
      <c r="Z28" s="6"/>
      <c r="AC28" s="13">
        <v>75</v>
      </c>
      <c r="AD28" s="10" t="s">
        <v>2001</v>
      </c>
      <c r="AE28" s="18" t="s">
        <v>2116</v>
      </c>
      <c r="AF28" s="13">
        <v>105</v>
      </c>
      <c r="AG28" s="18">
        <v>79</v>
      </c>
      <c r="AH28" s="10"/>
      <c r="AI28" s="14"/>
      <c r="AK28" s="14" t="s">
        <v>581</v>
      </c>
      <c r="AL28" s="1" t="s">
        <v>582</v>
      </c>
      <c r="AM28" s="3"/>
      <c r="AN28" s="150">
        <v>1006325</v>
      </c>
      <c r="AO28" s="151" t="s">
        <v>583</v>
      </c>
      <c r="AU28" s="1"/>
    </row>
    <row r="29" spans="1:45" s="136" customFormat="1" ht="16.5">
      <c r="A29" s="6"/>
      <c r="B29" s="119"/>
      <c r="C29" s="77"/>
      <c r="D29" s="1" t="s">
        <v>293</v>
      </c>
      <c r="E29" s="114"/>
      <c r="F29" s="149"/>
      <c r="G29" s="8"/>
      <c r="H29" s="8"/>
      <c r="I29" s="8"/>
      <c r="J29" s="141"/>
      <c r="K29" s="77"/>
      <c r="L29" s="8"/>
      <c r="M29" s="9"/>
      <c r="N29" s="9"/>
      <c r="O29" s="96"/>
      <c r="P29" s="96" t="s">
        <v>1092</v>
      </c>
      <c r="Q29" s="96"/>
      <c r="R29" s="1">
        <v>106</v>
      </c>
      <c r="S29" s="8" t="s">
        <v>2021</v>
      </c>
      <c r="T29" s="8"/>
      <c r="U29" s="113" t="s">
        <v>740</v>
      </c>
      <c r="V29" s="10" t="s">
        <v>1868</v>
      </c>
      <c r="W29" s="13" t="s">
        <v>1008</v>
      </c>
      <c r="X29" s="111">
        <v>11307</v>
      </c>
      <c r="Y29" s="113" t="s">
        <v>2000</v>
      </c>
      <c r="Z29" s="10" t="s">
        <v>1868</v>
      </c>
      <c r="AA29" s="13" t="s">
        <v>1006</v>
      </c>
      <c r="AB29" s="13">
        <v>8114</v>
      </c>
      <c r="AC29" s="13">
        <v>75</v>
      </c>
      <c r="AD29" s="10" t="s">
        <v>2001</v>
      </c>
      <c r="AE29" s="18" t="s">
        <v>2116</v>
      </c>
      <c r="AF29" s="13">
        <v>135</v>
      </c>
      <c r="AG29" s="18">
        <v>79</v>
      </c>
      <c r="AH29" s="10"/>
      <c r="AI29" s="14"/>
      <c r="AJ29" s="13"/>
      <c r="AK29" s="14"/>
      <c r="AL29" s="1" t="s">
        <v>294</v>
      </c>
      <c r="AM29" s="3"/>
      <c r="AN29" s="150">
        <v>1002274</v>
      </c>
      <c r="AO29" s="151" t="s">
        <v>295</v>
      </c>
      <c r="AP29" s="76" t="s">
        <v>2015</v>
      </c>
      <c r="AS29" s="18"/>
    </row>
    <row r="30" spans="1:47" ht="16.5">
      <c r="A30" s="6"/>
      <c r="B30" s="119"/>
      <c r="C30" s="3"/>
      <c r="D30" s="1" t="s">
        <v>231</v>
      </c>
      <c r="F30" s="149"/>
      <c r="J30" s="141"/>
      <c r="M30" s="9"/>
      <c r="N30" s="9"/>
      <c r="O30" s="14"/>
      <c r="P30" s="96" t="s">
        <v>1092</v>
      </c>
      <c r="Q30" s="96"/>
      <c r="R30" s="1">
        <v>107</v>
      </c>
      <c r="S30" s="8" t="s">
        <v>2021</v>
      </c>
      <c r="U30" s="113" t="s">
        <v>740</v>
      </c>
      <c r="V30" s="6"/>
      <c r="X30" s="13"/>
      <c r="Y30" s="113" t="s">
        <v>2000</v>
      </c>
      <c r="Z30" s="6"/>
      <c r="AC30" s="13">
        <v>75</v>
      </c>
      <c r="AD30" s="10" t="s">
        <v>2001</v>
      </c>
      <c r="AE30" s="18" t="s">
        <v>2116</v>
      </c>
      <c r="AF30" s="13">
        <v>148</v>
      </c>
      <c r="AG30" s="18">
        <v>79</v>
      </c>
      <c r="AH30" s="10"/>
      <c r="AI30" s="14"/>
      <c r="AK30" s="14"/>
      <c r="AL30" s="1" t="s">
        <v>2061</v>
      </c>
      <c r="AM30" s="3"/>
      <c r="AN30" s="150">
        <v>1001341</v>
      </c>
      <c r="AO30" s="151" t="s">
        <v>232</v>
      </c>
      <c r="AS30" s="159"/>
      <c r="AU30" s="1"/>
    </row>
    <row r="31" spans="1:47" ht="16.5">
      <c r="A31" s="6"/>
      <c r="B31" s="119"/>
      <c r="C31" s="3"/>
      <c r="D31" s="1" t="s">
        <v>540</v>
      </c>
      <c r="F31" s="149"/>
      <c r="I31" s="85"/>
      <c r="J31" s="141"/>
      <c r="M31" s="9"/>
      <c r="N31" s="9"/>
      <c r="O31" s="96"/>
      <c r="P31" s="96"/>
      <c r="Q31" s="96"/>
      <c r="S31" s="8" t="s">
        <v>2021</v>
      </c>
      <c r="U31" s="113" t="s">
        <v>740</v>
      </c>
      <c r="V31" s="6"/>
      <c r="X31" s="13"/>
      <c r="Y31" s="113" t="s">
        <v>2000</v>
      </c>
      <c r="Z31" s="6"/>
      <c r="AC31" s="13">
        <v>75</v>
      </c>
      <c r="AD31" s="10" t="s">
        <v>2001</v>
      </c>
      <c r="AE31" s="18" t="s">
        <v>1779</v>
      </c>
      <c r="AF31" s="13">
        <v>204</v>
      </c>
      <c r="AG31" s="18">
        <v>79</v>
      </c>
      <c r="AH31" s="10"/>
      <c r="AI31" s="14"/>
      <c r="AK31" s="85" t="s">
        <v>541</v>
      </c>
      <c r="AL31" s="1" t="s">
        <v>528</v>
      </c>
      <c r="AM31" s="3"/>
      <c r="AN31" s="150">
        <v>1005562</v>
      </c>
      <c r="AO31" s="151" t="s">
        <v>401</v>
      </c>
      <c r="AU31" s="1"/>
    </row>
    <row r="32" spans="1:47" ht="16.5">
      <c r="A32" s="6"/>
      <c r="B32" s="119"/>
      <c r="C32" s="77"/>
      <c r="D32" s="1" t="s">
        <v>48</v>
      </c>
      <c r="F32" s="149"/>
      <c r="J32" s="141"/>
      <c r="M32" s="9"/>
      <c r="N32" s="9"/>
      <c r="O32" s="96"/>
      <c r="P32" s="96"/>
      <c r="Q32" s="96"/>
      <c r="S32" s="8" t="s">
        <v>2021</v>
      </c>
      <c r="U32" s="113" t="s">
        <v>740</v>
      </c>
      <c r="V32" s="6"/>
      <c r="X32" s="13"/>
      <c r="Y32" s="113" t="s">
        <v>2000</v>
      </c>
      <c r="Z32" s="10" t="s">
        <v>2010</v>
      </c>
      <c r="AA32" s="18" t="s">
        <v>1006</v>
      </c>
      <c r="AB32" s="13">
        <v>8141</v>
      </c>
      <c r="AC32" s="13">
        <v>75</v>
      </c>
      <c r="AD32" s="10" t="s">
        <v>2001</v>
      </c>
      <c r="AE32" s="18" t="s">
        <v>1780</v>
      </c>
      <c r="AF32" s="13">
        <v>304</v>
      </c>
      <c r="AG32" s="18">
        <v>79</v>
      </c>
      <c r="AH32" s="10" t="s">
        <v>32</v>
      </c>
      <c r="AI32" s="14" t="s">
        <v>49</v>
      </c>
      <c r="AK32" s="14" t="s">
        <v>50</v>
      </c>
      <c r="AL32" s="1" t="s">
        <v>51</v>
      </c>
      <c r="AM32" s="3"/>
      <c r="AN32" s="150">
        <v>1004490</v>
      </c>
      <c r="AO32" s="151" t="s">
        <v>52</v>
      </c>
      <c r="AP32" s="76" t="s">
        <v>2015</v>
      </c>
      <c r="AU32" s="1"/>
    </row>
    <row r="33" spans="1:43" s="136" customFormat="1" ht="16.5">
      <c r="A33" s="152"/>
      <c r="B33" s="170"/>
      <c r="C33" s="170"/>
      <c r="D33" s="6" t="s">
        <v>433</v>
      </c>
      <c r="E33" s="157"/>
      <c r="F33" s="96"/>
      <c r="G33" s="200"/>
      <c r="H33" s="200"/>
      <c r="I33" s="4"/>
      <c r="J33" s="77"/>
      <c r="K33" s="77"/>
      <c r="L33" s="9"/>
      <c r="M33" s="9"/>
      <c r="N33" s="9"/>
      <c r="O33" s="4"/>
      <c r="P33" s="4"/>
      <c r="Q33" s="206"/>
      <c r="R33" s="187"/>
      <c r="S33" s="4"/>
      <c r="T33" s="8"/>
      <c r="U33" s="110" t="s">
        <v>740</v>
      </c>
      <c r="V33" s="6"/>
      <c r="W33" s="13"/>
      <c r="X33" s="13"/>
      <c r="Y33" s="159">
        <v>72</v>
      </c>
      <c r="Z33" s="163" t="s">
        <v>2040</v>
      </c>
      <c r="AA33" s="205" t="s">
        <v>2041</v>
      </c>
      <c r="AB33" s="113" t="s">
        <v>434</v>
      </c>
      <c r="AC33" s="159">
        <v>75</v>
      </c>
      <c r="AD33" s="10" t="s">
        <v>2001</v>
      </c>
      <c r="AE33" s="18" t="s">
        <v>435</v>
      </c>
      <c r="AF33" s="13">
        <v>306</v>
      </c>
      <c r="AG33" s="159">
        <v>79</v>
      </c>
      <c r="AH33" s="10"/>
      <c r="AI33" s="14"/>
      <c r="AJ33" s="13"/>
      <c r="AK33" s="152"/>
      <c r="AL33" s="152" t="s">
        <v>34</v>
      </c>
      <c r="AM33" s="152"/>
      <c r="AN33" s="150">
        <v>1004249</v>
      </c>
      <c r="AO33" s="151" t="s">
        <v>130</v>
      </c>
      <c r="AQ33" s="136" t="s">
        <v>5</v>
      </c>
    </row>
    <row r="34" spans="1:47" ht="16.5">
      <c r="A34" s="6"/>
      <c r="B34" s="119"/>
      <c r="C34" s="3"/>
      <c r="D34" s="1" t="s">
        <v>2024</v>
      </c>
      <c r="F34" s="149"/>
      <c r="J34" s="141"/>
      <c r="M34" s="9"/>
      <c r="N34" s="9"/>
      <c r="O34" s="96"/>
      <c r="P34" s="96"/>
      <c r="Q34" s="96"/>
      <c r="S34" s="8" t="s">
        <v>2021</v>
      </c>
      <c r="U34" s="113" t="s">
        <v>740</v>
      </c>
      <c r="V34" s="6"/>
      <c r="X34" s="13"/>
      <c r="Y34" s="113" t="s">
        <v>2000</v>
      </c>
      <c r="Z34" s="6"/>
      <c r="AC34" s="13">
        <v>75</v>
      </c>
      <c r="AD34" s="10" t="s">
        <v>2001</v>
      </c>
      <c r="AE34" s="18" t="s">
        <v>1780</v>
      </c>
      <c r="AF34" s="13">
        <v>313</v>
      </c>
      <c r="AG34" s="18">
        <v>79</v>
      </c>
      <c r="AH34" s="10" t="s">
        <v>2025</v>
      </c>
      <c r="AI34" s="14" t="s">
        <v>2026</v>
      </c>
      <c r="AL34" s="1" t="s">
        <v>2027</v>
      </c>
      <c r="AM34" s="3"/>
      <c r="AN34" s="150">
        <v>1000660</v>
      </c>
      <c r="AO34" s="151" t="s">
        <v>2028</v>
      </c>
      <c r="AS34" s="112"/>
      <c r="AU34" s="1"/>
    </row>
    <row r="35" spans="1:47" ht="16.5">
      <c r="A35" s="6"/>
      <c r="B35" s="119"/>
      <c r="C35" s="3"/>
      <c r="D35" s="1" t="s">
        <v>57</v>
      </c>
      <c r="F35" s="149"/>
      <c r="J35" s="141"/>
      <c r="M35" s="9"/>
      <c r="N35" s="9"/>
      <c r="O35" s="96"/>
      <c r="P35" s="96"/>
      <c r="Q35" s="96"/>
      <c r="S35" s="8" t="s">
        <v>2021</v>
      </c>
      <c r="U35" s="113" t="s">
        <v>740</v>
      </c>
      <c r="V35" s="6"/>
      <c r="X35" s="13"/>
      <c r="Y35" s="113" t="s">
        <v>2000</v>
      </c>
      <c r="Z35" s="6"/>
      <c r="AC35" s="13">
        <v>75</v>
      </c>
      <c r="AD35" s="10" t="s">
        <v>2001</v>
      </c>
      <c r="AE35" s="18" t="s">
        <v>1780</v>
      </c>
      <c r="AF35" s="13">
        <v>315</v>
      </c>
      <c r="AG35" s="18">
        <v>79</v>
      </c>
      <c r="AH35" s="10" t="s">
        <v>59</v>
      </c>
      <c r="AI35" s="14" t="s">
        <v>1943</v>
      </c>
      <c r="AL35" s="1" t="s">
        <v>60</v>
      </c>
      <c r="AM35" s="3"/>
      <c r="AN35" s="150">
        <v>1004750</v>
      </c>
      <c r="AO35" s="151" t="s">
        <v>61</v>
      </c>
      <c r="AS35" s="18"/>
      <c r="AU35" s="1"/>
    </row>
    <row r="36" spans="1:47" ht="16.5">
      <c r="A36" s="6"/>
      <c r="B36" s="119"/>
      <c r="C36" s="3"/>
      <c r="D36" s="1" t="s">
        <v>398</v>
      </c>
      <c r="F36" s="149"/>
      <c r="J36" s="141"/>
      <c r="M36" s="9"/>
      <c r="N36" s="9"/>
      <c r="O36" s="96"/>
      <c r="P36" s="96"/>
      <c r="Q36" s="96"/>
      <c r="S36" s="8" t="s">
        <v>2021</v>
      </c>
      <c r="U36" s="113" t="s">
        <v>740</v>
      </c>
      <c r="V36" s="6"/>
      <c r="X36" s="13"/>
      <c r="Y36" s="113" t="s">
        <v>2000</v>
      </c>
      <c r="Z36" s="6"/>
      <c r="AC36" s="13">
        <v>75</v>
      </c>
      <c r="AD36" s="10" t="s">
        <v>2001</v>
      </c>
      <c r="AE36" s="18" t="s">
        <v>1780</v>
      </c>
      <c r="AF36" s="13">
        <v>316</v>
      </c>
      <c r="AG36" s="18">
        <v>79</v>
      </c>
      <c r="AH36" s="10"/>
      <c r="AI36" s="14"/>
      <c r="AL36" s="1" t="s">
        <v>18</v>
      </c>
      <c r="AM36" s="3"/>
      <c r="AN36" s="150">
        <v>1003680</v>
      </c>
      <c r="AO36" s="151" t="s">
        <v>399</v>
      </c>
      <c r="AU36" s="1"/>
    </row>
    <row r="37" spans="1:45" s="17" customFormat="1" ht="16.5">
      <c r="A37" s="120"/>
      <c r="B37" s="6"/>
      <c r="C37" s="77"/>
      <c r="D37" s="6" t="s">
        <v>83</v>
      </c>
      <c r="E37" s="1"/>
      <c r="F37" s="14"/>
      <c r="G37" s="4"/>
      <c r="H37" s="4"/>
      <c r="I37" s="4"/>
      <c r="J37" s="141"/>
      <c r="K37" s="77"/>
      <c r="L37" s="8"/>
      <c r="M37" s="9"/>
      <c r="N37" s="9"/>
      <c r="O37" s="144"/>
      <c r="P37" s="144"/>
      <c r="Q37" s="144"/>
      <c r="R37" s="1"/>
      <c r="S37" s="4" t="s">
        <v>2021</v>
      </c>
      <c r="T37" s="152"/>
      <c r="U37" s="113" t="s">
        <v>740</v>
      </c>
      <c r="V37" s="6"/>
      <c r="W37" s="13"/>
      <c r="X37" s="13"/>
      <c r="Y37" s="113" t="s">
        <v>2000</v>
      </c>
      <c r="Z37" s="10" t="s">
        <v>2010</v>
      </c>
      <c r="AA37" s="18" t="s">
        <v>1162</v>
      </c>
      <c r="AB37" s="13">
        <v>8650</v>
      </c>
      <c r="AC37" s="13">
        <v>75</v>
      </c>
      <c r="AD37" s="10" t="s">
        <v>2001</v>
      </c>
      <c r="AE37" s="18" t="s">
        <v>1780</v>
      </c>
      <c r="AF37" s="13">
        <v>332</v>
      </c>
      <c r="AG37" s="18">
        <v>79</v>
      </c>
      <c r="AH37" s="10" t="s">
        <v>2032</v>
      </c>
      <c r="AI37" s="14" t="s">
        <v>84</v>
      </c>
      <c r="AJ37" s="13"/>
      <c r="AK37" s="152" t="s">
        <v>85</v>
      </c>
      <c r="AL37" s="1" t="s">
        <v>81</v>
      </c>
      <c r="AM37" s="3"/>
      <c r="AN37" s="150">
        <v>1006145</v>
      </c>
      <c r="AO37" s="151" t="s">
        <v>86</v>
      </c>
      <c r="AP37" s="76" t="s">
        <v>2015</v>
      </c>
      <c r="AQ37" s="156"/>
      <c r="AR37" s="156"/>
      <c r="AS37" s="156"/>
    </row>
    <row r="38" spans="1:57" ht="16.5">
      <c r="A38" s="152"/>
      <c r="B38" s="170"/>
      <c r="C38" s="131"/>
      <c r="D38" s="6" t="s">
        <v>101</v>
      </c>
      <c r="E38" s="190"/>
      <c r="F38" s="191"/>
      <c r="G38" s="4"/>
      <c r="H38" s="4"/>
      <c r="I38" s="4"/>
      <c r="J38" s="77"/>
      <c r="M38" s="9"/>
      <c r="N38" s="9"/>
      <c r="O38" s="144"/>
      <c r="P38" s="144"/>
      <c r="Q38" s="144"/>
      <c r="R38" s="152"/>
      <c r="S38" s="4" t="s">
        <v>2021</v>
      </c>
      <c r="T38" s="152"/>
      <c r="U38" s="113" t="s">
        <v>740</v>
      </c>
      <c r="V38" s="10" t="s">
        <v>102</v>
      </c>
      <c r="W38" s="13" t="s">
        <v>2009</v>
      </c>
      <c r="X38" s="13"/>
      <c r="Y38" s="159">
        <v>72</v>
      </c>
      <c r="Z38" s="163" t="s">
        <v>2040</v>
      </c>
      <c r="AA38" s="192" t="s">
        <v>103</v>
      </c>
      <c r="AB38" s="113" t="s">
        <v>104</v>
      </c>
      <c r="AC38" s="159">
        <v>75</v>
      </c>
      <c r="AD38" s="10" t="s">
        <v>2001</v>
      </c>
      <c r="AE38" s="18" t="s">
        <v>1780</v>
      </c>
      <c r="AF38" s="13">
        <v>337</v>
      </c>
      <c r="AG38" s="159">
        <v>79</v>
      </c>
      <c r="AH38" s="10" t="s">
        <v>2032</v>
      </c>
      <c r="AI38" s="14" t="s">
        <v>105</v>
      </c>
      <c r="AK38" s="152"/>
      <c r="AL38" s="152" t="s">
        <v>106</v>
      </c>
      <c r="AM38" s="152"/>
      <c r="AN38" s="150">
        <v>1006883</v>
      </c>
      <c r="AO38" s="151" t="s">
        <v>107</v>
      </c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</row>
    <row r="39" spans="1:47" ht="16.5">
      <c r="A39" s="6"/>
      <c r="B39" s="119"/>
      <c r="C39" s="3"/>
      <c r="D39" s="1" t="s">
        <v>36</v>
      </c>
      <c r="F39" s="149"/>
      <c r="I39" s="184"/>
      <c r="J39" s="141"/>
      <c r="M39" s="9"/>
      <c r="N39" s="9"/>
      <c r="O39" s="96"/>
      <c r="P39" s="96"/>
      <c r="Q39" s="96"/>
      <c r="S39" s="8" t="s">
        <v>2021</v>
      </c>
      <c r="U39" s="113" t="s">
        <v>740</v>
      </c>
      <c r="V39" s="6"/>
      <c r="X39" s="13"/>
      <c r="Y39" s="113" t="s">
        <v>2000</v>
      </c>
      <c r="Z39" s="6"/>
      <c r="AC39" s="13">
        <v>75</v>
      </c>
      <c r="AD39" s="10" t="s">
        <v>2001</v>
      </c>
      <c r="AE39" s="18" t="s">
        <v>1780</v>
      </c>
      <c r="AF39" s="13">
        <v>339</v>
      </c>
      <c r="AG39" s="18">
        <v>79</v>
      </c>
      <c r="AH39" s="10" t="s">
        <v>32</v>
      </c>
      <c r="AI39" s="14" t="s">
        <v>37</v>
      </c>
      <c r="AL39" s="1" t="s">
        <v>34</v>
      </c>
      <c r="AM39" s="3"/>
      <c r="AN39" s="150">
        <v>1004160</v>
      </c>
      <c r="AO39" s="151" t="s">
        <v>38</v>
      </c>
      <c r="AU39" s="1"/>
    </row>
    <row r="40" spans="1:47" ht="16.5">
      <c r="A40" s="6"/>
      <c r="B40" s="119"/>
      <c r="C40" s="3"/>
      <c r="D40" s="1" t="s">
        <v>43</v>
      </c>
      <c r="F40" s="149"/>
      <c r="J40" s="141"/>
      <c r="L40" s="9"/>
      <c r="M40" s="9"/>
      <c r="N40" s="9"/>
      <c r="O40" s="96"/>
      <c r="P40" s="96"/>
      <c r="Q40" s="96"/>
      <c r="S40" s="8" t="s">
        <v>2021</v>
      </c>
      <c r="U40" s="113" t="s">
        <v>740</v>
      </c>
      <c r="V40" s="6"/>
      <c r="X40" s="13"/>
      <c r="Y40" s="113" t="s">
        <v>2000</v>
      </c>
      <c r="Z40" s="6"/>
      <c r="AC40" s="13">
        <v>75</v>
      </c>
      <c r="AD40" s="10" t="s">
        <v>2001</v>
      </c>
      <c r="AE40" s="18" t="s">
        <v>1780</v>
      </c>
      <c r="AF40" s="13">
        <v>355</v>
      </c>
      <c r="AG40" s="18">
        <v>79</v>
      </c>
      <c r="AH40" s="10" t="s">
        <v>2083</v>
      </c>
      <c r="AI40" s="14" t="s">
        <v>44</v>
      </c>
      <c r="AL40" s="1" t="s">
        <v>34</v>
      </c>
      <c r="AM40" s="3"/>
      <c r="AN40" s="150">
        <v>1004257</v>
      </c>
      <c r="AO40" s="151" t="s">
        <v>45</v>
      </c>
      <c r="AU40" s="1"/>
    </row>
    <row r="41" spans="1:47" ht="16.5">
      <c r="A41" s="6"/>
      <c r="B41" s="119"/>
      <c r="C41" s="3"/>
      <c r="D41" s="1" t="s">
        <v>473</v>
      </c>
      <c r="F41" s="149"/>
      <c r="J41" s="141"/>
      <c r="M41" s="9"/>
      <c r="N41" s="9"/>
      <c r="O41" s="96"/>
      <c r="P41" s="96"/>
      <c r="Q41" s="96"/>
      <c r="S41" s="8" t="s">
        <v>2021</v>
      </c>
      <c r="U41" s="113" t="s">
        <v>740</v>
      </c>
      <c r="V41" s="6"/>
      <c r="X41" s="13"/>
      <c r="Y41" s="113" t="s">
        <v>2000</v>
      </c>
      <c r="Z41" s="6"/>
      <c r="AC41" s="13">
        <v>75</v>
      </c>
      <c r="AD41" s="10" t="s">
        <v>2001</v>
      </c>
      <c r="AE41" s="18" t="s">
        <v>940</v>
      </c>
      <c r="AF41" s="13">
        <v>404</v>
      </c>
      <c r="AG41" s="18">
        <v>79</v>
      </c>
      <c r="AH41" s="10"/>
      <c r="AI41" s="14"/>
      <c r="AL41" s="1" t="s">
        <v>64</v>
      </c>
      <c r="AM41" s="3"/>
      <c r="AN41" s="150">
        <v>1004942</v>
      </c>
      <c r="AO41" s="151" t="s">
        <v>178</v>
      </c>
      <c r="AU41" s="1"/>
    </row>
    <row r="42" spans="1:47" ht="16.5">
      <c r="A42" s="6"/>
      <c r="B42" s="119"/>
      <c r="C42" s="3"/>
      <c r="D42" s="1" t="s">
        <v>338</v>
      </c>
      <c r="F42" s="149"/>
      <c r="J42" s="141"/>
      <c r="M42" s="9"/>
      <c r="N42" s="9"/>
      <c r="O42" s="96"/>
      <c r="P42" s="96"/>
      <c r="Q42" s="96"/>
      <c r="S42" s="8" t="s">
        <v>2021</v>
      </c>
      <c r="U42" s="113" t="s">
        <v>740</v>
      </c>
      <c r="V42" s="6"/>
      <c r="X42" s="13"/>
      <c r="Y42" s="113" t="s">
        <v>2000</v>
      </c>
      <c r="Z42" s="6"/>
      <c r="AC42" s="13">
        <v>75</v>
      </c>
      <c r="AD42" s="10" t="s">
        <v>2001</v>
      </c>
      <c r="AE42" s="18" t="s">
        <v>940</v>
      </c>
      <c r="AF42" s="13">
        <v>406</v>
      </c>
      <c r="AG42" s="18">
        <v>79</v>
      </c>
      <c r="AH42" s="10"/>
      <c r="AI42" s="14"/>
      <c r="AL42" s="1" t="s">
        <v>2107</v>
      </c>
      <c r="AM42" s="3"/>
      <c r="AN42" s="150">
        <v>1002838</v>
      </c>
      <c r="AO42" s="151" t="s">
        <v>339</v>
      </c>
      <c r="AU42" s="1"/>
    </row>
    <row r="43" spans="1:47" ht="16.5">
      <c r="A43" s="6"/>
      <c r="B43" s="119"/>
      <c r="C43" s="3"/>
      <c r="D43" s="1" t="s">
        <v>536</v>
      </c>
      <c r="F43" s="149"/>
      <c r="G43" s="85" t="s">
        <v>1268</v>
      </c>
      <c r="J43" s="141"/>
      <c r="M43" s="9"/>
      <c r="N43" s="9"/>
      <c r="O43" s="96"/>
      <c r="P43" s="96"/>
      <c r="Q43" s="96"/>
      <c r="S43" s="8" t="s">
        <v>2021</v>
      </c>
      <c r="U43" s="113" t="s">
        <v>740</v>
      </c>
      <c r="V43" s="6"/>
      <c r="X43" s="13"/>
      <c r="Y43" s="113" t="s">
        <v>2000</v>
      </c>
      <c r="Z43" s="6"/>
      <c r="AC43" s="13">
        <v>75</v>
      </c>
      <c r="AD43" s="10" t="s">
        <v>2001</v>
      </c>
      <c r="AE43" s="18" t="s">
        <v>940</v>
      </c>
      <c r="AF43" s="13">
        <v>411</v>
      </c>
      <c r="AG43" s="18">
        <v>79</v>
      </c>
      <c r="AH43" s="10"/>
      <c r="AI43" s="14"/>
      <c r="AL43" s="1" t="s">
        <v>528</v>
      </c>
      <c r="AM43" s="3"/>
      <c r="AN43" s="150">
        <v>1005550</v>
      </c>
      <c r="AO43" s="151" t="s">
        <v>537</v>
      </c>
      <c r="AU43" s="1"/>
    </row>
    <row r="44" spans="1:47" ht="16.5">
      <c r="A44" s="6"/>
      <c r="B44" s="119"/>
      <c r="C44" s="3"/>
      <c r="D44" s="1" t="s">
        <v>218</v>
      </c>
      <c r="F44" s="149"/>
      <c r="J44" s="141"/>
      <c r="M44" s="9"/>
      <c r="N44" s="9"/>
      <c r="O44" s="96"/>
      <c r="P44" s="96"/>
      <c r="Q44" s="96"/>
      <c r="S44" s="8" t="s">
        <v>2021</v>
      </c>
      <c r="U44" s="113" t="s">
        <v>740</v>
      </c>
      <c r="V44" s="6"/>
      <c r="X44" s="13"/>
      <c r="Y44" s="113" t="s">
        <v>2000</v>
      </c>
      <c r="Z44" s="6"/>
      <c r="AC44" s="13">
        <v>75</v>
      </c>
      <c r="AD44" s="10" t="s">
        <v>2001</v>
      </c>
      <c r="AE44" s="18" t="s">
        <v>940</v>
      </c>
      <c r="AF44" s="13">
        <v>412</v>
      </c>
      <c r="AG44" s="18">
        <v>79</v>
      </c>
      <c r="AH44" s="10"/>
      <c r="AI44" s="14"/>
      <c r="AL44" s="1" t="s">
        <v>2038</v>
      </c>
      <c r="AM44" s="3"/>
      <c r="AN44" s="150">
        <v>1000984</v>
      </c>
      <c r="AO44" s="151" t="s">
        <v>219</v>
      </c>
      <c r="AS44" s="18"/>
      <c r="AU44" s="1"/>
    </row>
    <row r="45" spans="1:47" ht="16.5">
      <c r="A45" s="6"/>
      <c r="B45" s="119"/>
      <c r="C45" s="3"/>
      <c r="D45" s="1" t="s">
        <v>525</v>
      </c>
      <c r="F45" s="149"/>
      <c r="J45" s="141"/>
      <c r="M45" s="9"/>
      <c r="N45" s="9"/>
      <c r="O45" s="96"/>
      <c r="P45" s="96"/>
      <c r="Q45" s="96"/>
      <c r="S45" s="8" t="s">
        <v>2021</v>
      </c>
      <c r="U45" s="113" t="s">
        <v>740</v>
      </c>
      <c r="V45" s="6"/>
      <c r="X45" s="13"/>
      <c r="Y45" s="113" t="s">
        <v>2000</v>
      </c>
      <c r="Z45" s="10" t="s">
        <v>526</v>
      </c>
      <c r="AA45" s="13" t="s">
        <v>2009</v>
      </c>
      <c r="AC45" s="13">
        <v>75</v>
      </c>
      <c r="AD45" s="10" t="s">
        <v>2001</v>
      </c>
      <c r="AE45" s="18" t="s">
        <v>940</v>
      </c>
      <c r="AF45" s="13">
        <v>413</v>
      </c>
      <c r="AG45" s="18">
        <v>79</v>
      </c>
      <c r="AH45" s="10"/>
      <c r="AI45" s="14"/>
      <c r="AL45" s="1" t="s">
        <v>523</v>
      </c>
      <c r="AM45" s="3"/>
      <c r="AN45" s="150">
        <v>1005474</v>
      </c>
      <c r="AO45" s="151" t="s">
        <v>155</v>
      </c>
      <c r="AU45" s="1"/>
    </row>
    <row r="46" spans="1:47" ht="16.5">
      <c r="A46" s="6"/>
      <c r="B46" s="119"/>
      <c r="C46" s="3"/>
      <c r="D46" s="1" t="s">
        <v>480</v>
      </c>
      <c r="F46" s="149"/>
      <c r="J46" s="141"/>
      <c r="M46" s="9"/>
      <c r="N46" s="9"/>
      <c r="O46" s="96"/>
      <c r="P46" s="96"/>
      <c r="Q46" s="96"/>
      <c r="S46" s="8" t="s">
        <v>2021</v>
      </c>
      <c r="U46" s="113" t="s">
        <v>740</v>
      </c>
      <c r="V46" s="6"/>
      <c r="X46" s="13"/>
      <c r="Y46" s="113" t="s">
        <v>2000</v>
      </c>
      <c r="Z46" s="6"/>
      <c r="AC46" s="13">
        <v>75</v>
      </c>
      <c r="AD46" s="10" t="s">
        <v>2001</v>
      </c>
      <c r="AE46" s="18" t="s">
        <v>940</v>
      </c>
      <c r="AF46" s="13">
        <v>420</v>
      </c>
      <c r="AG46" s="18">
        <v>79</v>
      </c>
      <c r="AH46" s="10"/>
      <c r="AI46" s="14"/>
      <c r="AL46" s="1" t="s">
        <v>64</v>
      </c>
      <c r="AM46" s="3"/>
      <c r="AN46" s="150">
        <v>1004993</v>
      </c>
      <c r="AO46" s="151" t="s">
        <v>19</v>
      </c>
      <c r="AU46" s="1"/>
    </row>
    <row r="47" spans="1:45" s="17" customFormat="1" ht="16.5">
      <c r="A47" s="120"/>
      <c r="B47" s="6"/>
      <c r="C47" s="77"/>
      <c r="D47" s="6" t="s">
        <v>39</v>
      </c>
      <c r="E47" s="1"/>
      <c r="F47" s="14"/>
      <c r="G47" s="4"/>
      <c r="H47" s="4"/>
      <c r="I47" s="4"/>
      <c r="J47" s="141"/>
      <c r="K47" s="77"/>
      <c r="L47" s="9"/>
      <c r="M47" s="9"/>
      <c r="N47" s="9"/>
      <c r="O47" s="144"/>
      <c r="P47" s="144"/>
      <c r="Q47" s="144"/>
      <c r="R47" s="1"/>
      <c r="S47" s="4" t="s">
        <v>2021</v>
      </c>
      <c r="T47" s="152"/>
      <c r="U47" s="113" t="s">
        <v>740</v>
      </c>
      <c r="V47" s="6"/>
      <c r="W47" s="13"/>
      <c r="X47" s="13"/>
      <c r="Y47" s="110" t="s">
        <v>2000</v>
      </c>
      <c r="Z47" s="10" t="s">
        <v>2010</v>
      </c>
      <c r="AA47" s="18" t="s">
        <v>1162</v>
      </c>
      <c r="AB47" s="13">
        <v>8636</v>
      </c>
      <c r="AC47" s="13">
        <v>75</v>
      </c>
      <c r="AD47" s="10" t="s">
        <v>2001</v>
      </c>
      <c r="AE47" s="18" t="s">
        <v>940</v>
      </c>
      <c r="AF47" s="13">
        <v>424</v>
      </c>
      <c r="AG47" s="18">
        <v>79</v>
      </c>
      <c r="AH47" s="10" t="s">
        <v>825</v>
      </c>
      <c r="AI47" s="14" t="s">
        <v>1702</v>
      </c>
      <c r="AJ47" s="185">
        <v>641230</v>
      </c>
      <c r="AK47" s="152"/>
      <c r="AL47" s="1" t="s">
        <v>34</v>
      </c>
      <c r="AM47" s="3"/>
      <c r="AN47" s="150">
        <v>1004203</v>
      </c>
      <c r="AO47" s="151" t="s">
        <v>40</v>
      </c>
      <c r="AP47" s="76" t="s">
        <v>2015</v>
      </c>
      <c r="AQ47" s="156"/>
      <c r="AS47" s="156"/>
    </row>
    <row r="48" spans="1:47" ht="16.5">
      <c r="A48" s="6"/>
      <c r="B48" s="119"/>
      <c r="C48" s="3"/>
      <c r="D48" s="1" t="s">
        <v>237</v>
      </c>
      <c r="F48" s="149"/>
      <c r="J48" s="141"/>
      <c r="M48" s="9"/>
      <c r="N48" s="9"/>
      <c r="O48" s="96"/>
      <c r="P48" s="96"/>
      <c r="Q48" s="96"/>
      <c r="S48" s="8" t="s">
        <v>2021</v>
      </c>
      <c r="U48" s="113" t="s">
        <v>740</v>
      </c>
      <c r="V48" s="6"/>
      <c r="X48" s="13"/>
      <c r="Y48" s="113" t="s">
        <v>2000</v>
      </c>
      <c r="Z48" s="6"/>
      <c r="AC48" s="13">
        <v>75</v>
      </c>
      <c r="AD48" s="10" t="s">
        <v>2001</v>
      </c>
      <c r="AE48" s="18" t="s">
        <v>940</v>
      </c>
      <c r="AF48" s="13">
        <v>426</v>
      </c>
      <c r="AG48" s="18">
        <v>79</v>
      </c>
      <c r="AH48" s="10"/>
      <c r="AI48" s="14"/>
      <c r="AL48" s="1" t="s">
        <v>2061</v>
      </c>
      <c r="AM48" s="3"/>
      <c r="AN48" s="150">
        <v>1001407</v>
      </c>
      <c r="AO48" s="151" t="s">
        <v>238</v>
      </c>
      <c r="AS48" s="159"/>
      <c r="AU48" s="1"/>
    </row>
    <row r="49" spans="1:47" ht="16.5">
      <c r="A49" s="6"/>
      <c r="B49" s="119"/>
      <c r="C49" s="3"/>
      <c r="D49" s="1" t="s">
        <v>530</v>
      </c>
      <c r="F49" s="149"/>
      <c r="J49" s="141"/>
      <c r="M49" s="9"/>
      <c r="N49" s="9"/>
      <c r="O49" s="96"/>
      <c r="P49" s="96"/>
      <c r="Q49" s="96"/>
      <c r="S49" s="8" t="s">
        <v>2021</v>
      </c>
      <c r="U49" s="113" t="s">
        <v>740</v>
      </c>
      <c r="V49" s="6"/>
      <c r="X49" s="13"/>
      <c r="Y49" s="113" t="s">
        <v>2000</v>
      </c>
      <c r="Z49" s="10" t="s">
        <v>531</v>
      </c>
      <c r="AA49" s="13" t="s">
        <v>2009</v>
      </c>
      <c r="AC49" s="13">
        <v>75</v>
      </c>
      <c r="AD49" s="10" t="s">
        <v>2001</v>
      </c>
      <c r="AE49" s="18" t="s">
        <v>940</v>
      </c>
      <c r="AF49" s="13">
        <v>427</v>
      </c>
      <c r="AG49" s="18">
        <v>79</v>
      </c>
      <c r="AH49" s="10"/>
      <c r="AI49" s="14"/>
      <c r="AL49" s="1" t="s">
        <v>528</v>
      </c>
      <c r="AM49" s="3"/>
      <c r="AN49" s="150">
        <v>1005525</v>
      </c>
      <c r="AO49" s="151" t="s">
        <v>532</v>
      </c>
      <c r="AU49" s="1"/>
    </row>
    <row r="50" spans="1:41" s="6" customFormat="1" ht="16.5">
      <c r="A50" s="169"/>
      <c r="B50" s="119"/>
      <c r="C50" s="170"/>
      <c r="D50" s="139" t="s">
        <v>1716</v>
      </c>
      <c r="E50" s="18"/>
      <c r="F50" s="171"/>
      <c r="G50" s="136" t="s">
        <v>2109</v>
      </c>
      <c r="H50" s="136" t="s">
        <v>2109</v>
      </c>
      <c r="I50" s="172" t="s">
        <v>2109</v>
      </c>
      <c r="J50" s="137" t="s">
        <v>2109</v>
      </c>
      <c r="K50" s="173" t="s">
        <v>2109</v>
      </c>
      <c r="L50" s="8"/>
      <c r="M50" s="9"/>
      <c r="N50" s="9"/>
      <c r="O50" s="136"/>
      <c r="P50" s="136"/>
      <c r="Q50" s="136"/>
      <c r="R50" s="135"/>
      <c r="S50" s="136" t="s">
        <v>2110</v>
      </c>
      <c r="T50" s="136"/>
      <c r="U50" s="135" t="s">
        <v>1500</v>
      </c>
      <c r="W50" s="135" t="s">
        <v>2109</v>
      </c>
      <c r="X50" s="135" t="s">
        <v>2109</v>
      </c>
      <c r="Y50" s="135" t="s">
        <v>1501</v>
      </c>
      <c r="Z50" s="137" t="s">
        <v>2111</v>
      </c>
      <c r="AA50" s="138" t="s">
        <v>2112</v>
      </c>
      <c r="AB50" s="138">
        <v>8613</v>
      </c>
      <c r="AC50" s="135">
        <v>75</v>
      </c>
      <c r="AD50" s="137" t="s">
        <v>1445</v>
      </c>
      <c r="AE50" s="135" t="s">
        <v>940</v>
      </c>
      <c r="AF50" s="135">
        <v>433</v>
      </c>
      <c r="AG50" s="112">
        <v>79</v>
      </c>
      <c r="AH50" s="137" t="s">
        <v>1429</v>
      </c>
      <c r="AI50" s="174" t="s">
        <v>2113</v>
      </c>
      <c r="AJ50" s="135" t="s">
        <v>2109</v>
      </c>
      <c r="AK50" s="136" t="s">
        <v>2109</v>
      </c>
      <c r="AL50" s="1" t="s">
        <v>2107</v>
      </c>
      <c r="AM50" s="175"/>
      <c r="AN50" s="150">
        <v>1002801</v>
      </c>
      <c r="AO50" s="151" t="s">
        <v>2114</v>
      </c>
    </row>
    <row r="51" spans="1:47" ht="16.5">
      <c r="A51" s="6"/>
      <c r="B51" s="119"/>
      <c r="C51" s="3"/>
      <c r="D51" s="1" t="s">
        <v>336</v>
      </c>
      <c r="F51" s="149"/>
      <c r="J51" s="141"/>
      <c r="M51" s="9"/>
      <c r="N51" s="9"/>
      <c r="O51" s="96"/>
      <c r="P51" s="96"/>
      <c r="Q51" s="96"/>
      <c r="S51" s="8" t="s">
        <v>2021</v>
      </c>
      <c r="U51" s="113" t="s">
        <v>740</v>
      </c>
      <c r="V51" s="6"/>
      <c r="X51" s="13"/>
      <c r="Y51" s="113" t="s">
        <v>2000</v>
      </c>
      <c r="Z51" s="6"/>
      <c r="AC51" s="13">
        <v>75</v>
      </c>
      <c r="AD51" s="10" t="s">
        <v>2001</v>
      </c>
      <c r="AE51" s="18" t="s">
        <v>940</v>
      </c>
      <c r="AF51" s="13">
        <v>438</v>
      </c>
      <c r="AG51" s="18">
        <v>79</v>
      </c>
      <c r="AH51" s="10"/>
      <c r="AI51" s="14"/>
      <c r="AL51" s="1" t="s">
        <v>2107</v>
      </c>
      <c r="AM51" s="3"/>
      <c r="AN51" s="150">
        <v>1002795</v>
      </c>
      <c r="AO51" s="151" t="s">
        <v>337</v>
      </c>
      <c r="AU51" s="1"/>
    </row>
    <row r="52" spans="1:47" ht="16.5">
      <c r="A52" s="6"/>
      <c r="B52" s="119"/>
      <c r="C52" s="3"/>
      <c r="D52" s="1" t="s">
        <v>10</v>
      </c>
      <c r="F52" s="149"/>
      <c r="J52" s="141"/>
      <c r="M52" s="9"/>
      <c r="N52" s="9"/>
      <c r="O52" s="96"/>
      <c r="P52" s="96"/>
      <c r="Q52" s="96"/>
      <c r="S52" s="8" t="s">
        <v>2021</v>
      </c>
      <c r="U52" s="113" t="s">
        <v>740</v>
      </c>
      <c r="V52" s="6"/>
      <c r="X52" s="13"/>
      <c r="Y52" s="113" t="s">
        <v>2000</v>
      </c>
      <c r="Z52" s="6"/>
      <c r="AC52" s="13">
        <v>75</v>
      </c>
      <c r="AD52" s="10" t="s">
        <v>2001</v>
      </c>
      <c r="AE52" s="18" t="s">
        <v>940</v>
      </c>
      <c r="AF52" s="13">
        <v>456</v>
      </c>
      <c r="AG52" s="18">
        <v>79</v>
      </c>
      <c r="AH52" s="10" t="s">
        <v>2011</v>
      </c>
      <c r="AI52" s="14" t="s">
        <v>11</v>
      </c>
      <c r="AL52" s="1" t="s">
        <v>2120</v>
      </c>
      <c r="AM52" s="3"/>
      <c r="AN52" s="150">
        <v>1003496</v>
      </c>
      <c r="AO52" s="151" t="s">
        <v>12</v>
      </c>
      <c r="AU52" s="1"/>
    </row>
    <row r="53" spans="1:47" ht="16.5">
      <c r="A53" s="6"/>
      <c r="B53" s="119"/>
      <c r="C53" s="3"/>
      <c r="D53" s="17" t="s">
        <v>267</v>
      </c>
      <c r="F53" s="149"/>
      <c r="J53" s="141"/>
      <c r="M53" s="9"/>
      <c r="N53" s="9"/>
      <c r="O53" s="96"/>
      <c r="P53" s="96"/>
      <c r="Q53" s="96"/>
      <c r="S53" s="8" t="s">
        <v>2021</v>
      </c>
      <c r="U53" s="113" t="s">
        <v>740</v>
      </c>
      <c r="V53" s="6"/>
      <c r="X53" s="13"/>
      <c r="Y53" s="113" t="s">
        <v>2000</v>
      </c>
      <c r="Z53" s="6"/>
      <c r="AC53" s="13">
        <v>75</v>
      </c>
      <c r="AD53" s="10" t="s">
        <v>2001</v>
      </c>
      <c r="AE53" s="18" t="s">
        <v>940</v>
      </c>
      <c r="AF53" s="13">
        <v>457</v>
      </c>
      <c r="AG53" s="18">
        <v>79</v>
      </c>
      <c r="AH53" s="10"/>
      <c r="AI53" s="14"/>
      <c r="AL53" s="1" t="s">
        <v>2080</v>
      </c>
      <c r="AM53" s="3"/>
      <c r="AN53" s="150">
        <v>1001835</v>
      </c>
      <c r="AO53" s="101" t="s">
        <v>268</v>
      </c>
      <c r="AS53" s="153"/>
      <c r="AU53" s="1"/>
    </row>
    <row r="54" spans="1:45" s="17" customFormat="1" ht="16.5">
      <c r="A54" s="6"/>
      <c r="B54" s="119"/>
      <c r="C54" s="77"/>
      <c r="D54" s="1" t="s">
        <v>2020</v>
      </c>
      <c r="E54" s="114"/>
      <c r="F54" s="149"/>
      <c r="G54" s="8"/>
      <c r="H54" s="8"/>
      <c r="I54" s="8"/>
      <c r="J54" s="141"/>
      <c r="K54" s="77"/>
      <c r="L54" s="8"/>
      <c r="M54" s="9"/>
      <c r="N54" s="9"/>
      <c r="O54" s="14"/>
      <c r="P54" s="96"/>
      <c r="Q54" s="96"/>
      <c r="R54" s="1"/>
      <c r="S54" s="8" t="s">
        <v>2021</v>
      </c>
      <c r="T54" s="1"/>
      <c r="U54" s="113" t="s">
        <v>740</v>
      </c>
      <c r="V54" s="6"/>
      <c r="W54" s="13"/>
      <c r="X54" s="13"/>
      <c r="Y54" s="113" t="s">
        <v>2000</v>
      </c>
      <c r="Z54" s="6"/>
      <c r="AA54" s="13"/>
      <c r="AB54" s="13"/>
      <c r="AC54" s="13">
        <v>75</v>
      </c>
      <c r="AD54" s="10" t="s">
        <v>2001</v>
      </c>
      <c r="AE54" s="18" t="s">
        <v>940</v>
      </c>
      <c r="AF54" s="13">
        <v>458</v>
      </c>
      <c r="AG54" s="18">
        <v>79</v>
      </c>
      <c r="AH54" s="10" t="s">
        <v>825</v>
      </c>
      <c r="AI54" s="14" t="s">
        <v>1702</v>
      </c>
      <c r="AJ54" s="155">
        <v>641249</v>
      </c>
      <c r="AK54" s="1"/>
      <c r="AL54" s="1" t="s">
        <v>2022</v>
      </c>
      <c r="AM54" s="3"/>
      <c r="AN54" s="150">
        <v>1000646</v>
      </c>
      <c r="AO54" s="151" t="s">
        <v>2023</v>
      </c>
      <c r="AP54" s="156"/>
      <c r="AQ54" s="156"/>
      <c r="AR54" s="156"/>
      <c r="AS54" s="157">
        <v>3</v>
      </c>
    </row>
    <row r="55" spans="1:47" ht="16.5">
      <c r="A55" s="6"/>
      <c r="B55" s="119"/>
      <c r="C55" s="3"/>
      <c r="D55" s="1" t="s">
        <v>552</v>
      </c>
      <c r="F55" s="149"/>
      <c r="J55" s="141"/>
      <c r="M55" s="9"/>
      <c r="N55" s="9"/>
      <c r="O55" s="14"/>
      <c r="U55" s="113" t="s">
        <v>740</v>
      </c>
      <c r="V55" s="6"/>
      <c r="X55" s="13"/>
      <c r="Y55" s="113" t="s">
        <v>2000</v>
      </c>
      <c r="Z55" s="6"/>
      <c r="AC55" s="13">
        <v>75</v>
      </c>
      <c r="AD55" s="10" t="s">
        <v>2001</v>
      </c>
      <c r="AE55" s="18" t="s">
        <v>1778</v>
      </c>
      <c r="AF55" s="13">
        <v>506</v>
      </c>
      <c r="AG55" s="18">
        <v>79</v>
      </c>
      <c r="AH55" s="10"/>
      <c r="AI55" s="14"/>
      <c r="AL55" s="1" t="s">
        <v>550</v>
      </c>
      <c r="AM55" s="3"/>
      <c r="AN55" s="150">
        <v>1005678</v>
      </c>
      <c r="AO55" s="151" t="s">
        <v>302</v>
      </c>
      <c r="AU55" s="1"/>
    </row>
    <row r="56" spans="1:47" ht="16.5">
      <c r="A56" s="6"/>
      <c r="B56" s="119"/>
      <c r="C56" s="3"/>
      <c r="D56" s="1" t="s">
        <v>498</v>
      </c>
      <c r="F56" s="149"/>
      <c r="J56" s="141"/>
      <c r="M56" s="9"/>
      <c r="N56" s="9"/>
      <c r="U56" s="113" t="s">
        <v>740</v>
      </c>
      <c r="V56" s="6"/>
      <c r="X56" s="13"/>
      <c r="Y56" s="113" t="s">
        <v>2000</v>
      </c>
      <c r="Z56" s="6"/>
      <c r="AC56" s="13">
        <v>75</v>
      </c>
      <c r="AD56" s="10" t="s">
        <v>2001</v>
      </c>
      <c r="AE56" s="18" t="s">
        <v>1778</v>
      </c>
      <c r="AF56" s="13">
        <v>511</v>
      </c>
      <c r="AG56" s="18">
        <v>79</v>
      </c>
      <c r="AH56" s="10"/>
      <c r="AI56" s="14"/>
      <c r="AL56" s="1" t="s">
        <v>67</v>
      </c>
      <c r="AM56" s="3"/>
      <c r="AN56" s="150">
        <v>1005248</v>
      </c>
      <c r="AO56" s="151" t="s">
        <v>130</v>
      </c>
      <c r="AU56" s="1"/>
    </row>
    <row r="57" spans="1:47" ht="16.5">
      <c r="A57" s="120"/>
      <c r="B57" s="6"/>
      <c r="C57" s="77"/>
      <c r="D57" s="6" t="s">
        <v>546</v>
      </c>
      <c r="E57" s="1"/>
      <c r="F57" s="14"/>
      <c r="G57" s="4"/>
      <c r="H57" s="4"/>
      <c r="I57" s="4"/>
      <c r="J57" s="141"/>
      <c r="M57" s="9"/>
      <c r="N57" s="9"/>
      <c r="O57" s="4"/>
      <c r="P57" s="4"/>
      <c r="Q57" s="4"/>
      <c r="S57" s="4"/>
      <c r="T57" s="152"/>
      <c r="U57" s="113" t="s">
        <v>740</v>
      </c>
      <c r="V57" s="10" t="s">
        <v>1868</v>
      </c>
      <c r="W57" s="18" t="s">
        <v>1007</v>
      </c>
      <c r="X57" s="13">
        <v>11210</v>
      </c>
      <c r="Y57" s="110" t="s">
        <v>2000</v>
      </c>
      <c r="Z57" s="10" t="s">
        <v>2010</v>
      </c>
      <c r="AA57" s="18" t="s">
        <v>1780</v>
      </c>
      <c r="AB57" s="13">
        <v>8345</v>
      </c>
      <c r="AC57" s="13">
        <v>75</v>
      </c>
      <c r="AD57" s="10" t="s">
        <v>2001</v>
      </c>
      <c r="AE57" s="18" t="s">
        <v>1778</v>
      </c>
      <c r="AF57" s="13">
        <v>514</v>
      </c>
      <c r="AG57" s="18">
        <v>79</v>
      </c>
      <c r="AH57" s="10"/>
      <c r="AI57" s="14"/>
      <c r="AK57" s="152"/>
      <c r="AL57" s="1" t="s">
        <v>547</v>
      </c>
      <c r="AM57" s="3"/>
      <c r="AN57" s="150">
        <v>1005599</v>
      </c>
      <c r="AO57" s="151" t="s">
        <v>548</v>
      </c>
      <c r="AP57" s="76" t="s">
        <v>2015</v>
      </c>
      <c r="AU57" s="1"/>
    </row>
    <row r="58" spans="1:47" ht="16.5">
      <c r="A58" s="6"/>
      <c r="B58" s="119"/>
      <c r="C58" s="77"/>
      <c r="D58" s="1" t="s">
        <v>2007</v>
      </c>
      <c r="F58" s="149"/>
      <c r="J58" s="141"/>
      <c r="U58" s="113" t="s">
        <v>740</v>
      </c>
      <c r="V58" s="10" t="s">
        <v>2008</v>
      </c>
      <c r="W58" s="13" t="s">
        <v>2009</v>
      </c>
      <c r="X58" s="13"/>
      <c r="Y58" s="113" t="s">
        <v>2000</v>
      </c>
      <c r="Z58" s="10" t="s">
        <v>2010</v>
      </c>
      <c r="AA58" s="18" t="s">
        <v>1780</v>
      </c>
      <c r="AB58" s="13">
        <v>8302</v>
      </c>
      <c r="AC58" s="13">
        <v>75</v>
      </c>
      <c r="AD58" s="10" t="s">
        <v>2001</v>
      </c>
      <c r="AE58" s="18" t="s">
        <v>1778</v>
      </c>
      <c r="AF58" s="13">
        <v>518</v>
      </c>
      <c r="AG58" s="18">
        <v>79</v>
      </c>
      <c r="AH58" s="10" t="s">
        <v>2011</v>
      </c>
      <c r="AI58" s="14" t="s">
        <v>2012</v>
      </c>
      <c r="AL58" s="1" t="s">
        <v>2013</v>
      </c>
      <c r="AM58" s="3"/>
      <c r="AN58" s="150">
        <v>1000121</v>
      </c>
      <c r="AO58" s="151" t="s">
        <v>2014</v>
      </c>
      <c r="AP58" s="76" t="s">
        <v>2015</v>
      </c>
      <c r="AS58" s="153"/>
      <c r="AU58" s="1"/>
    </row>
    <row r="59" spans="1:47" ht="16.5">
      <c r="A59" s="6"/>
      <c r="B59" s="119"/>
      <c r="C59" s="3"/>
      <c r="D59" s="1" t="s">
        <v>325</v>
      </c>
      <c r="F59" s="149"/>
      <c r="J59" s="141"/>
      <c r="M59" s="9"/>
      <c r="N59" s="9"/>
      <c r="U59" s="113" t="s">
        <v>740</v>
      </c>
      <c r="V59" s="6"/>
      <c r="X59" s="13"/>
      <c r="Y59" s="113" t="s">
        <v>2000</v>
      </c>
      <c r="Z59" s="6"/>
      <c r="AC59" s="13">
        <v>75</v>
      </c>
      <c r="AD59" s="10" t="s">
        <v>2001</v>
      </c>
      <c r="AE59" s="18" t="s">
        <v>1778</v>
      </c>
      <c r="AF59" s="13">
        <v>519</v>
      </c>
      <c r="AG59" s="18">
        <v>79</v>
      </c>
      <c r="AH59" s="10"/>
      <c r="AI59" s="14"/>
      <c r="AL59" s="1" t="s">
        <v>323</v>
      </c>
      <c r="AM59" s="3"/>
      <c r="AN59" s="150">
        <v>1002668</v>
      </c>
      <c r="AO59" s="151" t="s">
        <v>326</v>
      </c>
      <c r="AU59" s="1"/>
    </row>
    <row r="60" spans="1:47" ht="16.5">
      <c r="A60" s="6"/>
      <c r="B60" s="119"/>
      <c r="C60" s="3"/>
      <c r="D60" s="1" t="s">
        <v>616</v>
      </c>
      <c r="F60" s="149"/>
      <c r="J60" s="141"/>
      <c r="M60" s="9"/>
      <c r="N60" s="9"/>
      <c r="U60" s="113" t="s">
        <v>740</v>
      </c>
      <c r="V60" s="6"/>
      <c r="X60" s="13"/>
      <c r="Y60" s="113" t="s">
        <v>2000</v>
      </c>
      <c r="Z60" s="6"/>
      <c r="AC60" s="13">
        <v>75</v>
      </c>
      <c r="AD60" s="10" t="s">
        <v>2001</v>
      </c>
      <c r="AE60" s="18" t="s">
        <v>1778</v>
      </c>
      <c r="AF60" s="13">
        <v>521</v>
      </c>
      <c r="AG60" s="18">
        <v>79</v>
      </c>
      <c r="AH60" s="10"/>
      <c r="AI60" s="14"/>
      <c r="AL60" s="1" t="s">
        <v>617</v>
      </c>
      <c r="AM60" s="3"/>
      <c r="AN60" s="150">
        <v>1006786</v>
      </c>
      <c r="AO60" s="151" t="s">
        <v>618</v>
      </c>
      <c r="AU60" s="1"/>
    </row>
    <row r="61" spans="1:47" ht="16.5">
      <c r="A61" s="6"/>
      <c r="B61" s="119"/>
      <c r="C61" s="3"/>
      <c r="D61" s="1" t="s">
        <v>196</v>
      </c>
      <c r="F61" s="149"/>
      <c r="J61" s="141"/>
      <c r="O61" s="14"/>
      <c r="U61" s="113" t="s">
        <v>740</v>
      </c>
      <c r="V61" s="6"/>
      <c r="X61" s="13"/>
      <c r="Y61" s="113" t="s">
        <v>2000</v>
      </c>
      <c r="Z61" s="6"/>
      <c r="AC61" s="13">
        <v>75</v>
      </c>
      <c r="AD61" s="10" t="s">
        <v>2001</v>
      </c>
      <c r="AE61" s="18" t="s">
        <v>1778</v>
      </c>
      <c r="AF61" s="13">
        <v>524</v>
      </c>
      <c r="AG61" s="18">
        <v>79</v>
      </c>
      <c r="AH61" s="10"/>
      <c r="AI61" s="14"/>
      <c r="AL61" s="1" t="s">
        <v>2013</v>
      </c>
      <c r="AM61" s="3"/>
      <c r="AN61" s="150">
        <v>1000431</v>
      </c>
      <c r="AO61" s="151" t="s">
        <v>197</v>
      </c>
      <c r="AS61" s="159"/>
      <c r="AU61" s="1"/>
    </row>
    <row r="62" spans="1:47" ht="16.5">
      <c r="A62" s="6"/>
      <c r="B62" s="119"/>
      <c r="C62" s="3"/>
      <c r="D62" s="1" t="s">
        <v>2086</v>
      </c>
      <c r="F62" s="149"/>
      <c r="J62" s="141"/>
      <c r="M62" s="9"/>
      <c r="N62" s="9"/>
      <c r="O62" s="96"/>
      <c r="P62" s="96" t="s">
        <v>1092</v>
      </c>
      <c r="R62" s="1">
        <v>100</v>
      </c>
      <c r="S62" s="8" t="s">
        <v>2021</v>
      </c>
      <c r="U62" s="113" t="s">
        <v>740</v>
      </c>
      <c r="V62" s="6"/>
      <c r="X62" s="13"/>
      <c r="Y62" s="113" t="s">
        <v>2000</v>
      </c>
      <c r="Z62" s="6"/>
      <c r="AC62" s="13">
        <v>75</v>
      </c>
      <c r="AD62" s="10" t="s">
        <v>2001</v>
      </c>
      <c r="AE62" s="18" t="s">
        <v>1778</v>
      </c>
      <c r="AF62" s="13">
        <v>532</v>
      </c>
      <c r="AG62" s="18">
        <v>79</v>
      </c>
      <c r="AH62" s="10" t="s">
        <v>825</v>
      </c>
      <c r="AI62" s="14" t="s">
        <v>2087</v>
      </c>
      <c r="AJ62" s="164">
        <v>643643</v>
      </c>
      <c r="AL62" s="1" t="s">
        <v>2080</v>
      </c>
      <c r="AM62" s="3"/>
      <c r="AN62" s="150">
        <v>1002216</v>
      </c>
      <c r="AO62" s="151" t="s">
        <v>2088</v>
      </c>
      <c r="AS62" s="18"/>
      <c r="AU62" s="1"/>
    </row>
    <row r="63" spans="1:47" ht="16.5">
      <c r="A63" s="6"/>
      <c r="B63" s="119"/>
      <c r="C63" s="3"/>
      <c r="D63" s="1" t="s">
        <v>280</v>
      </c>
      <c r="F63" s="149"/>
      <c r="J63" s="141"/>
      <c r="M63" s="9"/>
      <c r="N63" s="9"/>
      <c r="U63" s="113" t="s">
        <v>740</v>
      </c>
      <c r="V63" s="6"/>
      <c r="X63" s="13"/>
      <c r="Y63" s="113" t="s">
        <v>2000</v>
      </c>
      <c r="Z63" s="10" t="s">
        <v>2031</v>
      </c>
      <c r="AA63" s="18">
        <v>301</v>
      </c>
      <c r="AC63" s="13">
        <v>75</v>
      </c>
      <c r="AD63" s="10" t="s">
        <v>2001</v>
      </c>
      <c r="AE63" s="18" t="s">
        <v>1778</v>
      </c>
      <c r="AF63" s="13">
        <v>533</v>
      </c>
      <c r="AG63" s="18">
        <v>79</v>
      </c>
      <c r="AH63" s="10"/>
      <c r="AI63" s="14"/>
      <c r="AL63" s="1" t="s">
        <v>2080</v>
      </c>
      <c r="AM63" s="3"/>
      <c r="AN63" s="150">
        <v>1002172</v>
      </c>
      <c r="AO63" s="151" t="s">
        <v>281</v>
      </c>
      <c r="AS63" s="159"/>
      <c r="AU63" s="1"/>
    </row>
    <row r="64" spans="1:47" ht="16.5">
      <c r="A64" s="6"/>
      <c r="B64" s="119"/>
      <c r="C64" s="3"/>
      <c r="D64" s="1" t="s">
        <v>371</v>
      </c>
      <c r="F64" s="149"/>
      <c r="J64" s="141"/>
      <c r="M64" s="9"/>
      <c r="N64" s="9"/>
      <c r="U64" s="113" t="s">
        <v>740</v>
      </c>
      <c r="V64" s="6"/>
      <c r="X64" s="13"/>
      <c r="Y64" s="113" t="s">
        <v>2000</v>
      </c>
      <c r="Z64" s="6"/>
      <c r="AC64" s="13">
        <v>75</v>
      </c>
      <c r="AD64" s="10" t="s">
        <v>2001</v>
      </c>
      <c r="AE64" s="18" t="s">
        <v>1778</v>
      </c>
      <c r="AF64" s="13">
        <v>535</v>
      </c>
      <c r="AG64" s="18">
        <v>79</v>
      </c>
      <c r="AH64" s="10"/>
      <c r="AI64" s="14"/>
      <c r="AL64" s="1" t="s">
        <v>2120</v>
      </c>
      <c r="AM64" s="3"/>
      <c r="AN64" s="150">
        <v>1003401</v>
      </c>
      <c r="AO64" s="151" t="s">
        <v>372</v>
      </c>
      <c r="AU64" s="1"/>
    </row>
    <row r="65" spans="1:47" ht="16.5">
      <c r="A65" s="6"/>
      <c r="B65" s="119"/>
      <c r="C65" s="3"/>
      <c r="D65" s="1" t="s">
        <v>389</v>
      </c>
      <c r="F65" s="149"/>
      <c r="J65" s="141"/>
      <c r="M65" s="9"/>
      <c r="N65" s="9"/>
      <c r="U65" s="113" t="s">
        <v>740</v>
      </c>
      <c r="V65" s="6"/>
      <c r="X65" s="13"/>
      <c r="Y65" s="113" t="s">
        <v>2000</v>
      </c>
      <c r="Z65" s="6"/>
      <c r="AC65" s="13">
        <v>75</v>
      </c>
      <c r="AD65" s="10" t="s">
        <v>2001</v>
      </c>
      <c r="AE65" s="18" t="s">
        <v>1778</v>
      </c>
      <c r="AF65" s="13">
        <v>539</v>
      </c>
      <c r="AG65" s="18">
        <v>79</v>
      </c>
      <c r="AH65" s="10"/>
      <c r="AI65" s="14"/>
      <c r="AL65" s="1" t="s">
        <v>18</v>
      </c>
      <c r="AM65" s="3"/>
      <c r="AN65" s="150">
        <v>1003652</v>
      </c>
      <c r="AO65" s="151" t="s">
        <v>390</v>
      </c>
      <c r="AU65" s="1"/>
    </row>
    <row r="66" spans="1:47" ht="16.5">
      <c r="A66" s="6"/>
      <c r="B66" s="119"/>
      <c r="C66" s="3"/>
      <c r="D66" s="1" t="s">
        <v>483</v>
      </c>
      <c r="F66" s="149"/>
      <c r="J66" s="141"/>
      <c r="M66" s="9"/>
      <c r="N66" s="9"/>
      <c r="U66" s="113" t="s">
        <v>740</v>
      </c>
      <c r="V66" s="6"/>
      <c r="X66" s="13"/>
      <c r="Y66" s="113" t="s">
        <v>2000</v>
      </c>
      <c r="Z66" s="6"/>
      <c r="AC66" s="13">
        <v>75</v>
      </c>
      <c r="AD66" s="10" t="s">
        <v>2001</v>
      </c>
      <c r="AE66" s="18" t="s">
        <v>1778</v>
      </c>
      <c r="AF66" s="18">
        <v>544</v>
      </c>
      <c r="AG66" s="18">
        <v>79</v>
      </c>
      <c r="AH66" s="10"/>
      <c r="AI66" s="14"/>
      <c r="AJ66" s="18"/>
      <c r="AL66" s="1" t="s">
        <v>64</v>
      </c>
      <c r="AM66" s="3"/>
      <c r="AN66" s="150">
        <v>1005046</v>
      </c>
      <c r="AO66" s="151" t="s">
        <v>484</v>
      </c>
      <c r="AU66" s="1"/>
    </row>
    <row r="67" spans="1:47" ht="16.5">
      <c r="A67" s="6"/>
      <c r="B67" s="119"/>
      <c r="C67" s="3"/>
      <c r="D67" s="1" t="s">
        <v>474</v>
      </c>
      <c r="F67" s="149"/>
      <c r="J67" s="141"/>
      <c r="M67" s="9"/>
      <c r="N67" s="9"/>
      <c r="U67" s="113" t="s">
        <v>740</v>
      </c>
      <c r="V67" s="6"/>
      <c r="X67" s="13"/>
      <c r="Y67" s="113" t="s">
        <v>2000</v>
      </c>
      <c r="Z67" s="6"/>
      <c r="AC67" s="13">
        <v>75</v>
      </c>
      <c r="AD67" s="10" t="s">
        <v>2001</v>
      </c>
      <c r="AE67" s="18" t="s">
        <v>1778</v>
      </c>
      <c r="AF67" s="13">
        <v>545</v>
      </c>
      <c r="AG67" s="18">
        <v>79</v>
      </c>
      <c r="AH67" s="10"/>
      <c r="AI67" s="14"/>
      <c r="AL67" s="1" t="s">
        <v>64</v>
      </c>
      <c r="AM67" s="3"/>
      <c r="AN67" s="150">
        <v>1004960</v>
      </c>
      <c r="AO67" s="151" t="s">
        <v>475</v>
      </c>
      <c r="AU67" s="1"/>
    </row>
    <row r="68" spans="1:45" s="152" customFormat="1" ht="16.5">
      <c r="A68" s="6"/>
      <c r="B68" s="119"/>
      <c r="C68" s="3"/>
      <c r="D68" s="1" t="s">
        <v>179</v>
      </c>
      <c r="E68" s="114"/>
      <c r="F68" s="149"/>
      <c r="G68" s="8"/>
      <c r="H68" s="8"/>
      <c r="I68" s="8"/>
      <c r="J68" s="141"/>
      <c r="K68" s="77"/>
      <c r="L68" s="8"/>
      <c r="M68" s="8"/>
      <c r="N68" s="2"/>
      <c r="O68" s="8"/>
      <c r="P68" s="8"/>
      <c r="Q68" s="8"/>
      <c r="R68" s="1"/>
      <c r="S68" s="8"/>
      <c r="T68" s="1"/>
      <c r="U68" s="113" t="s">
        <v>740</v>
      </c>
      <c r="V68" s="6"/>
      <c r="W68" s="13"/>
      <c r="X68" s="13"/>
      <c r="Y68" s="113" t="s">
        <v>2000</v>
      </c>
      <c r="Z68" s="6"/>
      <c r="AA68" s="13"/>
      <c r="AB68" s="13"/>
      <c r="AC68" s="13">
        <v>75</v>
      </c>
      <c r="AD68" s="10" t="s">
        <v>2001</v>
      </c>
      <c r="AE68" s="18" t="s">
        <v>1778</v>
      </c>
      <c r="AF68" s="13">
        <v>547</v>
      </c>
      <c r="AG68" s="18">
        <v>79</v>
      </c>
      <c r="AH68" s="10"/>
      <c r="AI68" s="14"/>
      <c r="AJ68" s="13"/>
      <c r="AK68" s="1"/>
      <c r="AL68" s="1" t="s">
        <v>2013</v>
      </c>
      <c r="AM68" s="3"/>
      <c r="AN68" s="150">
        <v>1000114</v>
      </c>
      <c r="AO68" s="151" t="s">
        <v>180</v>
      </c>
      <c r="AS68" s="18"/>
    </row>
    <row r="69" spans="1:47" ht="16.5">
      <c r="A69" s="6"/>
      <c r="B69" s="119"/>
      <c r="C69" s="3"/>
      <c r="D69" s="1" t="s">
        <v>396</v>
      </c>
      <c r="F69" s="149"/>
      <c r="J69" s="141"/>
      <c r="M69" s="9"/>
      <c r="N69" s="9"/>
      <c r="U69" s="113" t="s">
        <v>740</v>
      </c>
      <c r="V69" s="6"/>
      <c r="X69" s="13"/>
      <c r="Y69" s="113" t="s">
        <v>2000</v>
      </c>
      <c r="Z69" s="6"/>
      <c r="AC69" s="13">
        <v>75</v>
      </c>
      <c r="AD69" s="10" t="s">
        <v>2001</v>
      </c>
      <c r="AE69" s="18" t="s">
        <v>1778</v>
      </c>
      <c r="AF69" s="13">
        <v>550</v>
      </c>
      <c r="AG69" s="18">
        <v>79</v>
      </c>
      <c r="AH69" s="10"/>
      <c r="AI69" s="14"/>
      <c r="AL69" s="1" t="s">
        <v>18</v>
      </c>
      <c r="AM69" s="3"/>
      <c r="AN69" s="150">
        <v>1003674</v>
      </c>
      <c r="AO69" s="151" t="s">
        <v>397</v>
      </c>
      <c r="AU69" s="1"/>
    </row>
    <row r="70" spans="1:47" ht="16.5">
      <c r="A70" s="10"/>
      <c r="B70" s="119"/>
      <c r="C70" s="3"/>
      <c r="D70" s="6" t="s">
        <v>2128</v>
      </c>
      <c r="F70" s="149"/>
      <c r="H70" s="14" t="s">
        <v>879</v>
      </c>
      <c r="J70" s="141"/>
      <c r="M70" s="9"/>
      <c r="N70" s="9"/>
      <c r="U70" s="113" t="s">
        <v>740</v>
      </c>
      <c r="V70" s="10" t="s">
        <v>264</v>
      </c>
      <c r="W70" s="13" t="s">
        <v>2009</v>
      </c>
      <c r="X70" s="13"/>
      <c r="Y70" s="113" t="s">
        <v>2000</v>
      </c>
      <c r="Z70" s="6"/>
      <c r="AC70" s="13">
        <v>75</v>
      </c>
      <c r="AD70" s="10" t="s">
        <v>2001</v>
      </c>
      <c r="AE70" s="18" t="s">
        <v>1778</v>
      </c>
      <c r="AF70" s="13">
        <v>556</v>
      </c>
      <c r="AG70" s="18">
        <v>79</v>
      </c>
      <c r="AH70" s="10"/>
      <c r="AI70" s="14"/>
      <c r="AL70" s="1" t="s">
        <v>265</v>
      </c>
      <c r="AM70" s="3"/>
      <c r="AN70" s="150">
        <v>1001825</v>
      </c>
      <c r="AO70" s="151" t="s">
        <v>266</v>
      </c>
      <c r="AS70" s="159"/>
      <c r="AU70" s="1"/>
    </row>
    <row r="71" spans="1:47" ht="16.5">
      <c r="A71" s="6"/>
      <c r="B71" s="119"/>
      <c r="C71" s="3"/>
      <c r="D71" s="17" t="s">
        <v>505</v>
      </c>
      <c r="F71" s="149"/>
      <c r="J71" s="141"/>
      <c r="M71" s="9"/>
      <c r="N71" s="9"/>
      <c r="U71" s="113" t="s">
        <v>740</v>
      </c>
      <c r="V71" s="6"/>
      <c r="X71" s="13"/>
      <c r="Y71" s="113" t="s">
        <v>2000</v>
      </c>
      <c r="Z71" s="6"/>
      <c r="AC71" s="13">
        <v>75</v>
      </c>
      <c r="AD71" s="10" t="s">
        <v>2001</v>
      </c>
      <c r="AE71" s="18" t="s">
        <v>1778</v>
      </c>
      <c r="AF71" s="13">
        <v>558</v>
      </c>
      <c r="AG71" s="18">
        <v>79</v>
      </c>
      <c r="AH71" s="10"/>
      <c r="AI71" s="14"/>
      <c r="AL71" s="1" t="s">
        <v>506</v>
      </c>
      <c r="AM71" s="3"/>
      <c r="AN71" s="150">
        <v>1005338</v>
      </c>
      <c r="AO71" s="101" t="s">
        <v>507</v>
      </c>
      <c r="AU71" s="1"/>
    </row>
    <row r="72" spans="1:47" ht="16.5">
      <c r="A72" s="6"/>
      <c r="B72" s="119"/>
      <c r="C72" s="3"/>
      <c r="D72" s="1" t="s">
        <v>222</v>
      </c>
      <c r="F72" s="149"/>
      <c r="J72" s="141"/>
      <c r="M72" s="9"/>
      <c r="N72" s="9"/>
      <c r="U72" s="113" t="s">
        <v>740</v>
      </c>
      <c r="V72" s="6"/>
      <c r="X72" s="13"/>
      <c r="Y72" s="113" t="s">
        <v>2000</v>
      </c>
      <c r="Z72" s="6"/>
      <c r="AC72" s="13">
        <v>75</v>
      </c>
      <c r="AD72" s="10" t="s">
        <v>2001</v>
      </c>
      <c r="AE72" s="18" t="s">
        <v>1403</v>
      </c>
      <c r="AF72" s="13">
        <v>603</v>
      </c>
      <c r="AG72" s="18">
        <v>79</v>
      </c>
      <c r="AH72" s="10"/>
      <c r="AI72" s="14"/>
      <c r="AL72" s="1" t="s">
        <v>2055</v>
      </c>
      <c r="AM72" s="3"/>
      <c r="AN72" s="150">
        <v>1001056</v>
      </c>
      <c r="AO72" s="151" t="s">
        <v>223</v>
      </c>
      <c r="AS72" s="18"/>
      <c r="AU72" s="1"/>
    </row>
    <row r="73" spans="1:45" s="17" customFormat="1" ht="16.5">
      <c r="A73" s="120"/>
      <c r="B73" s="6"/>
      <c r="C73" s="77"/>
      <c r="D73" s="6" t="s">
        <v>355</v>
      </c>
      <c r="E73" s="1"/>
      <c r="F73" s="14"/>
      <c r="G73" s="4"/>
      <c r="H73" s="4"/>
      <c r="I73" s="4"/>
      <c r="J73" s="141"/>
      <c r="K73" s="77"/>
      <c r="L73" s="8"/>
      <c r="M73" s="9"/>
      <c r="N73" s="9"/>
      <c r="O73" s="4"/>
      <c r="P73" s="4"/>
      <c r="Q73" s="4"/>
      <c r="R73" s="1"/>
      <c r="S73" s="4"/>
      <c r="T73" s="152"/>
      <c r="U73" s="113" t="s">
        <v>740</v>
      </c>
      <c r="V73" s="142" t="s">
        <v>2126</v>
      </c>
      <c r="W73" s="134" t="s">
        <v>2116</v>
      </c>
      <c r="X73" s="13">
        <v>8105</v>
      </c>
      <c r="Y73" s="110" t="s">
        <v>2000</v>
      </c>
      <c r="Z73" s="10" t="s">
        <v>2010</v>
      </c>
      <c r="AA73" s="18" t="s">
        <v>1780</v>
      </c>
      <c r="AB73" s="13">
        <v>8329</v>
      </c>
      <c r="AC73" s="13">
        <v>75</v>
      </c>
      <c r="AD73" s="10" t="s">
        <v>2001</v>
      </c>
      <c r="AE73" s="18" t="s">
        <v>1403</v>
      </c>
      <c r="AF73" s="13">
        <v>607</v>
      </c>
      <c r="AG73" s="18">
        <v>79</v>
      </c>
      <c r="AH73" s="10"/>
      <c r="AI73" s="14"/>
      <c r="AJ73" s="13"/>
      <c r="AK73" s="152"/>
      <c r="AL73" s="1" t="s">
        <v>353</v>
      </c>
      <c r="AM73" s="3"/>
      <c r="AN73" s="150">
        <v>1003031</v>
      </c>
      <c r="AO73" s="151" t="s">
        <v>356</v>
      </c>
      <c r="AP73" s="76" t="s">
        <v>2015</v>
      </c>
      <c r="AQ73" s="156"/>
      <c r="AS73" s="156"/>
    </row>
    <row r="74" spans="1:45" s="17" customFormat="1" ht="16.5">
      <c r="A74" s="119"/>
      <c r="B74" s="119"/>
      <c r="C74" s="170"/>
      <c r="D74" s="152" t="s">
        <v>62</v>
      </c>
      <c r="E74" s="6"/>
      <c r="F74" s="1"/>
      <c r="G74" s="152" t="s">
        <v>63</v>
      </c>
      <c r="H74" s="152"/>
      <c r="I74" s="187"/>
      <c r="J74" s="10"/>
      <c r="K74" s="157"/>
      <c r="L74" s="8"/>
      <c r="M74" s="9"/>
      <c r="N74" s="9"/>
      <c r="O74" s="152"/>
      <c r="P74" s="152"/>
      <c r="Q74" s="152"/>
      <c r="R74" s="152"/>
      <c r="S74" s="152"/>
      <c r="T74" s="152"/>
      <c r="U74" s="110" t="s">
        <v>1500</v>
      </c>
      <c r="V74" s="6"/>
      <c r="W74" s="13"/>
      <c r="X74" s="13"/>
      <c r="Y74" s="110" t="s">
        <v>2000</v>
      </c>
      <c r="Z74" s="6"/>
      <c r="AA74" s="13"/>
      <c r="AB74" s="13"/>
      <c r="AC74" s="112">
        <v>75</v>
      </c>
      <c r="AD74" s="10" t="s">
        <v>2001</v>
      </c>
      <c r="AE74" s="18" t="s">
        <v>1403</v>
      </c>
      <c r="AF74" s="13">
        <v>610</v>
      </c>
      <c r="AG74" s="112">
        <v>79</v>
      </c>
      <c r="AH74" s="165" t="s">
        <v>2003</v>
      </c>
      <c r="AI74" s="82" t="s">
        <v>2065</v>
      </c>
      <c r="AJ74" s="13">
        <v>643211</v>
      </c>
      <c r="AK74" s="152"/>
      <c r="AL74" s="1" t="s">
        <v>64</v>
      </c>
      <c r="AM74" s="3"/>
      <c r="AN74" s="150">
        <v>1005031</v>
      </c>
      <c r="AO74" s="151" t="s">
        <v>65</v>
      </c>
      <c r="AP74" s="156"/>
      <c r="AQ74" s="156"/>
      <c r="AR74" s="156"/>
      <c r="AS74" s="156"/>
    </row>
    <row r="75" spans="1:47" ht="16.5">
      <c r="A75" s="6"/>
      <c r="B75" s="119"/>
      <c r="C75" s="3"/>
      <c r="D75" s="1" t="s">
        <v>204</v>
      </c>
      <c r="F75" s="149"/>
      <c r="J75" s="141"/>
      <c r="M75" s="9"/>
      <c r="N75" s="9"/>
      <c r="U75" s="113" t="s">
        <v>740</v>
      </c>
      <c r="V75" s="6"/>
      <c r="X75" s="13"/>
      <c r="Y75" s="113" t="s">
        <v>2000</v>
      </c>
      <c r="Z75" s="6"/>
      <c r="AB75" s="18"/>
      <c r="AC75" s="13">
        <v>75</v>
      </c>
      <c r="AD75" s="10" t="s">
        <v>2001</v>
      </c>
      <c r="AE75" s="18" t="s">
        <v>1403</v>
      </c>
      <c r="AF75" s="13">
        <v>613</v>
      </c>
      <c r="AG75" s="18">
        <v>79</v>
      </c>
      <c r="AH75" s="10"/>
      <c r="AI75" s="14"/>
      <c r="AL75" s="1" t="s">
        <v>122</v>
      </c>
      <c r="AM75" s="3"/>
      <c r="AN75" s="150">
        <v>1000526</v>
      </c>
      <c r="AO75" s="151" t="s">
        <v>205</v>
      </c>
      <c r="AS75" s="159"/>
      <c r="AU75" s="1"/>
    </row>
    <row r="76" spans="1:47" ht="16.5">
      <c r="A76" s="6"/>
      <c r="B76" s="119"/>
      <c r="C76" s="3"/>
      <c r="D76" s="1" t="s">
        <v>577</v>
      </c>
      <c r="F76" s="149"/>
      <c r="J76" s="141"/>
      <c r="M76" s="9"/>
      <c r="N76" s="9"/>
      <c r="U76" s="113" t="s">
        <v>740</v>
      </c>
      <c r="V76" s="6"/>
      <c r="X76" s="13"/>
      <c r="Y76" s="113" t="s">
        <v>2000</v>
      </c>
      <c r="Z76" s="6"/>
      <c r="AB76" s="18"/>
      <c r="AC76" s="13">
        <v>75</v>
      </c>
      <c r="AD76" s="10" t="s">
        <v>2001</v>
      </c>
      <c r="AE76" s="18" t="s">
        <v>1403</v>
      </c>
      <c r="AF76" s="13">
        <v>619</v>
      </c>
      <c r="AG76" s="18">
        <v>79</v>
      </c>
      <c r="AH76" s="10"/>
      <c r="AI76" s="14"/>
      <c r="AL76" s="1" t="s">
        <v>578</v>
      </c>
      <c r="AM76" s="3"/>
      <c r="AN76" s="150">
        <v>1006319</v>
      </c>
      <c r="AO76" s="151" t="s">
        <v>579</v>
      </c>
      <c r="AU76" s="1"/>
    </row>
    <row r="77" spans="1:47" ht="16.5">
      <c r="A77" s="6"/>
      <c r="B77" s="119"/>
      <c r="C77" s="3"/>
      <c r="D77" s="1" t="s">
        <v>439</v>
      </c>
      <c r="F77" s="149"/>
      <c r="J77" s="141"/>
      <c r="M77" s="9"/>
      <c r="N77" s="9"/>
      <c r="U77" s="113" t="s">
        <v>740</v>
      </c>
      <c r="V77" s="6"/>
      <c r="X77" s="13"/>
      <c r="Y77" s="113" t="s">
        <v>2000</v>
      </c>
      <c r="Z77" s="6"/>
      <c r="AC77" s="13">
        <v>75</v>
      </c>
      <c r="AD77" s="10" t="s">
        <v>2001</v>
      </c>
      <c r="AE77" s="18" t="s">
        <v>1403</v>
      </c>
      <c r="AF77" s="13">
        <v>631</v>
      </c>
      <c r="AG77" s="18">
        <v>79</v>
      </c>
      <c r="AH77" s="10"/>
      <c r="AI77" s="14"/>
      <c r="AL77" s="1" t="s">
        <v>34</v>
      </c>
      <c r="AM77" s="3"/>
      <c r="AN77" s="150">
        <v>1004309</v>
      </c>
      <c r="AO77" s="151" t="s">
        <v>440</v>
      </c>
      <c r="AU77" s="1"/>
    </row>
    <row r="78" spans="1:47" ht="16.5">
      <c r="A78" s="6"/>
      <c r="B78" s="119"/>
      <c r="C78" s="3"/>
      <c r="D78" s="1" t="s">
        <v>330</v>
      </c>
      <c r="F78" s="149"/>
      <c r="J78" s="141"/>
      <c r="M78" s="9"/>
      <c r="N78" s="9"/>
      <c r="U78" s="113" t="s">
        <v>740</v>
      </c>
      <c r="V78" s="6"/>
      <c r="X78" s="13"/>
      <c r="Y78" s="113" t="s">
        <v>2000</v>
      </c>
      <c r="Z78" s="6"/>
      <c r="AC78" s="13">
        <v>75</v>
      </c>
      <c r="AD78" s="10" t="s">
        <v>2001</v>
      </c>
      <c r="AE78" s="18" t="s">
        <v>1403</v>
      </c>
      <c r="AF78" s="13">
        <v>632</v>
      </c>
      <c r="AG78" s="18">
        <v>79</v>
      </c>
      <c r="AH78" s="10"/>
      <c r="AI78" s="14"/>
      <c r="AL78" s="1" t="s">
        <v>2104</v>
      </c>
      <c r="AM78" s="3"/>
      <c r="AN78" s="150">
        <v>1002743</v>
      </c>
      <c r="AO78" s="151" t="s">
        <v>331</v>
      </c>
      <c r="AU78" s="1"/>
    </row>
    <row r="79" spans="1:47" ht="16.5">
      <c r="A79" s="6"/>
      <c r="B79" s="119"/>
      <c r="C79" s="3"/>
      <c r="D79" s="1" t="s">
        <v>220</v>
      </c>
      <c r="F79" s="149"/>
      <c r="J79" s="141"/>
      <c r="M79" s="9"/>
      <c r="N79" s="9"/>
      <c r="U79" s="113" t="s">
        <v>740</v>
      </c>
      <c r="V79" s="6"/>
      <c r="X79" s="13"/>
      <c r="Y79" s="113" t="s">
        <v>2000</v>
      </c>
      <c r="Z79" s="6"/>
      <c r="AC79" s="13">
        <v>75</v>
      </c>
      <c r="AD79" s="10" t="s">
        <v>2001</v>
      </c>
      <c r="AE79" s="18" t="s">
        <v>1403</v>
      </c>
      <c r="AF79" s="13">
        <v>636</v>
      </c>
      <c r="AG79" s="18">
        <v>79</v>
      </c>
      <c r="AH79" s="10"/>
      <c r="AI79" s="14"/>
      <c r="AL79" s="1" t="s">
        <v>2038</v>
      </c>
      <c r="AM79" s="3"/>
      <c r="AN79" s="150">
        <v>1001009</v>
      </c>
      <c r="AO79" s="151" t="s">
        <v>221</v>
      </c>
      <c r="AS79" s="159"/>
      <c r="AU79" s="1"/>
    </row>
    <row r="80" spans="1:47" ht="16.5">
      <c r="A80" s="6"/>
      <c r="B80" s="119"/>
      <c r="C80" s="3"/>
      <c r="D80" s="1" t="s">
        <v>366</v>
      </c>
      <c r="F80" s="149"/>
      <c r="J80" s="141"/>
      <c r="M80" s="9"/>
      <c r="N80" s="9"/>
      <c r="U80" s="113" t="s">
        <v>740</v>
      </c>
      <c r="V80" s="6"/>
      <c r="X80" s="13"/>
      <c r="Y80" s="113" t="s">
        <v>2000</v>
      </c>
      <c r="Z80" s="6"/>
      <c r="AC80" s="13">
        <v>75</v>
      </c>
      <c r="AD80" s="10" t="s">
        <v>2001</v>
      </c>
      <c r="AE80" s="18" t="s">
        <v>1403</v>
      </c>
      <c r="AF80" s="13">
        <v>645</v>
      </c>
      <c r="AG80" s="18">
        <v>79</v>
      </c>
      <c r="AH80" s="10"/>
      <c r="AI80" s="14"/>
      <c r="AL80" s="1" t="s">
        <v>2120</v>
      </c>
      <c r="AM80" s="3"/>
      <c r="AN80" s="150">
        <v>1003301</v>
      </c>
      <c r="AO80" s="151" t="s">
        <v>367</v>
      </c>
      <c r="AU80" s="1"/>
    </row>
    <row r="81" spans="1:47" ht="16.5">
      <c r="A81" s="6"/>
      <c r="B81" s="119"/>
      <c r="C81" s="3"/>
      <c r="D81" s="1" t="s">
        <v>386</v>
      </c>
      <c r="F81" s="149"/>
      <c r="G81" s="17"/>
      <c r="J81" s="141"/>
      <c r="M81" s="9"/>
      <c r="N81" s="9"/>
      <c r="O81" s="96"/>
      <c r="P81" s="96" t="s">
        <v>1123</v>
      </c>
      <c r="S81" s="8" t="s">
        <v>2021</v>
      </c>
      <c r="U81" s="113" t="s">
        <v>740</v>
      </c>
      <c r="V81" s="6"/>
      <c r="X81" s="13"/>
      <c r="Y81" s="113" t="s">
        <v>2000</v>
      </c>
      <c r="Z81" s="6"/>
      <c r="AC81" s="13">
        <v>75</v>
      </c>
      <c r="AD81" s="10" t="s">
        <v>2001</v>
      </c>
      <c r="AE81" s="18" t="s">
        <v>1403</v>
      </c>
      <c r="AF81" s="13">
        <v>647</v>
      </c>
      <c r="AG81" s="18">
        <v>79</v>
      </c>
      <c r="AH81" s="10"/>
      <c r="AI81" s="14"/>
      <c r="AK81" s="14" t="s">
        <v>387</v>
      </c>
      <c r="AL81" s="1" t="s">
        <v>18</v>
      </c>
      <c r="AM81" s="3"/>
      <c r="AN81" s="150">
        <v>1003649</v>
      </c>
      <c r="AO81" s="151" t="s">
        <v>388</v>
      </c>
      <c r="AU81" s="1"/>
    </row>
    <row r="82" spans="1:47" ht="16.5">
      <c r="A82" s="152"/>
      <c r="B82" s="170"/>
      <c r="C82" s="170"/>
      <c r="D82" s="6" t="s">
        <v>568</v>
      </c>
      <c r="E82" s="190"/>
      <c r="F82" s="191"/>
      <c r="G82" s="4"/>
      <c r="H82" s="4"/>
      <c r="I82" s="4"/>
      <c r="J82" s="77"/>
      <c r="M82" s="9"/>
      <c r="N82" s="9"/>
      <c r="O82" s="4"/>
      <c r="P82" s="4"/>
      <c r="Q82" s="4"/>
      <c r="R82" s="152"/>
      <c r="S82" s="4"/>
      <c r="T82" s="152"/>
      <c r="U82" s="113" t="s">
        <v>740</v>
      </c>
      <c r="V82" s="6"/>
      <c r="X82" s="13"/>
      <c r="Y82" s="159">
        <v>72</v>
      </c>
      <c r="Z82" s="163" t="s">
        <v>2040</v>
      </c>
      <c r="AA82" s="192" t="s">
        <v>103</v>
      </c>
      <c r="AB82" s="113" t="s">
        <v>569</v>
      </c>
      <c r="AC82" s="159">
        <v>75</v>
      </c>
      <c r="AD82" s="10" t="s">
        <v>2001</v>
      </c>
      <c r="AE82" s="18" t="s">
        <v>1403</v>
      </c>
      <c r="AF82" s="13">
        <v>648</v>
      </c>
      <c r="AG82" s="159">
        <v>79</v>
      </c>
      <c r="AH82" s="10"/>
      <c r="AI82" s="14"/>
      <c r="AK82" s="152"/>
      <c r="AL82" s="152" t="s">
        <v>171</v>
      </c>
      <c r="AM82" s="152"/>
      <c r="AN82" s="150">
        <v>1006005</v>
      </c>
      <c r="AO82" s="151" t="s">
        <v>570</v>
      </c>
      <c r="AU82" s="1"/>
    </row>
    <row r="83" spans="1:47" ht="16.5">
      <c r="A83" s="6"/>
      <c r="B83" s="119"/>
      <c r="C83" s="3"/>
      <c r="D83" s="1" t="s">
        <v>363</v>
      </c>
      <c r="F83" s="149"/>
      <c r="J83" s="141"/>
      <c r="M83" s="9"/>
      <c r="N83" s="9"/>
      <c r="U83" s="113" t="s">
        <v>740</v>
      </c>
      <c r="V83" s="6"/>
      <c r="X83" s="13"/>
      <c r="Y83" s="113" t="s">
        <v>2000</v>
      </c>
      <c r="Z83" s="6"/>
      <c r="AC83" s="13">
        <v>75</v>
      </c>
      <c r="AD83" s="10" t="s">
        <v>2001</v>
      </c>
      <c r="AE83" s="18" t="s">
        <v>1403</v>
      </c>
      <c r="AF83" s="13">
        <v>655</v>
      </c>
      <c r="AG83" s="18">
        <v>79</v>
      </c>
      <c r="AH83" s="10"/>
      <c r="AI83" s="14"/>
      <c r="AL83" s="1" t="s">
        <v>364</v>
      </c>
      <c r="AM83" s="3"/>
      <c r="AN83" s="150">
        <v>1003108</v>
      </c>
      <c r="AO83" s="151" t="s">
        <v>365</v>
      </c>
      <c r="AU83" s="1"/>
    </row>
    <row r="84" spans="1:47" ht="16.5">
      <c r="A84" s="6"/>
      <c r="B84" s="119"/>
      <c r="C84" s="3"/>
      <c r="D84" s="1" t="s">
        <v>342</v>
      </c>
      <c r="F84" s="149"/>
      <c r="J84" s="141"/>
      <c r="M84" s="9"/>
      <c r="N84" s="9"/>
      <c r="O84" s="14"/>
      <c r="U84" s="113" t="s">
        <v>740</v>
      </c>
      <c r="V84" s="6"/>
      <c r="X84" s="13"/>
      <c r="Y84" s="113" t="s">
        <v>2000</v>
      </c>
      <c r="Z84" s="6"/>
      <c r="AC84" s="13">
        <v>75</v>
      </c>
      <c r="AD84" s="10" t="s">
        <v>2001</v>
      </c>
      <c r="AE84" s="18" t="s">
        <v>1403</v>
      </c>
      <c r="AF84" s="13">
        <v>657</v>
      </c>
      <c r="AG84" s="18">
        <v>79</v>
      </c>
      <c r="AH84" s="10"/>
      <c r="AI84" s="14"/>
      <c r="AL84" s="1" t="s">
        <v>343</v>
      </c>
      <c r="AM84" s="3"/>
      <c r="AN84" s="150">
        <v>1002887</v>
      </c>
      <c r="AO84" s="151" t="s">
        <v>344</v>
      </c>
      <c r="AU84" s="1"/>
    </row>
    <row r="85" spans="1:47" ht="16.5">
      <c r="A85" s="6"/>
      <c r="B85" s="119"/>
      <c r="C85" s="3"/>
      <c r="D85" s="1" t="s">
        <v>239</v>
      </c>
      <c r="F85" s="149"/>
      <c r="J85" s="141"/>
      <c r="M85" s="9"/>
      <c r="N85" s="9"/>
      <c r="O85" s="14"/>
      <c r="U85" s="113" t="s">
        <v>740</v>
      </c>
      <c r="V85" s="6"/>
      <c r="X85" s="13"/>
      <c r="Y85" s="113" t="s">
        <v>2000</v>
      </c>
      <c r="Z85" s="6"/>
      <c r="AC85" s="13">
        <v>75</v>
      </c>
      <c r="AD85" s="10" t="s">
        <v>2001</v>
      </c>
      <c r="AE85" s="18" t="s">
        <v>1403</v>
      </c>
      <c r="AF85" s="13">
        <v>659</v>
      </c>
      <c r="AG85" s="18">
        <v>79</v>
      </c>
      <c r="AH85" s="10"/>
      <c r="AI85" s="14"/>
      <c r="AL85" s="1" t="s">
        <v>2061</v>
      </c>
      <c r="AM85" s="3"/>
      <c r="AN85" s="150">
        <v>1001424</v>
      </c>
      <c r="AO85" s="151" t="s">
        <v>240</v>
      </c>
      <c r="AS85" s="159"/>
      <c r="AU85" s="1"/>
    </row>
    <row r="86" spans="1:47" ht="16.5">
      <c r="A86" s="6"/>
      <c r="B86" s="119"/>
      <c r="C86" s="3"/>
      <c r="D86" s="1" t="s">
        <v>496</v>
      </c>
      <c r="F86" s="149"/>
      <c r="J86" s="141"/>
      <c r="M86" s="9"/>
      <c r="N86" s="9"/>
      <c r="U86" s="113" t="s">
        <v>740</v>
      </c>
      <c r="V86" s="6"/>
      <c r="X86" s="13"/>
      <c r="Y86" s="113" t="s">
        <v>2000</v>
      </c>
      <c r="Z86" s="6"/>
      <c r="AC86" s="13">
        <v>75</v>
      </c>
      <c r="AD86" s="10" t="s">
        <v>2001</v>
      </c>
      <c r="AE86" s="18" t="s">
        <v>1162</v>
      </c>
      <c r="AF86" s="13">
        <v>713</v>
      </c>
      <c r="AG86" s="18">
        <v>79</v>
      </c>
      <c r="AH86" s="10"/>
      <c r="AI86" s="14"/>
      <c r="AL86" s="1" t="s">
        <v>67</v>
      </c>
      <c r="AM86" s="3"/>
      <c r="AN86" s="150">
        <v>1005204</v>
      </c>
      <c r="AO86" s="151" t="s">
        <v>497</v>
      </c>
      <c r="AU86" s="1"/>
    </row>
    <row r="87" spans="1:47" ht="16.5">
      <c r="A87" s="6"/>
      <c r="B87" s="119"/>
      <c r="C87" s="3"/>
      <c r="D87" s="1" t="s">
        <v>235</v>
      </c>
      <c r="F87" s="149"/>
      <c r="J87" s="141"/>
      <c r="M87" s="9"/>
      <c r="N87" s="9"/>
      <c r="U87" s="113" t="s">
        <v>740</v>
      </c>
      <c r="V87" s="6"/>
      <c r="X87" s="13"/>
      <c r="Y87" s="113" t="s">
        <v>2000</v>
      </c>
      <c r="Z87" s="6"/>
      <c r="AC87" s="13">
        <v>75</v>
      </c>
      <c r="AD87" s="10" t="s">
        <v>2001</v>
      </c>
      <c r="AE87" s="18" t="s">
        <v>1162</v>
      </c>
      <c r="AF87" s="13">
        <v>715</v>
      </c>
      <c r="AG87" s="18">
        <v>79</v>
      </c>
      <c r="AH87" s="10"/>
      <c r="AI87" s="14"/>
      <c r="AL87" s="1" t="s">
        <v>2061</v>
      </c>
      <c r="AM87" s="3"/>
      <c r="AN87" s="150">
        <v>1001401</v>
      </c>
      <c r="AO87" s="151" t="s">
        <v>130</v>
      </c>
      <c r="AS87" s="159"/>
      <c r="AU87" s="1"/>
    </row>
    <row r="88" spans="1:47" ht="16.5">
      <c r="A88" s="6"/>
      <c r="B88" s="119"/>
      <c r="C88" s="3"/>
      <c r="D88" s="1" t="s">
        <v>357</v>
      </c>
      <c r="F88" s="149"/>
      <c r="J88" s="141"/>
      <c r="M88" s="9"/>
      <c r="N88" s="9"/>
      <c r="U88" s="113" t="s">
        <v>740</v>
      </c>
      <c r="V88" s="6"/>
      <c r="X88" s="13"/>
      <c r="Y88" s="113" t="s">
        <v>2000</v>
      </c>
      <c r="Z88" s="10" t="s">
        <v>358</v>
      </c>
      <c r="AA88" s="13" t="s">
        <v>2009</v>
      </c>
      <c r="AC88" s="13">
        <v>75</v>
      </c>
      <c r="AD88" s="10" t="s">
        <v>2001</v>
      </c>
      <c r="AE88" s="18" t="s">
        <v>1162</v>
      </c>
      <c r="AF88" s="13">
        <v>719</v>
      </c>
      <c r="AG88" s="18">
        <v>79</v>
      </c>
      <c r="AH88" s="10"/>
      <c r="AI88" s="14"/>
      <c r="AL88" s="1" t="s">
        <v>353</v>
      </c>
      <c r="AM88" s="3"/>
      <c r="AN88" s="150">
        <v>1003033</v>
      </c>
      <c r="AO88" s="151" t="s">
        <v>359</v>
      </c>
      <c r="AU88" s="1"/>
    </row>
    <row r="89" spans="1:45" s="17" customFormat="1" ht="16.5">
      <c r="A89" s="120"/>
      <c r="B89" s="6"/>
      <c r="C89" s="77"/>
      <c r="D89" s="6" t="s">
        <v>362</v>
      </c>
      <c r="E89" s="1"/>
      <c r="F89" s="14"/>
      <c r="G89" s="4"/>
      <c r="H89" s="4"/>
      <c r="I89" s="4"/>
      <c r="J89" s="141"/>
      <c r="K89" s="77"/>
      <c r="L89" s="8"/>
      <c r="M89" s="9"/>
      <c r="N89" s="9"/>
      <c r="O89" s="14"/>
      <c r="P89" s="4"/>
      <c r="Q89" s="4"/>
      <c r="R89" s="1"/>
      <c r="S89" s="4"/>
      <c r="T89" s="152"/>
      <c r="U89" s="113" t="s">
        <v>740</v>
      </c>
      <c r="V89" s="6"/>
      <c r="W89" s="13"/>
      <c r="X89" s="13"/>
      <c r="Y89" s="110" t="s">
        <v>2000</v>
      </c>
      <c r="Z89" s="10" t="s">
        <v>2010</v>
      </c>
      <c r="AA89" s="18" t="s">
        <v>1780</v>
      </c>
      <c r="AB89" s="13">
        <v>8328</v>
      </c>
      <c r="AC89" s="13">
        <v>75</v>
      </c>
      <c r="AD89" s="10" t="s">
        <v>2001</v>
      </c>
      <c r="AE89" s="18" t="s">
        <v>1162</v>
      </c>
      <c r="AF89" s="13">
        <v>721</v>
      </c>
      <c r="AG89" s="18">
        <v>79</v>
      </c>
      <c r="AH89" s="10"/>
      <c r="AI89" s="14"/>
      <c r="AJ89" s="13"/>
      <c r="AK89" s="152"/>
      <c r="AL89" s="1" t="s">
        <v>353</v>
      </c>
      <c r="AM89" s="3"/>
      <c r="AN89" s="150">
        <v>1003082</v>
      </c>
      <c r="AO89" s="151" t="s">
        <v>2023</v>
      </c>
      <c r="AP89" s="76" t="s">
        <v>2015</v>
      </c>
      <c r="AQ89" s="156" t="s">
        <v>5</v>
      </c>
      <c r="AS89" s="156"/>
    </row>
    <row r="90" spans="1:47" ht="16.5">
      <c r="A90" s="6"/>
      <c r="B90" s="119"/>
      <c r="C90" s="3"/>
      <c r="D90" s="14" t="s">
        <v>303</v>
      </c>
      <c r="F90" s="149"/>
      <c r="J90" s="141"/>
      <c r="M90" s="9"/>
      <c r="N90" s="9"/>
      <c r="U90" s="113" t="s">
        <v>740</v>
      </c>
      <c r="V90" s="6"/>
      <c r="X90" s="13"/>
      <c r="Y90" s="113" t="s">
        <v>2000</v>
      </c>
      <c r="Z90" s="6"/>
      <c r="AC90" s="13">
        <v>75</v>
      </c>
      <c r="AD90" s="10" t="s">
        <v>2001</v>
      </c>
      <c r="AE90" s="18" t="s">
        <v>1162</v>
      </c>
      <c r="AF90" s="13">
        <v>723</v>
      </c>
      <c r="AG90" s="18">
        <v>79</v>
      </c>
      <c r="AH90" s="10"/>
      <c r="AI90" s="14"/>
      <c r="AL90" s="1" t="s">
        <v>304</v>
      </c>
      <c r="AM90" s="3"/>
      <c r="AN90" s="150">
        <v>1002325</v>
      </c>
      <c r="AO90" s="151" t="s">
        <v>305</v>
      </c>
      <c r="AS90" s="18"/>
      <c r="AU90" s="1"/>
    </row>
    <row r="91" spans="1:41" s="152" customFormat="1" ht="16.5">
      <c r="A91" s="6"/>
      <c r="B91" s="119"/>
      <c r="C91" s="3"/>
      <c r="D91" s="1" t="s">
        <v>177</v>
      </c>
      <c r="E91" s="114"/>
      <c r="F91" s="149"/>
      <c r="G91" s="8"/>
      <c r="H91" s="8"/>
      <c r="I91" s="8"/>
      <c r="J91" s="141"/>
      <c r="K91" s="77"/>
      <c r="L91" s="8"/>
      <c r="M91" s="8"/>
      <c r="N91" s="2"/>
      <c r="O91" s="8"/>
      <c r="P91" s="8"/>
      <c r="Q91" s="8"/>
      <c r="R91" s="1"/>
      <c r="S91" s="8"/>
      <c r="T91" s="1"/>
      <c r="U91" s="113" t="s">
        <v>740</v>
      </c>
      <c r="V91" s="6"/>
      <c r="W91" s="13"/>
      <c r="X91" s="13"/>
      <c r="Y91" s="113" t="s">
        <v>2000</v>
      </c>
      <c r="Z91" s="6"/>
      <c r="AA91" s="13"/>
      <c r="AB91" s="13"/>
      <c r="AC91" s="13">
        <v>75</v>
      </c>
      <c r="AD91" s="10" t="s">
        <v>2001</v>
      </c>
      <c r="AE91" s="18" t="s">
        <v>1162</v>
      </c>
      <c r="AF91" s="13">
        <v>726</v>
      </c>
      <c r="AG91" s="18">
        <v>79</v>
      </c>
      <c r="AH91" s="10"/>
      <c r="AI91" s="14"/>
      <c r="AJ91" s="13"/>
      <c r="AK91" s="1"/>
      <c r="AL91" s="1" t="s">
        <v>2005</v>
      </c>
      <c r="AM91" s="3"/>
      <c r="AN91" s="150">
        <v>1000066</v>
      </c>
      <c r="AO91" s="151" t="s">
        <v>178</v>
      </c>
    </row>
    <row r="92" spans="1:47" ht="16.5">
      <c r="A92" s="6"/>
      <c r="B92" s="119"/>
      <c r="C92" s="3"/>
      <c r="D92" s="1" t="s">
        <v>312</v>
      </c>
      <c r="F92" s="149"/>
      <c r="G92" s="107" t="s">
        <v>313</v>
      </c>
      <c r="J92" s="141"/>
      <c r="M92" s="9"/>
      <c r="N92" s="9"/>
      <c r="U92" s="113" t="s">
        <v>740</v>
      </c>
      <c r="V92" s="6"/>
      <c r="X92" s="13"/>
      <c r="Y92" s="113" t="s">
        <v>2000</v>
      </c>
      <c r="Z92" s="6"/>
      <c r="AC92" s="13">
        <v>75</v>
      </c>
      <c r="AD92" s="10" t="s">
        <v>2001</v>
      </c>
      <c r="AE92" s="18" t="s">
        <v>1162</v>
      </c>
      <c r="AF92" s="13">
        <v>728</v>
      </c>
      <c r="AG92" s="18">
        <v>79</v>
      </c>
      <c r="AH92" s="10"/>
      <c r="AI92" s="14"/>
      <c r="AL92" s="1" t="s">
        <v>314</v>
      </c>
      <c r="AM92" s="3"/>
      <c r="AN92" s="150">
        <v>1002545</v>
      </c>
      <c r="AO92" s="151" t="s">
        <v>315</v>
      </c>
      <c r="AU92" s="1"/>
    </row>
    <row r="93" spans="1:47" ht="16.5">
      <c r="A93" s="6"/>
      <c r="B93" s="119"/>
      <c r="C93" s="3"/>
      <c r="D93" s="1" t="s">
        <v>241</v>
      </c>
      <c r="F93" s="149"/>
      <c r="J93" s="141"/>
      <c r="M93" s="9"/>
      <c r="N93" s="9"/>
      <c r="U93" s="113" t="s">
        <v>740</v>
      </c>
      <c r="V93" s="6"/>
      <c r="X93" s="13"/>
      <c r="Y93" s="113" t="s">
        <v>2000</v>
      </c>
      <c r="Z93" s="6"/>
      <c r="AC93" s="13">
        <v>75</v>
      </c>
      <c r="AD93" s="10" t="s">
        <v>2001</v>
      </c>
      <c r="AE93" s="18" t="s">
        <v>1162</v>
      </c>
      <c r="AF93" s="13">
        <v>730</v>
      </c>
      <c r="AG93" s="18">
        <v>79</v>
      </c>
      <c r="AH93" s="10"/>
      <c r="AI93" s="14"/>
      <c r="AL93" s="1" t="s">
        <v>2061</v>
      </c>
      <c r="AM93" s="3"/>
      <c r="AN93" s="150">
        <v>1001461</v>
      </c>
      <c r="AO93" s="151" t="s">
        <v>242</v>
      </c>
      <c r="AS93" s="112"/>
      <c r="AU93" s="1"/>
    </row>
    <row r="94" spans="1:47" ht="16.5">
      <c r="A94" s="6"/>
      <c r="B94" s="119"/>
      <c r="C94" s="3"/>
      <c r="D94" s="1" t="s">
        <v>462</v>
      </c>
      <c r="F94" s="149"/>
      <c r="J94" s="141"/>
      <c r="M94" s="9"/>
      <c r="N94" s="9"/>
      <c r="U94" s="113" t="s">
        <v>740</v>
      </c>
      <c r="V94" s="6"/>
      <c r="X94" s="13"/>
      <c r="Y94" s="113" t="s">
        <v>2000</v>
      </c>
      <c r="Z94" s="6"/>
      <c r="AC94" s="13">
        <v>75</v>
      </c>
      <c r="AD94" s="10" t="s">
        <v>2001</v>
      </c>
      <c r="AE94" s="18" t="s">
        <v>1162</v>
      </c>
      <c r="AF94" s="13">
        <v>743</v>
      </c>
      <c r="AG94" s="18">
        <v>79</v>
      </c>
      <c r="AH94" s="10"/>
      <c r="AI94" s="14"/>
      <c r="AL94" s="1" t="s">
        <v>64</v>
      </c>
      <c r="AM94" s="3"/>
      <c r="AN94" s="150">
        <v>1004819</v>
      </c>
      <c r="AO94" s="151" t="s">
        <v>463</v>
      </c>
      <c r="AS94" s="159"/>
      <c r="AU94" s="1"/>
    </row>
    <row r="95" spans="1:47" ht="16.5">
      <c r="A95" s="6"/>
      <c r="B95" s="119"/>
      <c r="C95" s="3"/>
      <c r="D95" s="1" t="s">
        <v>400</v>
      </c>
      <c r="F95" s="149"/>
      <c r="J95" s="141"/>
      <c r="M95" s="9"/>
      <c r="N95" s="9"/>
      <c r="U95" s="113" t="s">
        <v>740</v>
      </c>
      <c r="V95" s="6"/>
      <c r="X95" s="13"/>
      <c r="Y95" s="113" t="s">
        <v>2000</v>
      </c>
      <c r="Z95" s="6"/>
      <c r="AC95" s="13">
        <v>75</v>
      </c>
      <c r="AD95" s="10" t="s">
        <v>2001</v>
      </c>
      <c r="AE95" s="18" t="s">
        <v>1162</v>
      </c>
      <c r="AF95" s="13">
        <v>745</v>
      </c>
      <c r="AG95" s="18">
        <v>79</v>
      </c>
      <c r="AH95" s="10"/>
      <c r="AI95" s="14"/>
      <c r="AL95" s="1" t="s">
        <v>18</v>
      </c>
      <c r="AM95" s="3"/>
      <c r="AN95" s="150">
        <v>1003692</v>
      </c>
      <c r="AO95" s="151" t="s">
        <v>401</v>
      </c>
      <c r="AU95" s="1"/>
    </row>
    <row r="96" spans="1:47" ht="16.5">
      <c r="A96" s="6"/>
      <c r="B96" s="119"/>
      <c r="C96" s="3"/>
      <c r="D96" s="1" t="s">
        <v>414</v>
      </c>
      <c r="F96" s="149"/>
      <c r="J96" s="141"/>
      <c r="M96" s="9"/>
      <c r="U96" s="113" t="s">
        <v>740</v>
      </c>
      <c r="V96" s="6"/>
      <c r="X96" s="13"/>
      <c r="Y96" s="113" t="s">
        <v>2000</v>
      </c>
      <c r="Z96" s="6"/>
      <c r="AC96" s="13">
        <v>75</v>
      </c>
      <c r="AD96" s="10" t="s">
        <v>2001</v>
      </c>
      <c r="AE96" s="18" t="s">
        <v>1162</v>
      </c>
      <c r="AF96" s="13">
        <v>753</v>
      </c>
      <c r="AG96" s="18">
        <v>79</v>
      </c>
      <c r="AH96" s="10"/>
      <c r="AI96" s="14"/>
      <c r="AL96" s="1" t="s">
        <v>34</v>
      </c>
      <c r="AM96" s="3"/>
      <c r="AN96" s="150">
        <v>1003873</v>
      </c>
      <c r="AO96" s="151" t="s">
        <v>415</v>
      </c>
      <c r="AU96" s="1"/>
    </row>
    <row r="97" spans="1:45" s="152" customFormat="1" ht="16.5">
      <c r="A97" s="120"/>
      <c r="B97" s="6"/>
      <c r="C97" s="77"/>
      <c r="D97" s="6" t="s">
        <v>273</v>
      </c>
      <c r="E97" s="1"/>
      <c r="F97" s="14"/>
      <c r="G97" s="4"/>
      <c r="H97" s="4"/>
      <c r="I97" s="4"/>
      <c r="J97" s="141"/>
      <c r="K97" s="77"/>
      <c r="L97" s="8"/>
      <c r="M97" s="9"/>
      <c r="N97" s="9"/>
      <c r="O97" s="4"/>
      <c r="P97" s="4"/>
      <c r="Q97" s="4"/>
      <c r="R97" s="1"/>
      <c r="S97" s="4"/>
      <c r="U97" s="110" t="s">
        <v>740</v>
      </c>
      <c r="V97" s="163" t="s">
        <v>2008</v>
      </c>
      <c r="W97" s="13" t="s">
        <v>2009</v>
      </c>
      <c r="X97" s="13"/>
      <c r="Y97" s="110" t="s">
        <v>2000</v>
      </c>
      <c r="Z97" s="10" t="s">
        <v>2010</v>
      </c>
      <c r="AA97" s="18" t="s">
        <v>1162</v>
      </c>
      <c r="AB97" s="13">
        <v>8615</v>
      </c>
      <c r="AC97" s="13">
        <v>75</v>
      </c>
      <c r="AD97" s="10" t="s">
        <v>2001</v>
      </c>
      <c r="AE97" s="18" t="s">
        <v>1781</v>
      </c>
      <c r="AF97" s="13">
        <v>801</v>
      </c>
      <c r="AG97" s="18">
        <v>79</v>
      </c>
      <c r="AH97" s="10"/>
      <c r="AI97" s="14"/>
      <c r="AJ97" s="13"/>
      <c r="AL97" s="1" t="s">
        <v>2080</v>
      </c>
      <c r="AM97" s="3"/>
      <c r="AN97" s="150">
        <v>1001904</v>
      </c>
      <c r="AO97" s="151" t="s">
        <v>274</v>
      </c>
      <c r="AP97" s="76" t="s">
        <v>2015</v>
      </c>
      <c r="AS97" s="113"/>
    </row>
    <row r="98" spans="1:47" ht="16.5">
      <c r="A98" s="6"/>
      <c r="B98" s="119"/>
      <c r="C98" s="3"/>
      <c r="D98" s="1" t="s">
        <v>193</v>
      </c>
      <c r="F98" s="149"/>
      <c r="J98" s="141"/>
      <c r="O98" s="14"/>
      <c r="U98" s="113" t="s">
        <v>740</v>
      </c>
      <c r="V98" s="6"/>
      <c r="X98" s="13"/>
      <c r="Y98" s="113" t="s">
        <v>2000</v>
      </c>
      <c r="Z98" s="10" t="s">
        <v>194</v>
      </c>
      <c r="AA98" s="13" t="s">
        <v>2009</v>
      </c>
      <c r="AC98" s="13">
        <v>75</v>
      </c>
      <c r="AD98" s="10" t="s">
        <v>2001</v>
      </c>
      <c r="AE98" s="18" t="s">
        <v>1781</v>
      </c>
      <c r="AF98" s="13">
        <v>803</v>
      </c>
      <c r="AG98" s="18">
        <v>79</v>
      </c>
      <c r="AH98" s="10"/>
      <c r="AI98" s="14"/>
      <c r="AL98" s="1" t="s">
        <v>2013</v>
      </c>
      <c r="AM98" s="3"/>
      <c r="AN98" s="150">
        <v>1000413</v>
      </c>
      <c r="AO98" s="151" t="s">
        <v>195</v>
      </c>
      <c r="AS98" s="18"/>
      <c r="AU98" s="1"/>
    </row>
    <row r="99" spans="1:47" ht="16.5">
      <c r="A99" s="6"/>
      <c r="B99" s="119"/>
      <c r="C99" s="3"/>
      <c r="D99" s="1" t="s">
        <v>345</v>
      </c>
      <c r="F99" s="149"/>
      <c r="J99" s="141"/>
      <c r="M99" s="9"/>
      <c r="N99" s="9"/>
      <c r="O99" s="14"/>
      <c r="U99" s="113" t="s">
        <v>740</v>
      </c>
      <c r="V99" s="6"/>
      <c r="X99" s="13"/>
      <c r="Y99" s="113" t="s">
        <v>2000</v>
      </c>
      <c r="Z99" s="6"/>
      <c r="AB99" s="153"/>
      <c r="AC99" s="13">
        <v>75</v>
      </c>
      <c r="AD99" s="10" t="s">
        <v>2001</v>
      </c>
      <c r="AE99" s="18" t="s">
        <v>1781</v>
      </c>
      <c r="AF99" s="13">
        <v>807</v>
      </c>
      <c r="AG99" s="18">
        <v>79</v>
      </c>
      <c r="AH99" s="10"/>
      <c r="AI99" s="14"/>
      <c r="AL99" s="1" t="s">
        <v>346</v>
      </c>
      <c r="AM99" s="3"/>
      <c r="AN99" s="150">
        <v>1002936</v>
      </c>
      <c r="AO99" s="151" t="s">
        <v>347</v>
      </c>
      <c r="AU99" s="1"/>
    </row>
    <row r="100" spans="1:42" s="152" customFormat="1" ht="16.5">
      <c r="A100" s="120"/>
      <c r="B100" s="6"/>
      <c r="C100" s="77"/>
      <c r="D100" s="6" t="s">
        <v>614</v>
      </c>
      <c r="E100" s="1"/>
      <c r="F100" s="14"/>
      <c r="G100" s="4"/>
      <c r="H100" s="4"/>
      <c r="I100" s="4"/>
      <c r="J100" s="141"/>
      <c r="K100" s="77"/>
      <c r="L100" s="8"/>
      <c r="M100" s="9"/>
      <c r="N100" s="9"/>
      <c r="O100" s="14"/>
      <c r="P100" s="4"/>
      <c r="Q100" s="4"/>
      <c r="R100" s="1"/>
      <c r="S100" s="4"/>
      <c r="U100" s="113" t="s">
        <v>740</v>
      </c>
      <c r="V100" s="6"/>
      <c r="W100" s="13"/>
      <c r="X100" s="13"/>
      <c r="Y100" s="113" t="s">
        <v>2000</v>
      </c>
      <c r="Z100" s="10" t="s">
        <v>2010</v>
      </c>
      <c r="AA100" s="18" t="s">
        <v>1780</v>
      </c>
      <c r="AB100" s="13">
        <v>8353</v>
      </c>
      <c r="AC100" s="13">
        <v>75</v>
      </c>
      <c r="AD100" s="10" t="s">
        <v>2001</v>
      </c>
      <c r="AE100" s="18" t="s">
        <v>1781</v>
      </c>
      <c r="AF100" s="13">
        <v>808</v>
      </c>
      <c r="AG100" s="18">
        <v>79</v>
      </c>
      <c r="AH100" s="10"/>
      <c r="AI100" s="14"/>
      <c r="AJ100" s="13"/>
      <c r="AL100" s="1" t="s">
        <v>99</v>
      </c>
      <c r="AM100" s="3"/>
      <c r="AN100" s="150">
        <v>1006750</v>
      </c>
      <c r="AO100" s="151" t="s">
        <v>615</v>
      </c>
      <c r="AP100" s="76" t="s">
        <v>2015</v>
      </c>
    </row>
    <row r="101" spans="1:47" ht="16.5">
      <c r="A101" s="6"/>
      <c r="B101" s="119"/>
      <c r="C101" s="3"/>
      <c r="D101" s="1" t="s">
        <v>489</v>
      </c>
      <c r="F101" s="149"/>
      <c r="G101" s="188"/>
      <c r="J101" s="141"/>
      <c r="M101" s="9"/>
      <c r="N101" s="9"/>
      <c r="O101" s="14"/>
      <c r="U101" s="113" t="s">
        <v>740</v>
      </c>
      <c r="V101" s="6"/>
      <c r="X101" s="13"/>
      <c r="Y101" s="113" t="s">
        <v>2000</v>
      </c>
      <c r="Z101" s="10" t="s">
        <v>2031</v>
      </c>
      <c r="AA101" s="18">
        <v>301</v>
      </c>
      <c r="AC101" s="13">
        <v>75</v>
      </c>
      <c r="AD101" s="10" t="s">
        <v>2001</v>
      </c>
      <c r="AE101" s="18" t="s">
        <v>1781</v>
      </c>
      <c r="AF101" s="13">
        <v>809</v>
      </c>
      <c r="AG101" s="18">
        <v>79</v>
      </c>
      <c r="AH101" s="10"/>
      <c r="AI101" s="14"/>
      <c r="AL101" s="1" t="s">
        <v>64</v>
      </c>
      <c r="AM101" s="3"/>
      <c r="AN101" s="150">
        <v>1005103</v>
      </c>
      <c r="AO101" s="151" t="s">
        <v>490</v>
      </c>
      <c r="AU101" s="1"/>
    </row>
    <row r="102" spans="1:47" ht="16.5">
      <c r="A102" s="6"/>
      <c r="B102" s="119"/>
      <c r="C102" s="3"/>
      <c r="D102" s="1" t="s">
        <v>573</v>
      </c>
      <c r="F102" s="149"/>
      <c r="J102" s="141"/>
      <c r="M102" s="9"/>
      <c r="N102" s="9"/>
      <c r="U102" s="113" t="s">
        <v>740</v>
      </c>
      <c r="V102" s="6"/>
      <c r="X102" s="13"/>
      <c r="Y102" s="113" t="s">
        <v>2000</v>
      </c>
      <c r="Z102" s="6"/>
      <c r="AC102" s="13">
        <v>75</v>
      </c>
      <c r="AD102" s="10" t="s">
        <v>2001</v>
      </c>
      <c r="AE102" s="18" t="s">
        <v>1781</v>
      </c>
      <c r="AF102" s="18">
        <v>810</v>
      </c>
      <c r="AG102" s="18">
        <v>79</v>
      </c>
      <c r="AH102" s="10"/>
      <c r="AI102" s="14"/>
      <c r="AJ102" s="18"/>
      <c r="AK102" s="14"/>
      <c r="AL102" s="1" t="s">
        <v>81</v>
      </c>
      <c r="AM102" s="3"/>
      <c r="AN102" s="150">
        <v>1006064</v>
      </c>
      <c r="AO102" s="151" t="s">
        <v>574</v>
      </c>
      <c r="AU102" s="1"/>
    </row>
    <row r="103" spans="1:47" ht="16.5">
      <c r="A103" s="6"/>
      <c r="B103" s="119"/>
      <c r="C103" s="3"/>
      <c r="D103" s="1" t="s">
        <v>1379</v>
      </c>
      <c r="F103" s="149"/>
      <c r="J103" s="141"/>
      <c r="M103" s="9"/>
      <c r="N103" s="9"/>
      <c r="U103" s="113" t="s">
        <v>740</v>
      </c>
      <c r="V103" s="6"/>
      <c r="X103" s="13"/>
      <c r="Y103" s="113" t="s">
        <v>2000</v>
      </c>
      <c r="Z103" s="6"/>
      <c r="AC103" s="13">
        <v>75</v>
      </c>
      <c r="AD103" s="10" t="s">
        <v>2001</v>
      </c>
      <c r="AE103" s="18" t="s">
        <v>1781</v>
      </c>
      <c r="AF103" s="13">
        <v>814</v>
      </c>
      <c r="AG103" s="18">
        <v>79</v>
      </c>
      <c r="AH103" s="10"/>
      <c r="AI103" s="14"/>
      <c r="AL103" s="1" t="s">
        <v>2038</v>
      </c>
      <c r="AM103" s="3"/>
      <c r="AN103" s="150">
        <v>1000892</v>
      </c>
      <c r="AO103" s="151" t="s">
        <v>213</v>
      </c>
      <c r="AS103" s="159"/>
      <c r="AU103" s="1"/>
    </row>
    <row r="104" spans="1:47" ht="16.5">
      <c r="A104" s="152"/>
      <c r="B104" s="170"/>
      <c r="C104" s="77"/>
      <c r="D104" s="17" t="s">
        <v>351</v>
      </c>
      <c r="E104" s="190"/>
      <c r="F104" s="96"/>
      <c r="G104" s="4"/>
      <c r="H104" s="4"/>
      <c r="I104" s="4"/>
      <c r="J104" s="17"/>
      <c r="M104" s="9"/>
      <c r="N104" s="9"/>
      <c r="O104" s="4"/>
      <c r="P104" s="4"/>
      <c r="Q104" s="4"/>
      <c r="R104" s="152"/>
      <c r="S104" s="4"/>
      <c r="T104" s="152"/>
      <c r="U104" s="113" t="s">
        <v>740</v>
      </c>
      <c r="V104" s="6"/>
      <c r="X104" s="13"/>
      <c r="Y104" s="159">
        <v>72</v>
      </c>
      <c r="Z104" s="163" t="s">
        <v>2040</v>
      </c>
      <c r="AA104" s="205" t="s">
        <v>103</v>
      </c>
      <c r="AB104" s="113" t="s">
        <v>352</v>
      </c>
      <c r="AC104" s="159">
        <v>75</v>
      </c>
      <c r="AD104" s="10" t="s">
        <v>2001</v>
      </c>
      <c r="AE104" s="18" t="s">
        <v>1781</v>
      </c>
      <c r="AF104" s="13">
        <v>815</v>
      </c>
      <c r="AG104" s="159">
        <v>79</v>
      </c>
      <c r="AH104" s="10"/>
      <c r="AI104" s="14"/>
      <c r="AK104" s="152"/>
      <c r="AL104" s="152" t="s">
        <v>353</v>
      </c>
      <c r="AM104" s="152"/>
      <c r="AN104" s="150">
        <v>1003009</v>
      </c>
      <c r="AO104" s="101" t="s">
        <v>354</v>
      </c>
      <c r="AU104" s="1"/>
    </row>
    <row r="105" spans="1:47" ht="16.5">
      <c r="A105" s="6"/>
      <c r="B105" s="119"/>
      <c r="C105" s="3"/>
      <c r="D105" s="1" t="s">
        <v>412</v>
      </c>
      <c r="F105" s="149"/>
      <c r="J105" s="141"/>
      <c r="M105" s="9"/>
      <c r="N105" s="9"/>
      <c r="U105" s="113" t="s">
        <v>740</v>
      </c>
      <c r="V105" s="6"/>
      <c r="X105" s="13"/>
      <c r="Y105" s="113" t="s">
        <v>2000</v>
      </c>
      <c r="Z105" s="6"/>
      <c r="AC105" s="13">
        <v>75</v>
      </c>
      <c r="AD105" s="10" t="s">
        <v>2001</v>
      </c>
      <c r="AE105" s="18" t="s">
        <v>1781</v>
      </c>
      <c r="AF105" s="13">
        <v>819</v>
      </c>
      <c r="AG105" s="18">
        <v>79</v>
      </c>
      <c r="AH105" s="10"/>
      <c r="AI105" s="14"/>
      <c r="AL105" s="1" t="s">
        <v>406</v>
      </c>
      <c r="AM105" s="3"/>
      <c r="AN105" s="150">
        <v>1003816</v>
      </c>
      <c r="AO105" s="151" t="s">
        <v>413</v>
      </c>
      <c r="AU105" s="1"/>
    </row>
    <row r="106" spans="1:47" ht="16.5" customHeight="1">
      <c r="A106" s="10"/>
      <c r="B106" s="119"/>
      <c r="C106" s="77"/>
      <c r="D106" s="1" t="s">
        <v>375</v>
      </c>
      <c r="F106" s="149"/>
      <c r="J106" s="141"/>
      <c r="M106" s="9"/>
      <c r="N106" s="9"/>
      <c r="U106" s="113" t="s">
        <v>740</v>
      </c>
      <c r="V106" s="6"/>
      <c r="X106" s="13"/>
      <c r="Y106" s="113" t="s">
        <v>2000</v>
      </c>
      <c r="Z106" s="6" t="s">
        <v>2092</v>
      </c>
      <c r="AA106" s="13" t="s">
        <v>31</v>
      </c>
      <c r="AB106" s="18">
        <v>2444</v>
      </c>
      <c r="AC106" s="13">
        <v>75</v>
      </c>
      <c r="AD106" s="10" t="s">
        <v>2001</v>
      </c>
      <c r="AE106" s="18" t="s">
        <v>376</v>
      </c>
      <c r="AF106" s="13">
        <v>829</v>
      </c>
      <c r="AG106" s="18">
        <v>79</v>
      </c>
      <c r="AH106" s="10"/>
      <c r="AI106" s="14"/>
      <c r="AL106" s="1" t="s">
        <v>377</v>
      </c>
      <c r="AM106" s="3"/>
      <c r="AN106" s="150">
        <v>1003516</v>
      </c>
      <c r="AO106" s="151" t="s">
        <v>378</v>
      </c>
      <c r="AU106" s="1"/>
    </row>
    <row r="107" spans="1:47" ht="16.5">
      <c r="A107" s="6"/>
      <c r="B107" s="119"/>
      <c r="C107" s="3"/>
      <c r="D107" s="1" t="s">
        <v>478</v>
      </c>
      <c r="F107" s="149"/>
      <c r="J107" s="141"/>
      <c r="M107" s="9"/>
      <c r="N107" s="9"/>
      <c r="U107" s="113" t="s">
        <v>740</v>
      </c>
      <c r="V107" s="6"/>
      <c r="X107" s="13"/>
      <c r="Y107" s="113" t="s">
        <v>2000</v>
      </c>
      <c r="Z107" s="6"/>
      <c r="AC107" s="13">
        <v>75</v>
      </c>
      <c r="AD107" s="10" t="s">
        <v>2001</v>
      </c>
      <c r="AE107" s="18" t="s">
        <v>1781</v>
      </c>
      <c r="AF107" s="13">
        <v>830</v>
      </c>
      <c r="AG107" s="18">
        <v>79</v>
      </c>
      <c r="AH107" s="10"/>
      <c r="AI107" s="14"/>
      <c r="AL107" s="1" t="s">
        <v>64</v>
      </c>
      <c r="AM107" s="3"/>
      <c r="AN107" s="150">
        <v>1004978</v>
      </c>
      <c r="AO107" s="151" t="s">
        <v>479</v>
      </c>
      <c r="AU107" s="1"/>
    </row>
    <row r="108" spans="1:47" ht="16.5">
      <c r="A108" s="6"/>
      <c r="B108" s="119"/>
      <c r="C108" s="3"/>
      <c r="D108" s="1" t="s">
        <v>597</v>
      </c>
      <c r="F108" s="149"/>
      <c r="J108" s="141"/>
      <c r="M108" s="9"/>
      <c r="N108" s="9"/>
      <c r="U108" s="113" t="s">
        <v>740</v>
      </c>
      <c r="V108" s="6"/>
      <c r="X108" s="13"/>
      <c r="Y108" s="113" t="s">
        <v>2000</v>
      </c>
      <c r="Z108" s="6"/>
      <c r="AC108" s="13">
        <v>75</v>
      </c>
      <c r="AD108" s="10" t="s">
        <v>2001</v>
      </c>
      <c r="AE108" s="18" t="s">
        <v>1781</v>
      </c>
      <c r="AF108" s="13">
        <v>838</v>
      </c>
      <c r="AG108" s="18">
        <v>79</v>
      </c>
      <c r="AH108" s="10"/>
      <c r="AI108" s="14"/>
      <c r="AL108" s="1" t="s">
        <v>598</v>
      </c>
      <c r="AM108" s="3"/>
      <c r="AN108" s="150">
        <v>1006563</v>
      </c>
      <c r="AO108" s="151" t="s">
        <v>599</v>
      </c>
      <c r="AU108" s="1"/>
    </row>
    <row r="109" spans="1:41" s="136" customFormat="1" ht="16.5">
      <c r="A109" s="169"/>
      <c r="B109" s="119"/>
      <c r="C109" s="170"/>
      <c r="D109" s="139" t="s">
        <v>710</v>
      </c>
      <c r="E109" s="18"/>
      <c r="F109" s="176"/>
      <c r="G109" s="206" t="s">
        <v>2109</v>
      </c>
      <c r="H109" s="206" t="s">
        <v>2109</v>
      </c>
      <c r="I109" s="209" t="s">
        <v>2109</v>
      </c>
      <c r="J109" s="197" t="s">
        <v>2109</v>
      </c>
      <c r="K109" s="175" t="s">
        <v>2109</v>
      </c>
      <c r="L109" s="8"/>
      <c r="M109" s="9"/>
      <c r="N109" s="9"/>
      <c r="O109" s="206"/>
      <c r="P109" s="206" t="s">
        <v>2109</v>
      </c>
      <c r="Q109" s="136" t="s">
        <v>2109</v>
      </c>
      <c r="R109" s="135" t="s">
        <v>2109</v>
      </c>
      <c r="S109" s="136" t="s">
        <v>2109</v>
      </c>
      <c r="U109" s="135" t="s">
        <v>1500</v>
      </c>
      <c r="V109" s="178" t="s">
        <v>2111</v>
      </c>
      <c r="W109" s="135" t="s">
        <v>2041</v>
      </c>
      <c r="X109" s="135">
        <v>3254</v>
      </c>
      <c r="Y109" s="135" t="s">
        <v>1501</v>
      </c>
      <c r="Z109" s="10"/>
      <c r="AA109" s="138" t="s">
        <v>2109</v>
      </c>
      <c r="AB109" s="138" t="s">
        <v>2109</v>
      </c>
      <c r="AC109" s="135">
        <v>75</v>
      </c>
      <c r="AD109" s="137" t="s">
        <v>1445</v>
      </c>
      <c r="AE109" s="135" t="s">
        <v>1781</v>
      </c>
      <c r="AF109" s="135">
        <v>840</v>
      </c>
      <c r="AG109" s="112">
        <v>79</v>
      </c>
      <c r="AH109" s="10"/>
      <c r="AI109" s="174" t="s">
        <v>2109</v>
      </c>
      <c r="AJ109" s="135" t="s">
        <v>2109</v>
      </c>
      <c r="AK109" s="206" t="s">
        <v>2109</v>
      </c>
      <c r="AL109" s="1" t="s">
        <v>512</v>
      </c>
      <c r="AM109" s="175"/>
      <c r="AN109" s="150">
        <v>1005432</v>
      </c>
      <c r="AO109" s="151" t="s">
        <v>513</v>
      </c>
    </row>
    <row r="110" spans="1:47" ht="16.5">
      <c r="A110" s="6"/>
      <c r="B110" s="119"/>
      <c r="C110" s="3"/>
      <c r="D110" s="1" t="s">
        <v>247</v>
      </c>
      <c r="F110" s="149"/>
      <c r="J110" s="141"/>
      <c r="M110" s="9"/>
      <c r="N110" s="9"/>
      <c r="U110" s="113" t="s">
        <v>740</v>
      </c>
      <c r="V110" s="6"/>
      <c r="X110" s="13"/>
      <c r="Y110" s="113" t="s">
        <v>2000</v>
      </c>
      <c r="Z110" s="6"/>
      <c r="AC110" s="13">
        <v>75</v>
      </c>
      <c r="AD110" s="10" t="s">
        <v>2001</v>
      </c>
      <c r="AE110" s="18" t="s">
        <v>1781</v>
      </c>
      <c r="AF110" s="13">
        <v>845</v>
      </c>
      <c r="AG110" s="18">
        <v>79</v>
      </c>
      <c r="AH110" s="10"/>
      <c r="AI110" s="14"/>
      <c r="AL110" s="1" t="s">
        <v>2061</v>
      </c>
      <c r="AM110" s="3"/>
      <c r="AN110" s="150">
        <v>1001486</v>
      </c>
      <c r="AO110" s="151" t="s">
        <v>248</v>
      </c>
      <c r="AS110" s="159"/>
      <c r="AU110" s="1"/>
    </row>
    <row r="111" spans="1:47" ht="16.5">
      <c r="A111" s="6"/>
      <c r="B111" s="119"/>
      <c r="C111" s="3"/>
      <c r="D111" s="1" t="s">
        <v>282</v>
      </c>
      <c r="F111" s="149"/>
      <c r="I111" s="105"/>
      <c r="J111" s="141"/>
      <c r="M111" s="9"/>
      <c r="N111" s="9"/>
      <c r="U111" s="113" t="s">
        <v>740</v>
      </c>
      <c r="V111" s="6"/>
      <c r="X111" s="13"/>
      <c r="Y111" s="113" t="s">
        <v>2000</v>
      </c>
      <c r="Z111" s="10" t="s">
        <v>2031</v>
      </c>
      <c r="AA111" s="18">
        <v>301</v>
      </c>
      <c r="AC111" s="13">
        <v>75</v>
      </c>
      <c r="AD111" s="10" t="s">
        <v>2001</v>
      </c>
      <c r="AE111" s="18" t="s">
        <v>1781</v>
      </c>
      <c r="AF111" s="13">
        <v>847</v>
      </c>
      <c r="AG111" s="18">
        <v>79</v>
      </c>
      <c r="AH111" s="10"/>
      <c r="AI111" s="14"/>
      <c r="AK111" s="14" t="s">
        <v>283</v>
      </c>
      <c r="AL111" s="1" t="s">
        <v>2080</v>
      </c>
      <c r="AM111" s="3"/>
      <c r="AN111" s="150">
        <v>1002173</v>
      </c>
      <c r="AO111" s="151" t="s">
        <v>284</v>
      </c>
      <c r="AS111" s="153"/>
      <c r="AU111" s="1"/>
    </row>
    <row r="112" spans="1:47" ht="16.5">
      <c r="A112" s="6"/>
      <c r="B112" s="119"/>
      <c r="C112" s="3"/>
      <c r="D112" s="1" t="s">
        <v>593</v>
      </c>
      <c r="F112" s="149"/>
      <c r="J112" s="141"/>
      <c r="M112" s="9"/>
      <c r="N112" s="9"/>
      <c r="U112" s="113" t="s">
        <v>740</v>
      </c>
      <c r="V112" s="6"/>
      <c r="X112" s="13"/>
      <c r="Y112" s="113" t="s">
        <v>2000</v>
      </c>
      <c r="Z112" s="6"/>
      <c r="AC112" s="13">
        <v>75</v>
      </c>
      <c r="AD112" s="10" t="s">
        <v>2001</v>
      </c>
      <c r="AE112" s="18" t="s">
        <v>1781</v>
      </c>
      <c r="AF112" s="13">
        <v>858</v>
      </c>
      <c r="AG112" s="18">
        <v>79</v>
      </c>
      <c r="AH112" s="10"/>
      <c r="AI112" s="14"/>
      <c r="AL112" s="1" t="s">
        <v>95</v>
      </c>
      <c r="AM112" s="3"/>
      <c r="AN112" s="150">
        <v>1006443</v>
      </c>
      <c r="AO112" s="151" t="s">
        <v>594</v>
      </c>
      <c r="AU112" s="1"/>
    </row>
    <row r="113" spans="1:47" ht="16.5" customHeight="1">
      <c r="A113" s="10" t="s">
        <v>2068</v>
      </c>
      <c r="B113" s="119"/>
      <c r="C113" s="3"/>
      <c r="D113" s="1" t="s">
        <v>468</v>
      </c>
      <c r="F113" s="149"/>
      <c r="G113" s="107" t="s">
        <v>469</v>
      </c>
      <c r="J113" s="207"/>
      <c r="M113" s="9"/>
      <c r="N113" s="9"/>
      <c r="O113" s="2"/>
      <c r="P113" s="2"/>
      <c r="U113" s="113" t="s">
        <v>740</v>
      </c>
      <c r="V113" s="6"/>
      <c r="X113" s="13"/>
      <c r="Y113" s="113" t="s">
        <v>2000</v>
      </c>
      <c r="Z113" s="10"/>
      <c r="AA113" s="18"/>
      <c r="AC113" s="13">
        <v>75</v>
      </c>
      <c r="AD113" s="10" t="s">
        <v>2001</v>
      </c>
      <c r="AE113" s="18" t="s">
        <v>2068</v>
      </c>
      <c r="AF113" s="13">
        <v>904</v>
      </c>
      <c r="AG113" s="18">
        <v>79</v>
      </c>
      <c r="AH113" s="10"/>
      <c r="AI113" s="14"/>
      <c r="AL113" s="1" t="s">
        <v>64</v>
      </c>
      <c r="AM113" s="3"/>
      <c r="AN113" s="150">
        <v>1004906</v>
      </c>
      <c r="AO113" s="151" t="s">
        <v>359</v>
      </c>
      <c r="AU113" s="1"/>
    </row>
    <row r="114" spans="1:47" ht="16.5">
      <c r="A114" s="10" t="s">
        <v>2068</v>
      </c>
      <c r="B114" s="119"/>
      <c r="C114" s="77"/>
      <c r="D114" s="1" t="s">
        <v>382</v>
      </c>
      <c r="F114" s="149"/>
      <c r="G114" s="107" t="s">
        <v>383</v>
      </c>
      <c r="H114" s="85"/>
      <c r="J114" s="141"/>
      <c r="M114" s="9"/>
      <c r="N114" s="9"/>
      <c r="U114" s="113" t="s">
        <v>740</v>
      </c>
      <c r="V114" s="6"/>
      <c r="X114" s="13"/>
      <c r="Y114" s="113" t="s">
        <v>2000</v>
      </c>
      <c r="Z114" s="6"/>
      <c r="AC114" s="13">
        <v>75</v>
      </c>
      <c r="AD114" s="10" t="s">
        <v>2001</v>
      </c>
      <c r="AE114" s="18" t="s">
        <v>2068</v>
      </c>
      <c r="AF114" s="13">
        <v>908</v>
      </c>
      <c r="AG114" s="18">
        <v>79</v>
      </c>
      <c r="AH114" s="10"/>
      <c r="AI114" s="14"/>
      <c r="AL114" s="1" t="s">
        <v>380</v>
      </c>
      <c r="AM114" s="3"/>
      <c r="AN114" s="150">
        <v>1003566</v>
      </c>
      <c r="AO114" s="151" t="s">
        <v>190</v>
      </c>
      <c r="AQ114" s="1" t="s">
        <v>5</v>
      </c>
      <c r="AU114" s="1"/>
    </row>
    <row r="115" spans="1:47" ht="16.5">
      <c r="A115" s="10" t="s">
        <v>2068</v>
      </c>
      <c r="B115" s="119"/>
      <c r="C115" s="3"/>
      <c r="D115" s="1" t="s">
        <v>212</v>
      </c>
      <c r="F115" s="149"/>
      <c r="J115" s="141"/>
      <c r="M115" s="9"/>
      <c r="N115" s="9"/>
      <c r="U115" s="113" t="s">
        <v>740</v>
      </c>
      <c r="V115" s="6"/>
      <c r="X115" s="13"/>
      <c r="Y115" s="113" t="s">
        <v>2000</v>
      </c>
      <c r="Z115" s="6"/>
      <c r="AC115" s="13">
        <v>75</v>
      </c>
      <c r="AD115" s="10" t="s">
        <v>2001</v>
      </c>
      <c r="AE115" s="18" t="s">
        <v>2068</v>
      </c>
      <c r="AF115" s="13">
        <v>919</v>
      </c>
      <c r="AG115" s="18">
        <v>79</v>
      </c>
      <c r="AH115" s="10"/>
      <c r="AI115" s="14"/>
      <c r="AL115" s="1" t="s">
        <v>2038</v>
      </c>
      <c r="AM115" s="3"/>
      <c r="AN115" s="150">
        <v>1000833</v>
      </c>
      <c r="AO115" s="151" t="s">
        <v>68</v>
      </c>
      <c r="AS115" s="153"/>
      <c r="AU115" s="1"/>
    </row>
    <row r="116" spans="1:47" ht="16.5">
      <c r="A116" s="10" t="s">
        <v>2068</v>
      </c>
      <c r="B116" s="119"/>
      <c r="C116" s="3"/>
      <c r="D116" s="1" t="s">
        <v>553</v>
      </c>
      <c r="F116" s="149"/>
      <c r="G116" s="104" t="s">
        <v>554</v>
      </c>
      <c r="J116" s="141"/>
      <c r="M116" s="9"/>
      <c r="N116" s="9"/>
      <c r="U116" s="113" t="s">
        <v>740</v>
      </c>
      <c r="V116" s="6"/>
      <c r="X116" s="13"/>
      <c r="Y116" s="113" t="s">
        <v>2000</v>
      </c>
      <c r="Z116" s="6"/>
      <c r="AC116" s="13">
        <v>75</v>
      </c>
      <c r="AD116" s="10" t="s">
        <v>2001</v>
      </c>
      <c r="AE116" s="18" t="s">
        <v>2068</v>
      </c>
      <c r="AF116" s="13">
        <v>922</v>
      </c>
      <c r="AG116" s="18">
        <v>79</v>
      </c>
      <c r="AH116" s="10"/>
      <c r="AI116" s="14"/>
      <c r="AK116" s="14"/>
      <c r="AL116" s="1" t="s">
        <v>73</v>
      </c>
      <c r="AM116" s="3"/>
      <c r="AN116" s="150">
        <v>1005717</v>
      </c>
      <c r="AO116" s="151" t="s">
        <v>555</v>
      </c>
      <c r="AU116" s="1"/>
    </row>
    <row r="117" spans="1:47" ht="16.5">
      <c r="A117" s="10" t="s">
        <v>2068</v>
      </c>
      <c r="B117" s="119"/>
      <c r="C117" s="3"/>
      <c r="D117" s="17" t="s">
        <v>2122</v>
      </c>
      <c r="F117" s="149"/>
      <c r="G117" s="96" t="s">
        <v>2129</v>
      </c>
      <c r="J117" s="141"/>
      <c r="M117" s="9"/>
      <c r="N117" s="9"/>
      <c r="U117" s="113" t="s">
        <v>740</v>
      </c>
      <c r="V117" s="6"/>
      <c r="X117" s="13"/>
      <c r="Y117" s="113" t="s">
        <v>2000</v>
      </c>
      <c r="Z117" s="10" t="s">
        <v>893</v>
      </c>
      <c r="AA117" s="18" t="s">
        <v>940</v>
      </c>
      <c r="AB117" s="18">
        <v>9306</v>
      </c>
      <c r="AC117" s="13">
        <v>75</v>
      </c>
      <c r="AD117" s="10" t="s">
        <v>2001</v>
      </c>
      <c r="AE117" s="18" t="s">
        <v>2068</v>
      </c>
      <c r="AF117" s="13">
        <v>928</v>
      </c>
      <c r="AG117" s="18">
        <v>79</v>
      </c>
      <c r="AH117" s="10" t="s">
        <v>2036</v>
      </c>
      <c r="AI117" s="14" t="s">
        <v>2123</v>
      </c>
      <c r="AL117" s="1" t="s">
        <v>2120</v>
      </c>
      <c r="AM117" s="3"/>
      <c r="AN117" s="150">
        <v>1003137</v>
      </c>
      <c r="AO117" s="101" t="s">
        <v>2124</v>
      </c>
      <c r="AU117" s="1"/>
    </row>
    <row r="118" spans="1:47" ht="16.5">
      <c r="A118" s="10" t="s">
        <v>2068</v>
      </c>
      <c r="B118" s="119"/>
      <c r="C118" s="3"/>
      <c r="D118" s="1" t="s">
        <v>13</v>
      </c>
      <c r="F118" s="149"/>
      <c r="J118" s="141"/>
      <c r="M118" s="9"/>
      <c r="N118" s="9"/>
      <c r="U118" s="113" t="s">
        <v>740</v>
      </c>
      <c r="V118" s="6"/>
      <c r="X118" s="13"/>
      <c r="Y118" s="113" t="s">
        <v>2000</v>
      </c>
      <c r="Z118" s="10" t="s">
        <v>14</v>
      </c>
      <c r="AA118" s="18" t="s">
        <v>808</v>
      </c>
      <c r="AB118" s="18">
        <v>9223</v>
      </c>
      <c r="AC118" s="13">
        <v>75</v>
      </c>
      <c r="AD118" s="10" t="s">
        <v>2001</v>
      </c>
      <c r="AE118" s="18" t="s">
        <v>2068</v>
      </c>
      <c r="AF118" s="13">
        <v>929</v>
      </c>
      <c r="AG118" s="18">
        <v>79</v>
      </c>
      <c r="AH118" s="182" t="s">
        <v>2025</v>
      </c>
      <c r="AI118" s="1" t="s">
        <v>2009</v>
      </c>
      <c r="AL118" s="1" t="s">
        <v>15</v>
      </c>
      <c r="AM118" s="3"/>
      <c r="AN118" s="150">
        <v>1003593</v>
      </c>
      <c r="AO118" s="151" t="s">
        <v>16</v>
      </c>
      <c r="AU118" s="1"/>
    </row>
    <row r="119" spans="1:47" ht="16.5">
      <c r="A119" s="6"/>
      <c r="B119" s="119"/>
      <c r="C119" s="3"/>
      <c r="D119" s="1" t="s">
        <v>1441</v>
      </c>
      <c r="F119" s="84"/>
      <c r="G119" s="1" t="s">
        <v>930</v>
      </c>
      <c r="H119" s="106"/>
      <c r="I119" s="1"/>
      <c r="J119" s="6"/>
      <c r="K119" s="3"/>
      <c r="M119" s="9"/>
      <c r="N119" s="9"/>
      <c r="O119" s="1"/>
      <c r="P119" s="1"/>
      <c r="Q119" s="1"/>
      <c r="S119" s="1"/>
      <c r="U119" s="111" t="s">
        <v>1500</v>
      </c>
      <c r="V119" s="6"/>
      <c r="X119" s="13"/>
      <c r="Y119" s="111" t="s">
        <v>1501</v>
      </c>
      <c r="Z119" s="6"/>
      <c r="AC119" s="13">
        <v>75</v>
      </c>
      <c r="AD119" s="6" t="s">
        <v>1445</v>
      </c>
      <c r="AE119" s="13" t="s">
        <v>846</v>
      </c>
      <c r="AF119" s="13">
        <v>1004</v>
      </c>
      <c r="AG119" s="13">
        <v>79</v>
      </c>
      <c r="AH119" s="6" t="s">
        <v>1212</v>
      </c>
      <c r="AI119" s="1" t="s">
        <v>1299</v>
      </c>
      <c r="AL119" s="1" t="s">
        <v>73</v>
      </c>
      <c r="AM119" s="3"/>
      <c r="AN119" s="150">
        <v>1005885</v>
      </c>
      <c r="AO119" s="151" t="s">
        <v>74</v>
      </c>
      <c r="AU119" s="1"/>
    </row>
    <row r="120" spans="1:47" ht="16.5">
      <c r="A120" s="6"/>
      <c r="B120" s="119"/>
      <c r="C120" s="3"/>
      <c r="D120" s="1" t="s">
        <v>1269</v>
      </c>
      <c r="F120" s="84"/>
      <c r="G120" s="1"/>
      <c r="H120" s="1"/>
      <c r="I120" s="1"/>
      <c r="J120" s="6"/>
      <c r="K120" s="3"/>
      <c r="M120" s="9"/>
      <c r="N120" s="9"/>
      <c r="O120" s="14"/>
      <c r="P120" s="1"/>
      <c r="Q120" s="1"/>
      <c r="S120" s="1"/>
      <c r="U120" s="111" t="s">
        <v>1500</v>
      </c>
      <c r="V120" s="6"/>
      <c r="X120" s="13"/>
      <c r="Y120" s="111" t="s">
        <v>1501</v>
      </c>
      <c r="Z120" s="6"/>
      <c r="AC120" s="13">
        <v>75</v>
      </c>
      <c r="AD120" s="6" t="s">
        <v>1445</v>
      </c>
      <c r="AE120" s="13" t="s">
        <v>846</v>
      </c>
      <c r="AF120" s="13">
        <v>1009</v>
      </c>
      <c r="AG120" s="13">
        <v>79</v>
      </c>
      <c r="AH120" s="6" t="s">
        <v>1380</v>
      </c>
      <c r="AI120" s="1" t="s">
        <v>2009</v>
      </c>
      <c r="AL120" s="1" t="s">
        <v>2061</v>
      </c>
      <c r="AM120" s="3"/>
      <c r="AN120" s="150">
        <v>1001504</v>
      </c>
      <c r="AO120" s="151" t="s">
        <v>2067</v>
      </c>
      <c r="AS120" s="18"/>
      <c r="AU120" s="1"/>
    </row>
    <row r="121" spans="1:47" ht="16.5">
      <c r="A121" s="6"/>
      <c r="B121" s="119"/>
      <c r="C121" s="3"/>
      <c r="D121" s="1" t="s">
        <v>1275</v>
      </c>
      <c r="F121" s="84"/>
      <c r="G121" s="1"/>
      <c r="H121" s="1"/>
      <c r="I121" s="1"/>
      <c r="J121" s="6"/>
      <c r="K121" s="3"/>
      <c r="M121" s="9"/>
      <c r="N121" s="9"/>
      <c r="O121" s="1"/>
      <c r="P121" s="1"/>
      <c r="Q121" s="1"/>
      <c r="S121" s="1"/>
      <c r="U121" s="111" t="s">
        <v>1500</v>
      </c>
      <c r="V121" s="6"/>
      <c r="X121" s="13"/>
      <c r="Y121" s="111" t="s">
        <v>1501</v>
      </c>
      <c r="Z121" s="6"/>
      <c r="AC121" s="13">
        <v>75</v>
      </c>
      <c r="AD121" s="6" t="s">
        <v>1445</v>
      </c>
      <c r="AE121" s="13" t="s">
        <v>846</v>
      </c>
      <c r="AF121" s="13">
        <v>1015</v>
      </c>
      <c r="AG121" s="13">
        <v>79</v>
      </c>
      <c r="AH121" s="6"/>
      <c r="AI121" s="1"/>
      <c r="AL121" s="1" t="s">
        <v>2080</v>
      </c>
      <c r="AM121" s="3"/>
      <c r="AN121" s="150">
        <v>1002026</v>
      </c>
      <c r="AO121" s="151" t="s">
        <v>275</v>
      </c>
      <c r="AS121" s="18"/>
      <c r="AU121" s="1"/>
    </row>
    <row r="122" spans="1:47" ht="16.5">
      <c r="A122" s="6"/>
      <c r="B122" s="119"/>
      <c r="C122" s="3"/>
      <c r="D122" s="1" t="s">
        <v>1276</v>
      </c>
      <c r="F122" s="84"/>
      <c r="G122" s="1"/>
      <c r="H122" s="1"/>
      <c r="I122" s="1"/>
      <c r="J122" s="6"/>
      <c r="K122" s="3"/>
      <c r="M122" s="9"/>
      <c r="N122" s="9"/>
      <c r="O122" s="1"/>
      <c r="P122" s="1"/>
      <c r="Q122" s="1"/>
      <c r="S122" s="1"/>
      <c r="U122" s="111" t="s">
        <v>1500</v>
      </c>
      <c r="V122" s="6"/>
      <c r="X122" s="13"/>
      <c r="Y122" s="111" t="s">
        <v>1501</v>
      </c>
      <c r="Z122" s="6"/>
      <c r="AC122" s="13">
        <v>75</v>
      </c>
      <c r="AD122" s="6" t="s">
        <v>1445</v>
      </c>
      <c r="AE122" s="13" t="s">
        <v>846</v>
      </c>
      <c r="AF122" s="13">
        <v>1016</v>
      </c>
      <c r="AG122" s="13">
        <v>79</v>
      </c>
      <c r="AH122" s="6" t="s">
        <v>1429</v>
      </c>
      <c r="AI122" s="1" t="s">
        <v>1299</v>
      </c>
      <c r="AL122" s="1" t="s">
        <v>81</v>
      </c>
      <c r="AM122" s="3"/>
      <c r="AN122" s="150">
        <v>1006105</v>
      </c>
      <c r="AO122" s="151" t="s">
        <v>47</v>
      </c>
      <c r="AU122" s="1"/>
    </row>
    <row r="123" spans="1:47" ht="16.5">
      <c r="A123" s="6"/>
      <c r="B123" s="119"/>
      <c r="C123" s="3"/>
      <c r="D123" s="1" t="s">
        <v>449</v>
      </c>
      <c r="F123" s="84"/>
      <c r="G123" s="1"/>
      <c r="H123" s="1"/>
      <c r="I123" s="1"/>
      <c r="J123" s="6"/>
      <c r="K123" s="3"/>
      <c r="M123" s="9"/>
      <c r="N123" s="9"/>
      <c r="O123" s="14"/>
      <c r="P123" s="1"/>
      <c r="Q123" s="1"/>
      <c r="S123" s="1"/>
      <c r="U123" s="111" t="s">
        <v>1500</v>
      </c>
      <c r="V123" s="6"/>
      <c r="X123" s="13"/>
      <c r="Y123" s="111" t="s">
        <v>1501</v>
      </c>
      <c r="Z123" s="6"/>
      <c r="AC123" s="13">
        <v>75</v>
      </c>
      <c r="AD123" s="6" t="s">
        <v>1445</v>
      </c>
      <c r="AE123" s="13" t="s">
        <v>846</v>
      </c>
      <c r="AF123" s="13">
        <v>1018</v>
      </c>
      <c r="AG123" s="13">
        <v>79</v>
      </c>
      <c r="AH123" s="6"/>
      <c r="AI123" s="1"/>
      <c r="AK123" s="99" t="s">
        <v>450</v>
      </c>
      <c r="AL123" s="1" t="s">
        <v>34</v>
      </c>
      <c r="AM123" s="3"/>
      <c r="AN123" s="150">
        <v>1004477</v>
      </c>
      <c r="AO123" s="151" t="s">
        <v>451</v>
      </c>
      <c r="AU123" s="1"/>
    </row>
    <row r="124" spans="1:47" ht="16.5">
      <c r="A124" s="6"/>
      <c r="B124" s="119"/>
      <c r="C124" s="3"/>
      <c r="D124" s="1" t="s">
        <v>1280</v>
      </c>
      <c r="F124" s="84"/>
      <c r="G124" s="188"/>
      <c r="H124" s="1"/>
      <c r="I124" s="1"/>
      <c r="J124" s="6"/>
      <c r="K124" s="3"/>
      <c r="M124" s="9"/>
      <c r="N124" s="9"/>
      <c r="O124" s="14"/>
      <c r="P124" s="1"/>
      <c r="Q124" s="1"/>
      <c r="S124" s="1"/>
      <c r="U124" s="111" t="s">
        <v>1500</v>
      </c>
      <c r="V124" s="6"/>
      <c r="X124" s="13"/>
      <c r="Y124" s="111" t="s">
        <v>1501</v>
      </c>
      <c r="Z124" s="6"/>
      <c r="AC124" s="13">
        <v>75</v>
      </c>
      <c r="AD124" s="6" t="s">
        <v>1445</v>
      </c>
      <c r="AE124" s="13" t="s">
        <v>846</v>
      </c>
      <c r="AF124" s="13">
        <v>1020</v>
      </c>
      <c r="AG124" s="13">
        <v>79</v>
      </c>
      <c r="AH124" s="6"/>
      <c r="AI124" s="1"/>
      <c r="AL124" s="1" t="s">
        <v>64</v>
      </c>
      <c r="AM124" s="3"/>
      <c r="AN124" s="150">
        <v>1005100</v>
      </c>
      <c r="AO124" s="151" t="s">
        <v>195</v>
      </c>
      <c r="AU124" s="1"/>
    </row>
    <row r="125" spans="1:41" s="152" customFormat="1" ht="16.5">
      <c r="A125" s="6"/>
      <c r="B125" s="119"/>
      <c r="C125" s="3"/>
      <c r="D125" s="1" t="s">
        <v>1284</v>
      </c>
      <c r="E125" s="114"/>
      <c r="F125" s="84"/>
      <c r="G125" s="1"/>
      <c r="H125" s="1"/>
      <c r="I125" s="1"/>
      <c r="J125" s="6"/>
      <c r="K125" s="3"/>
      <c r="L125" s="1"/>
      <c r="M125" s="1"/>
      <c r="N125" s="9"/>
      <c r="O125" s="1"/>
      <c r="P125" s="1"/>
      <c r="Q125" s="1"/>
      <c r="R125" s="1"/>
      <c r="S125" s="1"/>
      <c r="T125" s="1"/>
      <c r="U125" s="111" t="s">
        <v>1500</v>
      </c>
      <c r="V125" s="6"/>
      <c r="W125" s="13"/>
      <c r="X125" s="13"/>
      <c r="Y125" s="111" t="s">
        <v>1501</v>
      </c>
      <c r="Z125" s="6"/>
      <c r="AA125" s="13"/>
      <c r="AB125" s="13"/>
      <c r="AC125" s="13">
        <v>75</v>
      </c>
      <c r="AD125" s="6" t="s">
        <v>1445</v>
      </c>
      <c r="AE125" s="13" t="s">
        <v>846</v>
      </c>
      <c r="AF125" s="13">
        <v>1024</v>
      </c>
      <c r="AG125" s="13">
        <v>79</v>
      </c>
      <c r="AH125" s="6"/>
      <c r="AI125" s="1"/>
      <c r="AJ125" s="13"/>
      <c r="AK125" s="1"/>
      <c r="AL125" s="1" t="s">
        <v>175</v>
      </c>
      <c r="AM125" s="3"/>
      <c r="AN125" s="150">
        <v>1000056</v>
      </c>
      <c r="AO125" s="151" t="s">
        <v>176</v>
      </c>
    </row>
    <row r="126" spans="1:47" ht="16.5">
      <c r="A126" s="6"/>
      <c r="B126" s="119"/>
      <c r="C126" s="3"/>
      <c r="D126" s="1" t="s">
        <v>1791</v>
      </c>
      <c r="F126" s="84"/>
      <c r="G126" s="1"/>
      <c r="H126" s="1"/>
      <c r="I126" s="1"/>
      <c r="J126" s="6"/>
      <c r="K126" s="3"/>
      <c r="M126" s="9"/>
      <c r="N126" s="9"/>
      <c r="O126" s="1"/>
      <c r="P126" s="1"/>
      <c r="Q126" s="1"/>
      <c r="S126" s="1"/>
      <c r="U126" s="111" t="s">
        <v>1500</v>
      </c>
      <c r="V126" s="10" t="s">
        <v>626</v>
      </c>
      <c r="W126" s="13" t="s">
        <v>2009</v>
      </c>
      <c r="X126" s="13"/>
      <c r="Y126" s="111" t="s">
        <v>1501</v>
      </c>
      <c r="Z126" s="6"/>
      <c r="AC126" s="13">
        <v>75</v>
      </c>
      <c r="AD126" s="6" t="s">
        <v>1445</v>
      </c>
      <c r="AE126" s="13" t="s">
        <v>846</v>
      </c>
      <c r="AF126" s="13">
        <v>1037</v>
      </c>
      <c r="AG126" s="13">
        <v>79</v>
      </c>
      <c r="AH126" s="6"/>
      <c r="AI126" s="1"/>
      <c r="AL126" s="1" t="s">
        <v>627</v>
      </c>
      <c r="AM126" s="3"/>
      <c r="AN126" s="150">
        <v>1007012</v>
      </c>
      <c r="AO126" s="151" t="s">
        <v>628</v>
      </c>
      <c r="AU126" s="1"/>
    </row>
    <row r="127" spans="1:47" ht="16.5">
      <c r="A127" s="6"/>
      <c r="B127" s="119"/>
      <c r="C127" s="3"/>
      <c r="D127" s="1" t="s">
        <v>1803</v>
      </c>
      <c r="F127" s="84"/>
      <c r="G127" s="1"/>
      <c r="H127" s="1"/>
      <c r="I127" s="162"/>
      <c r="J127" s="6"/>
      <c r="K127" s="3"/>
      <c r="M127" s="9"/>
      <c r="N127" s="9"/>
      <c r="O127" s="1"/>
      <c r="P127" s="1"/>
      <c r="Q127" s="1"/>
      <c r="S127" s="1"/>
      <c r="U127" s="111" t="s">
        <v>1500</v>
      </c>
      <c r="V127" s="6"/>
      <c r="X127" s="13"/>
      <c r="Y127" s="111" t="s">
        <v>1501</v>
      </c>
      <c r="Z127" s="6"/>
      <c r="AC127" s="13">
        <v>75</v>
      </c>
      <c r="AD127" s="6" t="s">
        <v>1445</v>
      </c>
      <c r="AE127" s="13" t="s">
        <v>846</v>
      </c>
      <c r="AF127" s="13">
        <v>1050</v>
      </c>
      <c r="AG127" s="13">
        <v>79</v>
      </c>
      <c r="AH127" s="6" t="s">
        <v>825</v>
      </c>
      <c r="AI127" s="1" t="s">
        <v>1299</v>
      </c>
      <c r="AJ127" s="13">
        <v>642209</v>
      </c>
      <c r="AL127" s="1" t="s">
        <v>2100</v>
      </c>
      <c r="AM127" s="3"/>
      <c r="AN127" s="150">
        <v>1002479</v>
      </c>
      <c r="AO127" s="151" t="s">
        <v>2102</v>
      </c>
      <c r="AU127" s="1"/>
    </row>
    <row r="128" spans="1:47" ht="16.5">
      <c r="A128" s="6"/>
      <c r="B128" s="119"/>
      <c r="C128" s="3"/>
      <c r="D128" s="1" t="s">
        <v>87</v>
      </c>
      <c r="F128" s="149"/>
      <c r="J128" s="141"/>
      <c r="M128" s="9"/>
      <c r="N128" s="9"/>
      <c r="U128" s="113" t="s">
        <v>740</v>
      </c>
      <c r="V128" s="6"/>
      <c r="X128" s="13"/>
      <c r="Y128" s="113" t="s">
        <v>2000</v>
      </c>
      <c r="Z128" s="6"/>
      <c r="AC128" s="13">
        <v>75</v>
      </c>
      <c r="AD128" s="10" t="s">
        <v>2001</v>
      </c>
      <c r="AE128" s="18" t="s">
        <v>2043</v>
      </c>
      <c r="AF128" s="13">
        <v>1109</v>
      </c>
      <c r="AG128" s="18">
        <v>79</v>
      </c>
      <c r="AH128" s="10" t="s">
        <v>2003</v>
      </c>
      <c r="AI128" s="14" t="s">
        <v>21</v>
      </c>
      <c r="AJ128" s="13">
        <v>644107</v>
      </c>
      <c r="AL128" s="1" t="s">
        <v>88</v>
      </c>
      <c r="AM128" s="3"/>
      <c r="AN128" s="150">
        <v>1006158</v>
      </c>
      <c r="AO128" s="151" t="s">
        <v>89</v>
      </c>
      <c r="AU128" s="1"/>
    </row>
    <row r="129" spans="1:47" ht="16.5">
      <c r="A129" s="6"/>
      <c r="B129" s="119"/>
      <c r="C129" s="3"/>
      <c r="D129" s="1" t="s">
        <v>457</v>
      </c>
      <c r="F129" s="149"/>
      <c r="J129" s="141"/>
      <c r="M129" s="9"/>
      <c r="N129" s="9"/>
      <c r="U129" s="113" t="s">
        <v>740</v>
      </c>
      <c r="V129" s="6"/>
      <c r="X129" s="13"/>
      <c r="Y129" s="113" t="s">
        <v>2000</v>
      </c>
      <c r="Z129" s="6"/>
      <c r="AC129" s="13">
        <v>75</v>
      </c>
      <c r="AD129" s="10" t="s">
        <v>2001</v>
      </c>
      <c r="AE129" s="18" t="s">
        <v>2043</v>
      </c>
      <c r="AF129" s="13">
        <v>1112</v>
      </c>
      <c r="AG129" s="18">
        <v>79</v>
      </c>
      <c r="AH129" s="10"/>
      <c r="AI129" s="14"/>
      <c r="AL129" s="1" t="s">
        <v>458</v>
      </c>
      <c r="AM129" s="3"/>
      <c r="AN129" s="150">
        <v>1004757</v>
      </c>
      <c r="AO129" s="151" t="s">
        <v>459</v>
      </c>
      <c r="AS129" s="18"/>
      <c r="AU129" s="1"/>
    </row>
    <row r="130" spans="1:47" ht="16.5">
      <c r="A130" s="6"/>
      <c r="B130" s="119"/>
      <c r="C130" s="3"/>
      <c r="D130" s="1" t="s">
        <v>564</v>
      </c>
      <c r="F130" s="149"/>
      <c r="J130" s="141"/>
      <c r="M130" s="9"/>
      <c r="N130" s="9"/>
      <c r="U130" s="113" t="s">
        <v>740</v>
      </c>
      <c r="V130" s="6"/>
      <c r="X130" s="13"/>
      <c r="Y130" s="113" t="s">
        <v>2000</v>
      </c>
      <c r="Z130" s="6"/>
      <c r="AC130" s="13">
        <v>75</v>
      </c>
      <c r="AD130" s="10" t="s">
        <v>2001</v>
      </c>
      <c r="AE130" s="18" t="s">
        <v>2043</v>
      </c>
      <c r="AF130" s="13">
        <v>1127</v>
      </c>
      <c r="AG130" s="18">
        <v>79</v>
      </c>
      <c r="AH130" s="10"/>
      <c r="AI130" s="14"/>
      <c r="AL130" s="1" t="s">
        <v>73</v>
      </c>
      <c r="AM130" s="3"/>
      <c r="AN130" s="150">
        <v>1005917</v>
      </c>
      <c r="AO130" s="151" t="s">
        <v>565</v>
      </c>
      <c r="AU130" s="1"/>
    </row>
    <row r="131" spans="1:47" ht="16.5">
      <c r="A131" s="120"/>
      <c r="B131" s="6"/>
      <c r="C131" s="77"/>
      <c r="D131" s="6" t="s">
        <v>90</v>
      </c>
      <c r="E131" s="1"/>
      <c r="F131" s="14"/>
      <c r="G131" s="4"/>
      <c r="H131" s="4"/>
      <c r="I131" s="4"/>
      <c r="J131" s="141"/>
      <c r="M131" s="9"/>
      <c r="N131" s="9"/>
      <c r="O131" s="4"/>
      <c r="P131" s="4"/>
      <c r="Q131" s="4"/>
      <c r="S131" s="4"/>
      <c r="T131" s="152"/>
      <c r="U131" s="113" t="s">
        <v>740</v>
      </c>
      <c r="V131" s="6"/>
      <c r="X131" s="13"/>
      <c r="Y131" s="113" t="s">
        <v>2000</v>
      </c>
      <c r="Z131" s="10" t="s">
        <v>2010</v>
      </c>
      <c r="AA131" s="18" t="s">
        <v>1162</v>
      </c>
      <c r="AB131" s="13">
        <v>8652</v>
      </c>
      <c r="AC131" s="13">
        <v>75</v>
      </c>
      <c r="AD131" s="10" t="s">
        <v>2001</v>
      </c>
      <c r="AE131" s="18" t="s">
        <v>2043</v>
      </c>
      <c r="AF131" s="13">
        <v>1143</v>
      </c>
      <c r="AG131" s="18">
        <v>79</v>
      </c>
      <c r="AH131" s="10" t="s">
        <v>2003</v>
      </c>
      <c r="AI131" s="14" t="s">
        <v>2018</v>
      </c>
      <c r="AK131" s="152"/>
      <c r="AL131" s="1" t="s">
        <v>91</v>
      </c>
      <c r="AM131" s="3"/>
      <c r="AN131" s="150">
        <v>1006258</v>
      </c>
      <c r="AO131" s="151" t="s">
        <v>92</v>
      </c>
      <c r="AP131" s="76" t="s">
        <v>2015</v>
      </c>
      <c r="AU131" s="1"/>
    </row>
    <row r="132" spans="1:47" ht="16.5">
      <c r="A132" s="6"/>
      <c r="B132" s="141"/>
      <c r="C132" s="3"/>
      <c r="D132" s="1" t="s">
        <v>499</v>
      </c>
      <c r="F132" s="149"/>
      <c r="J132" s="141"/>
      <c r="M132" s="9"/>
      <c r="N132" s="9"/>
      <c r="U132" s="113" t="s">
        <v>740</v>
      </c>
      <c r="V132" s="6"/>
      <c r="X132" s="13"/>
      <c r="Y132" s="113" t="s">
        <v>2000</v>
      </c>
      <c r="Z132" s="6"/>
      <c r="AC132" s="13">
        <v>75</v>
      </c>
      <c r="AD132" s="10" t="s">
        <v>2001</v>
      </c>
      <c r="AE132" s="18" t="s">
        <v>2017</v>
      </c>
      <c r="AF132" s="13">
        <v>1204</v>
      </c>
      <c r="AG132" s="18">
        <v>79</v>
      </c>
      <c r="AH132" s="10"/>
      <c r="AI132" s="14"/>
      <c r="AL132" s="1" t="s">
        <v>67</v>
      </c>
      <c r="AM132" s="3"/>
      <c r="AN132" s="150">
        <v>1005276</v>
      </c>
      <c r="AO132" s="151" t="s">
        <v>500</v>
      </c>
      <c r="AU132" s="1"/>
    </row>
    <row r="133" spans="1:47" ht="16.5">
      <c r="A133" s="6"/>
      <c r="B133" s="119"/>
      <c r="C133" s="3"/>
      <c r="D133" s="1" t="s">
        <v>503</v>
      </c>
      <c r="F133" s="149"/>
      <c r="J133" s="141"/>
      <c r="M133" s="9"/>
      <c r="N133" s="9"/>
      <c r="U133" s="113" t="s">
        <v>740</v>
      </c>
      <c r="V133" s="6"/>
      <c r="X133" s="13"/>
      <c r="Y133" s="113" t="s">
        <v>2000</v>
      </c>
      <c r="Z133" s="6"/>
      <c r="AC133" s="13">
        <v>75</v>
      </c>
      <c r="AD133" s="10" t="s">
        <v>2001</v>
      </c>
      <c r="AE133" s="18" t="s">
        <v>2017</v>
      </c>
      <c r="AF133" s="13">
        <v>1206</v>
      </c>
      <c r="AG133" s="18">
        <v>79</v>
      </c>
      <c r="AH133" s="10"/>
      <c r="AI133" s="14"/>
      <c r="AL133" s="1" t="s">
        <v>67</v>
      </c>
      <c r="AM133" s="3"/>
      <c r="AN133" s="150">
        <v>1005281</v>
      </c>
      <c r="AO133" s="151" t="s">
        <v>504</v>
      </c>
      <c r="AU133" s="1"/>
    </row>
    <row r="134" spans="1:47" ht="16.5">
      <c r="A134" s="6"/>
      <c r="B134" s="119"/>
      <c r="C134" s="3"/>
      <c r="D134" s="1" t="s">
        <v>391</v>
      </c>
      <c r="F134" s="149"/>
      <c r="I134" s="1"/>
      <c r="J134" s="6"/>
      <c r="K134" s="3"/>
      <c r="M134" s="9"/>
      <c r="N134" s="9"/>
      <c r="U134" s="113" t="s">
        <v>740</v>
      </c>
      <c r="V134" s="6"/>
      <c r="X134" s="13"/>
      <c r="Y134" s="113" t="s">
        <v>2000</v>
      </c>
      <c r="Z134" s="6"/>
      <c r="AC134" s="13">
        <v>75</v>
      </c>
      <c r="AD134" s="10" t="s">
        <v>2001</v>
      </c>
      <c r="AE134" s="18" t="s">
        <v>2017</v>
      </c>
      <c r="AF134" s="13">
        <v>1209</v>
      </c>
      <c r="AG134" s="18">
        <v>79</v>
      </c>
      <c r="AH134" s="10"/>
      <c r="AI134" s="14"/>
      <c r="AL134" s="1" t="s">
        <v>18</v>
      </c>
      <c r="AM134" s="3"/>
      <c r="AN134" s="150">
        <v>1003659</v>
      </c>
      <c r="AO134" s="151" t="s">
        <v>392</v>
      </c>
      <c r="AU134" s="1"/>
    </row>
    <row r="135" spans="1:47" ht="16.5">
      <c r="A135" s="10" t="s">
        <v>2068</v>
      </c>
      <c r="B135" s="119"/>
      <c r="C135" s="3"/>
      <c r="D135" s="1" t="s">
        <v>20</v>
      </c>
      <c r="F135" s="149"/>
      <c r="J135" s="141"/>
      <c r="M135" s="9"/>
      <c r="N135" s="9"/>
      <c r="O135" s="14"/>
      <c r="U135" s="113" t="s">
        <v>740</v>
      </c>
      <c r="V135" s="6"/>
      <c r="X135" s="13"/>
      <c r="Y135" s="113" t="s">
        <v>2000</v>
      </c>
      <c r="Z135" s="6"/>
      <c r="AC135" s="13">
        <v>75</v>
      </c>
      <c r="AD135" s="10" t="s">
        <v>2001</v>
      </c>
      <c r="AE135" s="18" t="s">
        <v>2017</v>
      </c>
      <c r="AF135" s="13">
        <v>1217</v>
      </c>
      <c r="AG135" s="18">
        <v>79</v>
      </c>
      <c r="AH135" s="10" t="s">
        <v>2058</v>
      </c>
      <c r="AI135" s="14" t="s">
        <v>21</v>
      </c>
      <c r="AL135" s="1" t="s">
        <v>18</v>
      </c>
      <c r="AM135" s="3"/>
      <c r="AN135" s="150">
        <v>1003734</v>
      </c>
      <c r="AO135" s="151" t="s">
        <v>22</v>
      </c>
      <c r="AU135" s="1"/>
    </row>
    <row r="136" spans="1:47" ht="16.5">
      <c r="A136" s="10"/>
      <c r="B136" s="119"/>
      <c r="C136" s="3"/>
      <c r="D136" s="1" t="s">
        <v>327</v>
      </c>
      <c r="F136" s="149"/>
      <c r="J136" s="141"/>
      <c r="M136" s="9"/>
      <c r="N136" s="9"/>
      <c r="O136" s="14"/>
      <c r="U136" s="113" t="s">
        <v>740</v>
      </c>
      <c r="V136" s="6"/>
      <c r="X136" s="13"/>
      <c r="Y136" s="113" t="s">
        <v>2000</v>
      </c>
      <c r="Z136" s="6"/>
      <c r="AC136" s="13">
        <v>75</v>
      </c>
      <c r="AD136" s="10" t="s">
        <v>2001</v>
      </c>
      <c r="AE136" s="18" t="s">
        <v>2017</v>
      </c>
      <c r="AF136" s="13">
        <v>1218</v>
      </c>
      <c r="AG136" s="18">
        <v>79</v>
      </c>
      <c r="AH136" s="10"/>
      <c r="AI136" s="14"/>
      <c r="AJ136" s="18"/>
      <c r="AK136" s="14"/>
      <c r="AL136" s="1" t="s">
        <v>328</v>
      </c>
      <c r="AM136" s="3"/>
      <c r="AN136" s="150">
        <v>1002696</v>
      </c>
      <c r="AO136" s="151" t="s">
        <v>329</v>
      </c>
      <c r="AU136" s="1"/>
    </row>
    <row r="137" spans="1:47" ht="16.5">
      <c r="A137" s="6"/>
      <c r="B137" s="119"/>
      <c r="C137" s="3"/>
      <c r="D137" s="1" t="s">
        <v>66</v>
      </c>
      <c r="F137" s="149"/>
      <c r="G137" s="188"/>
      <c r="J137" s="141"/>
      <c r="M137" s="9"/>
      <c r="N137" s="9"/>
      <c r="U137" s="113" t="s">
        <v>740</v>
      </c>
      <c r="V137" s="6"/>
      <c r="X137" s="13"/>
      <c r="Y137" s="113" t="s">
        <v>2000</v>
      </c>
      <c r="Z137" s="6"/>
      <c r="AC137" s="13">
        <v>75</v>
      </c>
      <c r="AD137" s="10" t="s">
        <v>2001</v>
      </c>
      <c r="AE137" s="18" t="s">
        <v>2017</v>
      </c>
      <c r="AF137" s="13">
        <v>1221</v>
      </c>
      <c r="AG137" s="18">
        <v>79</v>
      </c>
      <c r="AH137" s="10" t="s">
        <v>2003</v>
      </c>
      <c r="AI137" s="14" t="s">
        <v>2054</v>
      </c>
      <c r="AJ137" s="13">
        <v>644418</v>
      </c>
      <c r="AL137" s="1" t="s">
        <v>67</v>
      </c>
      <c r="AM137" s="3"/>
      <c r="AN137" s="150">
        <v>1005159</v>
      </c>
      <c r="AO137" s="151" t="s">
        <v>68</v>
      </c>
      <c r="AU137" s="1"/>
    </row>
    <row r="138" spans="1:47" ht="16.5">
      <c r="A138" s="6"/>
      <c r="B138" s="119"/>
      <c r="C138" s="3"/>
      <c r="D138" s="1" t="s">
        <v>210</v>
      </c>
      <c r="F138" s="149"/>
      <c r="J138" s="141"/>
      <c r="M138" s="9"/>
      <c r="N138" s="9"/>
      <c r="U138" s="113" t="s">
        <v>740</v>
      </c>
      <c r="V138" s="6"/>
      <c r="X138" s="13"/>
      <c r="Y138" s="113" t="s">
        <v>2000</v>
      </c>
      <c r="Z138" s="10"/>
      <c r="AA138" s="18"/>
      <c r="AC138" s="13">
        <v>75</v>
      </c>
      <c r="AD138" s="10" t="s">
        <v>2001</v>
      </c>
      <c r="AE138" s="18" t="s">
        <v>2017</v>
      </c>
      <c r="AF138" s="13">
        <v>1225</v>
      </c>
      <c r="AG138" s="18">
        <v>79</v>
      </c>
      <c r="AH138" s="10"/>
      <c r="AI138" s="14"/>
      <c r="AL138" s="1" t="s">
        <v>128</v>
      </c>
      <c r="AM138" s="3"/>
      <c r="AN138" s="150">
        <v>1000796</v>
      </c>
      <c r="AO138" s="151" t="s">
        <v>211</v>
      </c>
      <c r="AS138" s="13"/>
      <c r="AU138" s="1"/>
    </row>
    <row r="139" spans="1:47" ht="16.5">
      <c r="A139" s="6"/>
      <c r="B139" s="119"/>
      <c r="C139" s="3"/>
      <c r="D139" s="1" t="s">
        <v>97</v>
      </c>
      <c r="F139" s="149"/>
      <c r="J139" s="141"/>
      <c r="M139" s="9"/>
      <c r="N139" s="9"/>
      <c r="U139" s="113" t="s">
        <v>740</v>
      </c>
      <c r="V139" s="6"/>
      <c r="X139" s="13"/>
      <c r="Y139" s="113" t="s">
        <v>2000</v>
      </c>
      <c r="Z139" s="10"/>
      <c r="AA139" s="18"/>
      <c r="AC139" s="13">
        <v>75</v>
      </c>
      <c r="AD139" s="10" t="s">
        <v>2001</v>
      </c>
      <c r="AE139" s="18" t="s">
        <v>2017</v>
      </c>
      <c r="AF139" s="13">
        <v>1229</v>
      </c>
      <c r="AG139" s="18">
        <v>79</v>
      </c>
      <c r="AH139" s="10" t="s">
        <v>2083</v>
      </c>
      <c r="AI139" s="14" t="s">
        <v>98</v>
      </c>
      <c r="AL139" s="1" t="s">
        <v>99</v>
      </c>
      <c r="AM139" s="3"/>
      <c r="AN139" s="150">
        <v>1006743</v>
      </c>
      <c r="AO139" s="151" t="s">
        <v>100</v>
      </c>
      <c r="AU139" s="1"/>
    </row>
    <row r="140" spans="1:47" ht="16.5">
      <c r="A140" s="120"/>
      <c r="B140" s="6"/>
      <c r="C140" s="77"/>
      <c r="D140" s="6" t="s">
        <v>368</v>
      </c>
      <c r="E140" s="1"/>
      <c r="F140" s="14"/>
      <c r="G140" s="4"/>
      <c r="H140" s="4"/>
      <c r="I140" s="4"/>
      <c r="J140" s="141"/>
      <c r="M140" s="9"/>
      <c r="N140" s="9"/>
      <c r="O140" s="4"/>
      <c r="P140" s="4"/>
      <c r="Q140" s="4"/>
      <c r="S140" s="4"/>
      <c r="T140" s="152"/>
      <c r="U140" s="113" t="s">
        <v>740</v>
      </c>
      <c r="V140" s="163" t="s">
        <v>2008</v>
      </c>
      <c r="W140" s="13" t="s">
        <v>2009</v>
      </c>
      <c r="X140" s="13"/>
      <c r="Y140" s="110" t="s">
        <v>2000</v>
      </c>
      <c r="Z140" s="10" t="s">
        <v>2010</v>
      </c>
      <c r="AA140" s="18" t="s">
        <v>369</v>
      </c>
      <c r="AB140" s="13">
        <v>8627</v>
      </c>
      <c r="AC140" s="13">
        <v>75</v>
      </c>
      <c r="AD140" s="10" t="s">
        <v>2001</v>
      </c>
      <c r="AE140" s="18" t="s">
        <v>2017</v>
      </c>
      <c r="AF140" s="13">
        <v>1236</v>
      </c>
      <c r="AG140" s="18">
        <v>79</v>
      </c>
      <c r="AH140" s="10"/>
      <c r="AI140" s="14"/>
      <c r="AK140" s="152"/>
      <c r="AL140" s="1" t="s">
        <v>2120</v>
      </c>
      <c r="AM140" s="3"/>
      <c r="AN140" s="150">
        <v>1003308</v>
      </c>
      <c r="AO140" s="151" t="s">
        <v>370</v>
      </c>
      <c r="AP140" s="76" t="s">
        <v>2015</v>
      </c>
      <c r="AU140" s="1"/>
    </row>
    <row r="141" spans="1:47" ht="16.5">
      <c r="A141" s="6"/>
      <c r="B141" s="119"/>
      <c r="C141" s="3"/>
      <c r="D141" s="1" t="s">
        <v>94</v>
      </c>
      <c r="F141" s="149"/>
      <c r="J141" s="141"/>
      <c r="M141" s="9"/>
      <c r="N141" s="9"/>
      <c r="U141" s="113" t="s">
        <v>740</v>
      </c>
      <c r="V141" s="6"/>
      <c r="X141" s="13"/>
      <c r="Y141" s="113" t="s">
        <v>2000</v>
      </c>
      <c r="Z141" s="10"/>
      <c r="AA141" s="18"/>
      <c r="AC141" s="13">
        <v>75</v>
      </c>
      <c r="AD141" s="10" t="s">
        <v>2001</v>
      </c>
      <c r="AE141" s="18" t="s">
        <v>2017</v>
      </c>
      <c r="AF141" s="13">
        <v>1238</v>
      </c>
      <c r="AG141" s="18">
        <v>79</v>
      </c>
      <c r="AH141" s="10" t="s">
        <v>2058</v>
      </c>
      <c r="AI141" s="14" t="s">
        <v>2059</v>
      </c>
      <c r="AL141" s="1" t="s">
        <v>95</v>
      </c>
      <c r="AM141" s="3"/>
      <c r="AN141" s="150">
        <v>1006440</v>
      </c>
      <c r="AO141" s="151" t="s">
        <v>96</v>
      </c>
      <c r="AU141" s="1"/>
    </row>
    <row r="142" spans="1:45" s="17" customFormat="1" ht="16.5">
      <c r="A142" s="6"/>
      <c r="B142" s="119"/>
      <c r="C142" s="77"/>
      <c r="D142" s="1" t="s">
        <v>2057</v>
      </c>
      <c r="E142" s="114"/>
      <c r="F142" s="149"/>
      <c r="G142" s="85"/>
      <c r="H142" s="8"/>
      <c r="I142" s="8"/>
      <c r="J142" s="141"/>
      <c r="K142" s="77"/>
      <c r="L142" s="8"/>
      <c r="M142" s="9"/>
      <c r="N142" s="9"/>
      <c r="O142" s="8"/>
      <c r="P142" s="8"/>
      <c r="Q142" s="8"/>
      <c r="R142" s="1"/>
      <c r="S142" s="8"/>
      <c r="T142" s="1"/>
      <c r="U142" s="113" t="s">
        <v>740</v>
      </c>
      <c r="V142" s="6"/>
      <c r="W142" s="13"/>
      <c r="X142" s="13"/>
      <c r="Y142" s="113" t="s">
        <v>2000</v>
      </c>
      <c r="Z142" s="10" t="s">
        <v>1868</v>
      </c>
      <c r="AA142" s="18" t="s">
        <v>1006</v>
      </c>
      <c r="AB142" s="13">
        <v>8106</v>
      </c>
      <c r="AC142" s="13">
        <v>75</v>
      </c>
      <c r="AD142" s="10" t="s">
        <v>2001</v>
      </c>
      <c r="AE142" s="18" t="s">
        <v>2017</v>
      </c>
      <c r="AF142" s="13">
        <v>1239</v>
      </c>
      <c r="AG142" s="18">
        <v>79</v>
      </c>
      <c r="AH142" s="10" t="s">
        <v>2058</v>
      </c>
      <c r="AI142" s="14" t="s">
        <v>2059</v>
      </c>
      <c r="AJ142" s="13"/>
      <c r="AK142" s="8" t="s">
        <v>2060</v>
      </c>
      <c r="AL142" s="1" t="s">
        <v>2061</v>
      </c>
      <c r="AM142" s="161"/>
      <c r="AN142" s="150">
        <v>1001185</v>
      </c>
      <c r="AO142" s="151" t="s">
        <v>2062</v>
      </c>
      <c r="AP142" s="76" t="s">
        <v>2015</v>
      </c>
      <c r="AQ142" s="156"/>
      <c r="AR142" s="156"/>
      <c r="AS142" s="159"/>
    </row>
    <row r="143" spans="1:47" ht="16.5">
      <c r="A143" s="6"/>
      <c r="B143" s="119"/>
      <c r="C143" s="3"/>
      <c r="D143" s="1" t="s">
        <v>422</v>
      </c>
      <c r="F143" s="149"/>
      <c r="J143" s="141"/>
      <c r="M143" s="9"/>
      <c r="N143" s="9"/>
      <c r="U143" s="113" t="s">
        <v>740</v>
      </c>
      <c r="V143" s="6"/>
      <c r="X143" s="13"/>
      <c r="Y143" s="113" t="s">
        <v>2000</v>
      </c>
      <c r="Z143" s="10"/>
      <c r="AA143" s="18"/>
      <c r="AC143" s="13">
        <v>75</v>
      </c>
      <c r="AD143" s="10" t="s">
        <v>2001</v>
      </c>
      <c r="AE143" s="18" t="s">
        <v>2017</v>
      </c>
      <c r="AF143" s="13">
        <v>1245</v>
      </c>
      <c r="AG143" s="18">
        <v>79</v>
      </c>
      <c r="AH143" s="10"/>
      <c r="AI143" s="14"/>
      <c r="AL143" s="1" t="s">
        <v>34</v>
      </c>
      <c r="AM143" s="3"/>
      <c r="AN143" s="150">
        <v>1004121</v>
      </c>
      <c r="AO143" s="151" t="s">
        <v>423</v>
      </c>
      <c r="AU143" s="1"/>
    </row>
    <row r="144" spans="1:45" s="152" customFormat="1" ht="16.5">
      <c r="A144" s="120"/>
      <c r="B144" s="6"/>
      <c r="C144" s="77"/>
      <c r="D144" s="6" t="s">
        <v>2016</v>
      </c>
      <c r="E144" s="1"/>
      <c r="F144" s="14"/>
      <c r="G144" s="4"/>
      <c r="H144" s="4"/>
      <c r="I144" s="4"/>
      <c r="J144" s="141"/>
      <c r="K144" s="77"/>
      <c r="L144" s="4"/>
      <c r="M144" s="4"/>
      <c r="N144" s="154"/>
      <c r="O144" s="4"/>
      <c r="P144" s="4"/>
      <c r="Q144" s="4"/>
      <c r="R144" s="1"/>
      <c r="S144" s="4"/>
      <c r="U144" s="113" t="s">
        <v>740</v>
      </c>
      <c r="V144" s="6"/>
      <c r="W144" s="13"/>
      <c r="X144" s="13"/>
      <c r="Y144" s="110" t="s">
        <v>2000</v>
      </c>
      <c r="Z144" s="10" t="s">
        <v>2010</v>
      </c>
      <c r="AA144" s="18" t="s">
        <v>1006</v>
      </c>
      <c r="AB144" s="13">
        <v>8102</v>
      </c>
      <c r="AC144" s="13">
        <v>75</v>
      </c>
      <c r="AD144" s="10" t="s">
        <v>2001</v>
      </c>
      <c r="AE144" s="18" t="s">
        <v>2017</v>
      </c>
      <c r="AF144" s="13">
        <v>1246</v>
      </c>
      <c r="AG144" s="18">
        <v>79</v>
      </c>
      <c r="AH144" s="10" t="s">
        <v>2003</v>
      </c>
      <c r="AI144" s="14" t="s">
        <v>2018</v>
      </c>
      <c r="AJ144" s="13">
        <v>646504</v>
      </c>
      <c r="AL144" s="1" t="s">
        <v>2013</v>
      </c>
      <c r="AM144" s="3"/>
      <c r="AN144" s="150">
        <v>1000400</v>
      </c>
      <c r="AO144" s="151" t="s">
        <v>2019</v>
      </c>
      <c r="AP144" s="76" t="s">
        <v>2015</v>
      </c>
      <c r="AS144" s="18"/>
    </row>
    <row r="145" spans="1:47" ht="16.5">
      <c r="A145" s="6"/>
      <c r="B145" s="182"/>
      <c r="C145" s="3"/>
      <c r="D145" s="1" t="s">
        <v>17</v>
      </c>
      <c r="F145" s="149"/>
      <c r="J145" s="141"/>
      <c r="M145" s="9"/>
      <c r="N145" s="9"/>
      <c r="U145" s="113" t="s">
        <v>740</v>
      </c>
      <c r="V145" s="6"/>
      <c r="X145" s="13"/>
      <c r="Y145" s="113" t="s">
        <v>2000</v>
      </c>
      <c r="Z145" s="10"/>
      <c r="AA145" s="18"/>
      <c r="AC145" s="13">
        <v>75</v>
      </c>
      <c r="AD145" s="10" t="s">
        <v>2001</v>
      </c>
      <c r="AE145" s="18" t="s">
        <v>2017</v>
      </c>
      <c r="AF145" s="13">
        <v>1247</v>
      </c>
      <c r="AG145" s="18">
        <v>79</v>
      </c>
      <c r="AH145" s="10" t="s">
        <v>2058</v>
      </c>
      <c r="AI145" s="14" t="s">
        <v>2059</v>
      </c>
      <c r="AL145" s="1" t="s">
        <v>18</v>
      </c>
      <c r="AM145" s="3"/>
      <c r="AN145" s="150">
        <v>1003694</v>
      </c>
      <c r="AO145" s="151" t="s">
        <v>19</v>
      </c>
      <c r="AU145" s="1"/>
    </row>
    <row r="146" spans="1:47" ht="16.5">
      <c r="A146" s="6"/>
      <c r="B146" s="119"/>
      <c r="C146" s="3"/>
      <c r="D146" s="1" t="s">
        <v>481</v>
      </c>
      <c r="F146" s="149"/>
      <c r="J146" s="141"/>
      <c r="M146" s="9"/>
      <c r="N146" s="9"/>
      <c r="U146" s="113" t="s">
        <v>740</v>
      </c>
      <c r="V146" s="6"/>
      <c r="X146" s="13"/>
      <c r="Y146" s="113" t="s">
        <v>2000</v>
      </c>
      <c r="Z146" s="10"/>
      <c r="AA146" s="18"/>
      <c r="AC146" s="13">
        <v>75</v>
      </c>
      <c r="AD146" s="10" t="s">
        <v>2001</v>
      </c>
      <c r="AE146" s="18" t="s">
        <v>2017</v>
      </c>
      <c r="AF146" s="18">
        <v>1252</v>
      </c>
      <c r="AG146" s="18">
        <v>79</v>
      </c>
      <c r="AH146" s="10"/>
      <c r="AI146" s="14"/>
      <c r="AJ146" s="18"/>
      <c r="AL146" s="1" t="s">
        <v>64</v>
      </c>
      <c r="AM146" s="3"/>
      <c r="AN146" s="150">
        <v>1005043</v>
      </c>
      <c r="AO146" s="151" t="s">
        <v>482</v>
      </c>
      <c r="AU146" s="1"/>
    </row>
    <row r="147" spans="1:47" ht="16.5">
      <c r="A147" s="6"/>
      <c r="B147" s="119"/>
      <c r="C147" s="3"/>
      <c r="D147" s="1" t="s">
        <v>476</v>
      </c>
      <c r="F147" s="149"/>
      <c r="J147" s="141"/>
      <c r="M147" s="9"/>
      <c r="N147" s="9"/>
      <c r="U147" s="113" t="s">
        <v>740</v>
      </c>
      <c r="V147" s="6"/>
      <c r="X147" s="13"/>
      <c r="Y147" s="113" t="s">
        <v>2000</v>
      </c>
      <c r="Z147" s="10" t="s">
        <v>24</v>
      </c>
      <c r="AA147" s="18" t="s">
        <v>25</v>
      </c>
      <c r="AC147" s="13">
        <v>75</v>
      </c>
      <c r="AD147" s="10" t="s">
        <v>2001</v>
      </c>
      <c r="AE147" s="18" t="s">
        <v>2002</v>
      </c>
      <c r="AF147" s="13">
        <v>1307</v>
      </c>
      <c r="AG147" s="18">
        <v>79</v>
      </c>
      <c r="AH147" s="10"/>
      <c r="AI147" s="14"/>
      <c r="AL147" s="1" t="s">
        <v>64</v>
      </c>
      <c r="AM147" s="3"/>
      <c r="AN147" s="150">
        <v>1004961</v>
      </c>
      <c r="AO147" s="151" t="s">
        <v>477</v>
      </c>
      <c r="AU147" s="1"/>
    </row>
    <row r="148" spans="1:47" ht="16.5">
      <c r="A148" s="6"/>
      <c r="B148" s="119"/>
      <c r="C148" s="3"/>
      <c r="D148" s="1" t="s">
        <v>584</v>
      </c>
      <c r="F148" s="149"/>
      <c r="J148" s="141"/>
      <c r="M148" s="9"/>
      <c r="N148" s="9"/>
      <c r="U148" s="113" t="s">
        <v>740</v>
      </c>
      <c r="V148" s="6"/>
      <c r="X148" s="13"/>
      <c r="Y148" s="113" t="s">
        <v>2000</v>
      </c>
      <c r="Z148" s="10"/>
      <c r="AA148" s="18"/>
      <c r="AC148" s="13">
        <v>75</v>
      </c>
      <c r="AD148" s="10" t="s">
        <v>2001</v>
      </c>
      <c r="AE148" s="18" t="s">
        <v>2002</v>
      </c>
      <c r="AF148" s="13">
        <v>1308</v>
      </c>
      <c r="AG148" s="18">
        <v>79</v>
      </c>
      <c r="AH148" s="10"/>
      <c r="AI148" s="14"/>
      <c r="AL148" s="1" t="s">
        <v>582</v>
      </c>
      <c r="AM148" s="3"/>
      <c r="AN148" s="150">
        <v>1006338</v>
      </c>
      <c r="AO148" s="151" t="s">
        <v>585</v>
      </c>
      <c r="AU148" s="1"/>
    </row>
    <row r="149" spans="1:47" ht="16.5">
      <c r="A149" s="6"/>
      <c r="B149" s="119"/>
      <c r="C149" s="3"/>
      <c r="D149" s="1" t="s">
        <v>589</v>
      </c>
      <c r="F149" s="149"/>
      <c r="J149" s="141"/>
      <c r="M149" s="9"/>
      <c r="N149" s="9"/>
      <c r="U149" s="113" t="s">
        <v>740</v>
      </c>
      <c r="V149" s="6"/>
      <c r="X149" s="13"/>
      <c r="Y149" s="113" t="s">
        <v>2000</v>
      </c>
      <c r="Z149" s="10"/>
      <c r="AA149" s="18"/>
      <c r="AC149" s="13">
        <v>75</v>
      </c>
      <c r="AD149" s="10" t="s">
        <v>2001</v>
      </c>
      <c r="AE149" s="18" t="s">
        <v>2002</v>
      </c>
      <c r="AF149" s="13">
        <v>1309</v>
      </c>
      <c r="AG149" s="18">
        <v>79</v>
      </c>
      <c r="AH149" s="10"/>
      <c r="AI149" s="14"/>
      <c r="AL149" s="1" t="s">
        <v>93</v>
      </c>
      <c r="AM149" s="3"/>
      <c r="AN149" s="150">
        <v>1006418</v>
      </c>
      <c r="AO149" s="151" t="s">
        <v>590</v>
      </c>
      <c r="AU149" s="1"/>
    </row>
    <row r="150" spans="1:47" ht="16.5">
      <c r="A150" s="10"/>
      <c r="B150" s="119"/>
      <c r="C150" s="3"/>
      <c r="D150" s="1" t="s">
        <v>2082</v>
      </c>
      <c r="F150" s="149"/>
      <c r="J150" s="141"/>
      <c r="M150" s="9"/>
      <c r="N150" s="9"/>
      <c r="U150" s="113" t="s">
        <v>740</v>
      </c>
      <c r="V150" s="6"/>
      <c r="X150" s="13"/>
      <c r="Y150" s="113" t="s">
        <v>2000</v>
      </c>
      <c r="Z150" s="10"/>
      <c r="AA150" s="18"/>
      <c r="AC150" s="13">
        <v>75</v>
      </c>
      <c r="AD150" s="10" t="s">
        <v>2001</v>
      </c>
      <c r="AE150" s="18" t="s">
        <v>2002</v>
      </c>
      <c r="AF150" s="13">
        <v>1316</v>
      </c>
      <c r="AG150" s="18">
        <v>79</v>
      </c>
      <c r="AH150" s="10" t="s">
        <v>2083</v>
      </c>
      <c r="AI150" s="14" t="s">
        <v>2084</v>
      </c>
      <c r="AL150" s="1" t="s">
        <v>2080</v>
      </c>
      <c r="AM150" s="3"/>
      <c r="AN150" s="150">
        <v>1002128</v>
      </c>
      <c r="AO150" s="151" t="s">
        <v>2085</v>
      </c>
      <c r="AS150" s="18"/>
      <c r="AU150" s="1"/>
    </row>
    <row r="151" spans="1:41" s="152" customFormat="1" ht="16.5">
      <c r="A151" s="6"/>
      <c r="B151" s="119"/>
      <c r="C151" s="3"/>
      <c r="D151" s="1" t="s">
        <v>1999</v>
      </c>
      <c r="E151" s="114"/>
      <c r="F151" s="149"/>
      <c r="G151" s="8"/>
      <c r="H151" s="8"/>
      <c r="I151" s="8"/>
      <c r="J151" s="141"/>
      <c r="K151" s="77"/>
      <c r="L151" s="8"/>
      <c r="M151" s="8"/>
      <c r="N151" s="2"/>
      <c r="O151" s="8"/>
      <c r="P151" s="8"/>
      <c r="Q151" s="8"/>
      <c r="R151" s="1"/>
      <c r="S151" s="8"/>
      <c r="T151" s="1"/>
      <c r="U151" s="113" t="s">
        <v>740</v>
      </c>
      <c r="V151" s="6"/>
      <c r="W151" s="13"/>
      <c r="X151" s="13"/>
      <c r="Y151" s="113" t="s">
        <v>2000</v>
      </c>
      <c r="Z151" s="10"/>
      <c r="AA151" s="18"/>
      <c r="AB151" s="13"/>
      <c r="AC151" s="13">
        <v>75</v>
      </c>
      <c r="AD151" s="10" t="s">
        <v>2001</v>
      </c>
      <c r="AE151" s="18" t="s">
        <v>2002</v>
      </c>
      <c r="AF151" s="13">
        <v>1324</v>
      </c>
      <c r="AG151" s="18">
        <v>79</v>
      </c>
      <c r="AH151" s="10" t="s">
        <v>2003</v>
      </c>
      <c r="AI151" s="14" t="s">
        <v>2004</v>
      </c>
      <c r="AJ151" s="13">
        <v>644507</v>
      </c>
      <c r="AK151" s="1"/>
      <c r="AL151" s="1" t="s">
        <v>2005</v>
      </c>
      <c r="AM151" s="3"/>
      <c r="AN151" s="150">
        <v>1000068</v>
      </c>
      <c r="AO151" s="151" t="s">
        <v>2006</v>
      </c>
    </row>
    <row r="152" spans="1:47" ht="16.5">
      <c r="A152" s="6"/>
      <c r="B152" s="119"/>
      <c r="C152" s="3"/>
      <c r="D152" s="1" t="s">
        <v>470</v>
      </c>
      <c r="F152" s="149"/>
      <c r="J152" s="141"/>
      <c r="M152" s="9"/>
      <c r="N152" s="9"/>
      <c r="O152" s="96"/>
      <c r="S152" s="8" t="s">
        <v>471</v>
      </c>
      <c r="U152" s="113" t="s">
        <v>740</v>
      </c>
      <c r="V152" s="6"/>
      <c r="X152" s="13"/>
      <c r="Y152" s="113" t="s">
        <v>2000</v>
      </c>
      <c r="Z152" s="10"/>
      <c r="AA152" s="18"/>
      <c r="AC152" s="13">
        <v>75</v>
      </c>
      <c r="AD152" s="10" t="s">
        <v>2001</v>
      </c>
      <c r="AE152" s="18" t="s">
        <v>2002</v>
      </c>
      <c r="AF152" s="13">
        <v>1336</v>
      </c>
      <c r="AG152" s="18">
        <v>79</v>
      </c>
      <c r="AH152" s="10"/>
      <c r="AI152" s="14"/>
      <c r="AL152" s="1" t="s">
        <v>64</v>
      </c>
      <c r="AM152" s="3"/>
      <c r="AN152" s="150">
        <v>1004914</v>
      </c>
      <c r="AO152" s="151" t="s">
        <v>472</v>
      </c>
      <c r="AU152" s="1"/>
    </row>
    <row r="153" spans="1:47" ht="16.5">
      <c r="A153" s="6"/>
      <c r="B153" s="119"/>
      <c r="C153" s="3"/>
      <c r="D153" s="1" t="s">
        <v>191</v>
      </c>
      <c r="F153" s="149"/>
      <c r="J153" s="141"/>
      <c r="M153" s="99"/>
      <c r="U153" s="113" t="s">
        <v>740</v>
      </c>
      <c r="V153" s="6"/>
      <c r="X153" s="13"/>
      <c r="Y153" s="113" t="s">
        <v>2000</v>
      </c>
      <c r="Z153" s="10"/>
      <c r="AA153" s="18"/>
      <c r="AC153" s="13">
        <v>75</v>
      </c>
      <c r="AD153" s="10" t="s">
        <v>2001</v>
      </c>
      <c r="AE153" s="18" t="s">
        <v>2002</v>
      </c>
      <c r="AF153" s="13">
        <v>1341</v>
      </c>
      <c r="AG153" s="18">
        <v>79</v>
      </c>
      <c r="AH153" s="10"/>
      <c r="AI153" s="14"/>
      <c r="AL153" s="1" t="s">
        <v>2013</v>
      </c>
      <c r="AM153" s="3"/>
      <c r="AN153" s="150">
        <v>1000304</v>
      </c>
      <c r="AO153" s="151" t="s">
        <v>192</v>
      </c>
      <c r="AS153" s="159"/>
      <c r="AU153" s="1"/>
    </row>
    <row r="154" spans="1:47" ht="16.5">
      <c r="A154" s="6"/>
      <c r="B154" s="119"/>
      <c r="C154" s="3"/>
      <c r="D154" s="1" t="s">
        <v>233</v>
      </c>
      <c r="F154" s="149"/>
      <c r="J154" s="141"/>
      <c r="M154" s="9"/>
      <c r="N154" s="9"/>
      <c r="U154" s="113" t="s">
        <v>740</v>
      </c>
      <c r="V154" s="6"/>
      <c r="X154" s="13"/>
      <c r="Y154" s="113" t="s">
        <v>2000</v>
      </c>
      <c r="Z154" s="10"/>
      <c r="AA154" s="18"/>
      <c r="AC154" s="13">
        <v>75</v>
      </c>
      <c r="AD154" s="10" t="s">
        <v>2001</v>
      </c>
      <c r="AE154" s="18" t="s">
        <v>2053</v>
      </c>
      <c r="AF154" s="13">
        <v>1411</v>
      </c>
      <c r="AG154" s="18">
        <v>79</v>
      </c>
      <c r="AH154" s="10"/>
      <c r="AI154" s="14"/>
      <c r="AK154" s="1" t="s">
        <v>1298</v>
      </c>
      <c r="AL154" s="1" t="s">
        <v>2061</v>
      </c>
      <c r="AM154" s="3"/>
      <c r="AN154" s="150">
        <v>1001367</v>
      </c>
      <c r="AO154" s="151" t="s">
        <v>234</v>
      </c>
      <c r="AS154" s="153"/>
      <c r="AU154" s="1"/>
    </row>
    <row r="155" spans="1:47" ht="16.5">
      <c r="A155" s="6"/>
      <c r="B155" s="119"/>
      <c r="C155" s="3"/>
      <c r="D155" s="1" t="s">
        <v>229</v>
      </c>
      <c r="F155" s="149"/>
      <c r="J155" s="141"/>
      <c r="M155" s="9"/>
      <c r="N155" s="9"/>
      <c r="U155" s="113" t="s">
        <v>740</v>
      </c>
      <c r="V155" s="6"/>
      <c r="X155" s="13"/>
      <c r="Y155" s="113" t="s">
        <v>2000</v>
      </c>
      <c r="Z155" s="10"/>
      <c r="AA155" s="18"/>
      <c r="AC155" s="13">
        <v>75</v>
      </c>
      <c r="AD155" s="10" t="s">
        <v>2001</v>
      </c>
      <c r="AE155" s="18" t="s">
        <v>2053</v>
      </c>
      <c r="AF155" s="13">
        <v>1415</v>
      </c>
      <c r="AG155" s="18">
        <v>79</v>
      </c>
      <c r="AH155" s="10"/>
      <c r="AI155" s="14"/>
      <c r="AL155" s="1" t="s">
        <v>2061</v>
      </c>
      <c r="AM155" s="3"/>
      <c r="AN155" s="150">
        <v>1001339</v>
      </c>
      <c r="AO155" s="151" t="s">
        <v>230</v>
      </c>
      <c r="AS155" s="159"/>
      <c r="AU155" s="1"/>
    </row>
    <row r="156" spans="1:47" ht="16.5">
      <c r="A156" s="6"/>
      <c r="B156" s="119"/>
      <c r="C156" s="3"/>
      <c r="D156" s="1" t="s">
        <v>108</v>
      </c>
      <c r="F156" s="149"/>
      <c r="G156" s="107"/>
      <c r="H156" s="85"/>
      <c r="I156" s="193"/>
      <c r="J156" s="141"/>
      <c r="M156" s="189"/>
      <c r="N156" s="9"/>
      <c r="U156" s="113" t="s">
        <v>740</v>
      </c>
      <c r="V156" s="6"/>
      <c r="X156" s="13"/>
      <c r="Y156" s="113" t="s">
        <v>2000</v>
      </c>
      <c r="Z156" s="10" t="s">
        <v>109</v>
      </c>
      <c r="AA156" s="13" t="s">
        <v>2009</v>
      </c>
      <c r="AC156" s="13">
        <v>75</v>
      </c>
      <c r="AD156" s="10" t="s">
        <v>2001</v>
      </c>
      <c r="AE156" s="18" t="s">
        <v>2053</v>
      </c>
      <c r="AF156" s="13">
        <v>1422</v>
      </c>
      <c r="AG156" s="18">
        <v>79</v>
      </c>
      <c r="AH156" s="10" t="s">
        <v>2003</v>
      </c>
      <c r="AI156" s="14" t="s">
        <v>2059</v>
      </c>
      <c r="AL156" s="1" t="s">
        <v>110</v>
      </c>
      <c r="AM156" s="3"/>
      <c r="AN156" s="150">
        <v>1006928</v>
      </c>
      <c r="AO156" s="151" t="s">
        <v>111</v>
      </c>
      <c r="AU156" s="1"/>
    </row>
    <row r="157" spans="1:47" ht="16.5">
      <c r="A157" s="6"/>
      <c r="B157" s="119"/>
      <c r="C157" s="3"/>
      <c r="D157" s="1" t="s">
        <v>514</v>
      </c>
      <c r="F157" s="149"/>
      <c r="J157" s="141"/>
      <c r="M157" s="9"/>
      <c r="N157" s="9"/>
      <c r="U157" s="113" t="s">
        <v>740</v>
      </c>
      <c r="V157" s="6"/>
      <c r="X157" s="13"/>
      <c r="Y157" s="113" t="s">
        <v>2000</v>
      </c>
      <c r="Z157" s="10"/>
      <c r="AA157" s="18"/>
      <c r="AC157" s="13">
        <v>75</v>
      </c>
      <c r="AD157" s="10" t="s">
        <v>2001</v>
      </c>
      <c r="AE157" s="18" t="s">
        <v>2053</v>
      </c>
      <c r="AF157" s="13">
        <v>1423</v>
      </c>
      <c r="AG157" s="18">
        <v>79</v>
      </c>
      <c r="AH157" s="10"/>
      <c r="AI157" s="14"/>
      <c r="AL157" s="1" t="s">
        <v>515</v>
      </c>
      <c r="AM157" s="3"/>
      <c r="AN157" s="150">
        <v>1005451</v>
      </c>
      <c r="AO157" s="151" t="s">
        <v>516</v>
      </c>
      <c r="AU157" s="1"/>
    </row>
    <row r="158" spans="1:47" ht="16.5">
      <c r="A158" s="6"/>
      <c r="B158" s="119"/>
      <c r="C158" s="3"/>
      <c r="D158" s="1" t="s">
        <v>2052</v>
      </c>
      <c r="F158" s="149"/>
      <c r="J158" s="141"/>
      <c r="M158" s="9"/>
      <c r="N158" s="9"/>
      <c r="U158" s="113" t="s">
        <v>740</v>
      </c>
      <c r="V158" s="6"/>
      <c r="X158" s="13"/>
      <c r="Y158" s="113" t="s">
        <v>2000</v>
      </c>
      <c r="Z158" s="10"/>
      <c r="AA158" s="18"/>
      <c r="AC158" s="13">
        <v>75</v>
      </c>
      <c r="AD158" s="10" t="s">
        <v>2001</v>
      </c>
      <c r="AE158" s="18" t="s">
        <v>2053</v>
      </c>
      <c r="AF158" s="13">
        <v>1425</v>
      </c>
      <c r="AG158" s="18">
        <v>79</v>
      </c>
      <c r="AH158" s="10" t="s">
        <v>2003</v>
      </c>
      <c r="AI158" s="14" t="s">
        <v>2054</v>
      </c>
      <c r="AJ158" s="13">
        <v>644414</v>
      </c>
      <c r="AL158" s="1" t="s">
        <v>2055</v>
      </c>
      <c r="AM158" s="3"/>
      <c r="AN158" s="150">
        <v>1001059</v>
      </c>
      <c r="AO158" s="151" t="s">
        <v>2056</v>
      </c>
      <c r="AS158" s="18"/>
      <c r="AU158" s="1"/>
    </row>
    <row r="159" spans="1:47" ht="16.5">
      <c r="A159" s="6"/>
      <c r="B159" s="119"/>
      <c r="C159" s="3"/>
      <c r="D159" s="1" t="s">
        <v>494</v>
      </c>
      <c r="F159" s="149"/>
      <c r="G159" s="188"/>
      <c r="J159" s="141"/>
      <c r="M159" s="9"/>
      <c r="N159" s="9"/>
      <c r="U159" s="113" t="s">
        <v>740</v>
      </c>
      <c r="V159" s="6"/>
      <c r="X159" s="13"/>
      <c r="Y159" s="113" t="s">
        <v>2000</v>
      </c>
      <c r="Z159" s="10" t="s">
        <v>358</v>
      </c>
      <c r="AA159" s="13" t="s">
        <v>2009</v>
      </c>
      <c r="AC159" s="13">
        <v>75</v>
      </c>
      <c r="AD159" s="10" t="s">
        <v>2001</v>
      </c>
      <c r="AE159" s="18" t="s">
        <v>2053</v>
      </c>
      <c r="AF159" s="13">
        <v>1426</v>
      </c>
      <c r="AG159" s="18">
        <v>79</v>
      </c>
      <c r="AH159" s="10"/>
      <c r="AI159" s="14"/>
      <c r="AL159" s="1" t="s">
        <v>67</v>
      </c>
      <c r="AM159" s="3"/>
      <c r="AN159" s="150">
        <v>1005160</v>
      </c>
      <c r="AO159" s="151" t="s">
        <v>495</v>
      </c>
      <c r="AU159" s="1"/>
    </row>
    <row r="160" spans="1:47" ht="16.5">
      <c r="A160" s="6"/>
      <c r="B160" s="119"/>
      <c r="C160" s="3"/>
      <c r="D160" s="1" t="s">
        <v>441</v>
      </c>
      <c r="F160" s="149"/>
      <c r="J160" s="141"/>
      <c r="M160" s="9"/>
      <c r="N160" s="9"/>
      <c r="U160" s="113" t="s">
        <v>740</v>
      </c>
      <c r="V160" s="6"/>
      <c r="X160" s="13"/>
      <c r="Y160" s="113" t="s">
        <v>2000</v>
      </c>
      <c r="Z160" s="10"/>
      <c r="AA160" s="18"/>
      <c r="AC160" s="13">
        <v>75</v>
      </c>
      <c r="AD160" s="10" t="s">
        <v>2001</v>
      </c>
      <c r="AE160" s="18" t="s">
        <v>2053</v>
      </c>
      <c r="AF160" s="13">
        <v>1436</v>
      </c>
      <c r="AG160" s="18">
        <v>79</v>
      </c>
      <c r="AH160" s="10"/>
      <c r="AI160" s="14"/>
      <c r="AK160" s="14"/>
      <c r="AL160" s="1" t="s">
        <v>34</v>
      </c>
      <c r="AM160" s="3"/>
      <c r="AN160" s="150">
        <v>1004391</v>
      </c>
      <c r="AO160" s="151" t="s">
        <v>442</v>
      </c>
      <c r="AU160" s="1"/>
    </row>
    <row r="161" spans="1:47" ht="16.5">
      <c r="A161" s="6"/>
      <c r="B161" s="119"/>
      <c r="C161" s="3"/>
      <c r="D161" s="1" t="s">
        <v>257</v>
      </c>
      <c r="F161" s="149"/>
      <c r="J161" s="141"/>
      <c r="M161" s="9"/>
      <c r="N161" s="9"/>
      <c r="U161" s="113" t="s">
        <v>740</v>
      </c>
      <c r="V161" s="6"/>
      <c r="X161" s="13"/>
      <c r="Y161" s="113" t="s">
        <v>2000</v>
      </c>
      <c r="Z161" s="10"/>
      <c r="AA161" s="18"/>
      <c r="AC161" s="13">
        <v>75</v>
      </c>
      <c r="AD161" s="10" t="s">
        <v>2001</v>
      </c>
      <c r="AE161" s="18" t="s">
        <v>2053</v>
      </c>
      <c r="AF161" s="13">
        <v>1440</v>
      </c>
      <c r="AG161" s="18">
        <v>79</v>
      </c>
      <c r="AH161" s="10"/>
      <c r="AI161" s="14"/>
      <c r="AL161" s="1" t="s">
        <v>2075</v>
      </c>
      <c r="AM161" s="3"/>
      <c r="AN161" s="150">
        <v>1001705</v>
      </c>
      <c r="AO161" s="151" t="s">
        <v>96</v>
      </c>
      <c r="AS161" s="159"/>
      <c r="AU161" s="1"/>
    </row>
    <row r="162" spans="1:47" ht="16.5">
      <c r="A162" s="6"/>
      <c r="B162" s="119"/>
      <c r="C162" s="3"/>
      <c r="D162" s="1" t="s">
        <v>2105</v>
      </c>
      <c r="F162" s="149"/>
      <c r="J162" s="141"/>
      <c r="M162" s="9"/>
      <c r="N162" s="9"/>
      <c r="U162" s="113" t="s">
        <v>740</v>
      </c>
      <c r="V162" s="6"/>
      <c r="X162" s="13"/>
      <c r="Y162" s="113" t="s">
        <v>2000</v>
      </c>
      <c r="Z162" s="10"/>
      <c r="AA162" s="18"/>
      <c r="AC162" s="13">
        <v>75</v>
      </c>
      <c r="AD162" s="10" t="s">
        <v>2001</v>
      </c>
      <c r="AE162" s="18" t="s">
        <v>2053</v>
      </c>
      <c r="AF162" s="13">
        <v>1442</v>
      </c>
      <c r="AG162" s="18">
        <v>79</v>
      </c>
      <c r="AH162" s="10" t="s">
        <v>2003</v>
      </c>
      <c r="AI162" s="14" t="s">
        <v>2106</v>
      </c>
      <c r="AJ162" s="13">
        <v>646310</v>
      </c>
      <c r="AL162" s="1" t="s">
        <v>2107</v>
      </c>
      <c r="AM162" s="3"/>
      <c r="AN162" s="150">
        <v>1002791</v>
      </c>
      <c r="AO162" s="151" t="s">
        <v>2108</v>
      </c>
      <c r="AU162" s="1"/>
    </row>
    <row r="163" spans="1:47" ht="16.5">
      <c r="A163" s="6"/>
      <c r="B163" s="119"/>
      <c r="C163" s="3"/>
      <c r="D163" s="1" t="s">
        <v>185</v>
      </c>
      <c r="F163" s="149"/>
      <c r="J163" s="141"/>
      <c r="U163" s="113" t="s">
        <v>740</v>
      </c>
      <c r="V163" s="6"/>
      <c r="X163" s="13"/>
      <c r="Y163" s="113" t="s">
        <v>2000</v>
      </c>
      <c r="Z163" s="10"/>
      <c r="AA163" s="18"/>
      <c r="AC163" s="13">
        <v>75</v>
      </c>
      <c r="AD163" s="10" t="s">
        <v>2001</v>
      </c>
      <c r="AE163" s="18" t="s">
        <v>2053</v>
      </c>
      <c r="AF163" s="13">
        <v>1443</v>
      </c>
      <c r="AG163" s="18">
        <v>79</v>
      </c>
      <c r="AH163" s="10"/>
      <c r="AI163" s="14"/>
      <c r="AL163" s="1" t="s">
        <v>2013</v>
      </c>
      <c r="AM163" s="3"/>
      <c r="AN163" s="150">
        <v>1000265</v>
      </c>
      <c r="AO163" s="151" t="s">
        <v>186</v>
      </c>
      <c r="AS163" s="159"/>
      <c r="AU163" s="1"/>
    </row>
    <row r="164" spans="1:42" s="152" customFormat="1" ht="16.5">
      <c r="A164" s="169"/>
      <c r="B164" s="119"/>
      <c r="C164" s="170"/>
      <c r="D164" s="17" t="s">
        <v>322</v>
      </c>
      <c r="E164" s="18"/>
      <c r="F164" s="171"/>
      <c r="G164" s="156"/>
      <c r="H164" s="156"/>
      <c r="I164" s="14"/>
      <c r="J164" s="141"/>
      <c r="K164" s="77"/>
      <c r="L164" s="8"/>
      <c r="M164" s="9"/>
      <c r="N164" s="9"/>
      <c r="O164" s="96"/>
      <c r="P164" s="156"/>
      <c r="Q164" s="156"/>
      <c r="R164" s="156"/>
      <c r="S164" s="156"/>
      <c r="T164" s="156"/>
      <c r="U164" s="113" t="s">
        <v>740</v>
      </c>
      <c r="V164" s="178" t="s">
        <v>2126</v>
      </c>
      <c r="W164" s="134" t="s">
        <v>258</v>
      </c>
      <c r="X164" s="13">
        <v>8248</v>
      </c>
      <c r="Y164" s="113" t="s">
        <v>2000</v>
      </c>
      <c r="Z164" s="10" t="s">
        <v>2010</v>
      </c>
      <c r="AA164" s="18" t="s">
        <v>1780</v>
      </c>
      <c r="AB164" s="13">
        <v>8324</v>
      </c>
      <c r="AC164" s="13">
        <v>75</v>
      </c>
      <c r="AD164" s="10" t="s">
        <v>2001</v>
      </c>
      <c r="AE164" s="18" t="s">
        <v>2053</v>
      </c>
      <c r="AF164" s="13">
        <v>1445</v>
      </c>
      <c r="AG164" s="18">
        <v>79</v>
      </c>
      <c r="AH164" s="197"/>
      <c r="AI164" s="156"/>
      <c r="AJ164" s="181"/>
      <c r="AK164" s="179"/>
      <c r="AL164" s="1" t="s">
        <v>323</v>
      </c>
      <c r="AM164" s="175"/>
      <c r="AN164" s="150">
        <v>1002656</v>
      </c>
      <c r="AO164" s="101" t="s">
        <v>324</v>
      </c>
      <c r="AP164" s="76" t="s">
        <v>2015</v>
      </c>
    </row>
    <row r="165" spans="1:47" ht="16.5">
      <c r="A165" s="6"/>
      <c r="B165" s="119"/>
      <c r="C165" s="208"/>
      <c r="D165" s="1" t="s">
        <v>491</v>
      </c>
      <c r="F165" s="149"/>
      <c r="G165" s="188" t="s">
        <v>1849</v>
      </c>
      <c r="H165" s="85"/>
      <c r="I165" s="85"/>
      <c r="J165" s="85"/>
      <c r="K165" s="85"/>
      <c r="M165" s="9"/>
      <c r="N165" s="9"/>
      <c r="O165" s="14"/>
      <c r="U165" s="113" t="s">
        <v>740</v>
      </c>
      <c r="V165" s="10" t="s">
        <v>492</v>
      </c>
      <c r="W165" s="13" t="s">
        <v>2073</v>
      </c>
      <c r="X165" s="13">
        <v>2811</v>
      </c>
      <c r="Y165" s="113" t="s">
        <v>2000</v>
      </c>
      <c r="Z165" s="14"/>
      <c r="AA165" s="18"/>
      <c r="AC165" s="13">
        <v>75</v>
      </c>
      <c r="AD165" s="14" t="s">
        <v>2001</v>
      </c>
      <c r="AE165" s="18" t="s">
        <v>2053</v>
      </c>
      <c r="AF165" s="13">
        <v>1454</v>
      </c>
      <c r="AG165" s="18">
        <v>79</v>
      </c>
      <c r="AH165" s="14"/>
      <c r="AI165" s="14"/>
      <c r="AL165" s="1" t="s">
        <v>64</v>
      </c>
      <c r="AM165" s="3"/>
      <c r="AN165" s="150">
        <v>1005108</v>
      </c>
      <c r="AO165" s="151" t="s">
        <v>493</v>
      </c>
      <c r="AU165" s="1"/>
    </row>
    <row r="166" spans="1:47" ht="16.5">
      <c r="A166" s="6"/>
      <c r="B166" s="119"/>
      <c r="C166" s="3"/>
      <c r="D166" s="1" t="s">
        <v>394</v>
      </c>
      <c r="F166" s="149"/>
      <c r="J166" s="141"/>
      <c r="M166" s="9"/>
      <c r="N166" s="9"/>
      <c r="U166" s="113" t="s">
        <v>740</v>
      </c>
      <c r="V166" s="6"/>
      <c r="X166" s="13"/>
      <c r="Y166" s="113" t="s">
        <v>2000</v>
      </c>
      <c r="Z166" s="10"/>
      <c r="AA166" s="18"/>
      <c r="AC166" s="13">
        <v>75</v>
      </c>
      <c r="AD166" s="10" t="s">
        <v>2001</v>
      </c>
      <c r="AE166" s="18" t="s">
        <v>1653</v>
      </c>
      <c r="AF166" s="13">
        <v>1505</v>
      </c>
      <c r="AG166" s="18">
        <v>79</v>
      </c>
      <c r="AH166" s="10"/>
      <c r="AI166" s="14"/>
      <c r="AL166" s="1" t="s">
        <v>18</v>
      </c>
      <c r="AM166" s="3"/>
      <c r="AN166" s="150">
        <v>1003671</v>
      </c>
      <c r="AO166" s="151" t="s">
        <v>395</v>
      </c>
      <c r="AU166" s="1"/>
    </row>
    <row r="167" spans="1:47" ht="16.5">
      <c r="A167" s="6"/>
      <c r="B167" s="119"/>
      <c r="C167" s="3"/>
      <c r="D167" s="1" t="s">
        <v>407</v>
      </c>
      <c r="F167" s="149"/>
      <c r="J167" s="141"/>
      <c r="M167" s="9"/>
      <c r="N167" s="9"/>
      <c r="U167" s="113" t="s">
        <v>740</v>
      </c>
      <c r="V167" s="6"/>
      <c r="X167" s="13"/>
      <c r="Y167" s="113" t="s">
        <v>2000</v>
      </c>
      <c r="Z167" s="10"/>
      <c r="AA167" s="18"/>
      <c r="AC167" s="13">
        <v>75</v>
      </c>
      <c r="AD167" s="10" t="s">
        <v>2001</v>
      </c>
      <c r="AE167" s="18" t="s">
        <v>1653</v>
      </c>
      <c r="AF167" s="13">
        <v>1509</v>
      </c>
      <c r="AG167" s="18">
        <v>79</v>
      </c>
      <c r="AH167" s="10"/>
      <c r="AI167" s="14"/>
      <c r="AL167" s="1" t="s">
        <v>406</v>
      </c>
      <c r="AM167" s="3"/>
      <c r="AN167" s="150">
        <v>1003781</v>
      </c>
      <c r="AO167" s="151" t="s">
        <v>408</v>
      </c>
      <c r="AU167" s="1"/>
    </row>
    <row r="168" spans="1:47" ht="16.5">
      <c r="A168" s="6"/>
      <c r="B168" s="119"/>
      <c r="C168" s="3"/>
      <c r="D168" s="1" t="s">
        <v>610</v>
      </c>
      <c r="F168" s="149"/>
      <c r="I168" s="102"/>
      <c r="J168" s="212"/>
      <c r="K168" s="116"/>
      <c r="M168" s="9"/>
      <c r="N168" s="9"/>
      <c r="O168" s="14"/>
      <c r="U168" s="113" t="s">
        <v>740</v>
      </c>
      <c r="V168" s="6"/>
      <c r="X168" s="13"/>
      <c r="Y168" s="113" t="s">
        <v>2000</v>
      </c>
      <c r="Z168" s="10"/>
      <c r="AA168" s="18"/>
      <c r="AC168" s="13">
        <v>75</v>
      </c>
      <c r="AD168" s="10" t="s">
        <v>2001</v>
      </c>
      <c r="AE168" s="18" t="s">
        <v>1653</v>
      </c>
      <c r="AF168" s="13">
        <v>1514</v>
      </c>
      <c r="AG168" s="18">
        <v>79</v>
      </c>
      <c r="AH168" s="10"/>
      <c r="AI168" s="14"/>
      <c r="AL168" s="1" t="s">
        <v>611</v>
      </c>
      <c r="AM168" s="3"/>
      <c r="AN168" s="150">
        <v>1006696</v>
      </c>
      <c r="AO168" s="151" t="s">
        <v>612</v>
      </c>
      <c r="AU168" s="1"/>
    </row>
    <row r="169" spans="1:47" ht="16.5">
      <c r="A169" s="6"/>
      <c r="B169" s="119"/>
      <c r="C169" s="77"/>
      <c r="D169" s="1" t="s">
        <v>6</v>
      </c>
      <c r="F169" s="149"/>
      <c r="G169" s="143" t="s">
        <v>7</v>
      </c>
      <c r="J169" s="141"/>
      <c r="M169" s="9"/>
      <c r="N169" s="9"/>
      <c r="U169" s="113" t="s">
        <v>740</v>
      </c>
      <c r="V169" s="6"/>
      <c r="X169" s="13"/>
      <c r="Y169" s="113" t="s">
        <v>2000</v>
      </c>
      <c r="Z169" s="10"/>
      <c r="AA169" s="18"/>
      <c r="AC169" s="13">
        <v>75</v>
      </c>
      <c r="AD169" s="10" t="s">
        <v>2001</v>
      </c>
      <c r="AE169" s="18" t="s">
        <v>1653</v>
      </c>
      <c r="AF169" s="13">
        <v>1518</v>
      </c>
      <c r="AG169" s="18">
        <v>79</v>
      </c>
      <c r="AH169" s="6" t="s">
        <v>2003</v>
      </c>
      <c r="AI169" s="1" t="s">
        <v>8</v>
      </c>
      <c r="AJ169" s="181">
        <v>644416</v>
      </c>
      <c r="AL169" s="1" t="s">
        <v>2120</v>
      </c>
      <c r="AM169" s="3"/>
      <c r="AN169" s="150">
        <v>1003396</v>
      </c>
      <c r="AO169" s="151" t="s">
        <v>9</v>
      </c>
      <c r="AU169" s="1"/>
    </row>
    <row r="170" spans="1:47" ht="16.5">
      <c r="A170" s="6"/>
      <c r="B170" s="119"/>
      <c r="C170" s="3"/>
      <c r="D170" s="1" t="s">
        <v>542</v>
      </c>
      <c r="F170" s="149"/>
      <c r="J170" s="141"/>
      <c r="M170" s="9"/>
      <c r="N170" s="9"/>
      <c r="U170" s="113" t="s">
        <v>740</v>
      </c>
      <c r="V170" s="6"/>
      <c r="X170" s="13"/>
      <c r="Y170" s="113" t="s">
        <v>2000</v>
      </c>
      <c r="Z170" s="10"/>
      <c r="AA170" s="18"/>
      <c r="AC170" s="13">
        <v>75</v>
      </c>
      <c r="AD170" s="10" t="s">
        <v>2001</v>
      </c>
      <c r="AE170" s="18" t="s">
        <v>1653</v>
      </c>
      <c r="AF170" s="13">
        <v>1524</v>
      </c>
      <c r="AG170" s="18">
        <v>79</v>
      </c>
      <c r="AH170" s="10"/>
      <c r="AI170" s="14"/>
      <c r="AL170" s="1" t="s">
        <v>528</v>
      </c>
      <c r="AM170" s="3"/>
      <c r="AN170" s="150">
        <v>1005571</v>
      </c>
      <c r="AO170" s="151" t="s">
        <v>543</v>
      </c>
      <c r="AU170" s="1"/>
    </row>
    <row r="171" spans="1:47" ht="16.5">
      <c r="A171" s="6"/>
      <c r="B171" s="119"/>
      <c r="C171" s="3"/>
      <c r="D171" s="1" t="s">
        <v>607</v>
      </c>
      <c r="F171" s="149"/>
      <c r="J171" s="141"/>
      <c r="M171" s="9"/>
      <c r="N171" s="9"/>
      <c r="U171" s="113" t="s">
        <v>740</v>
      </c>
      <c r="V171" s="6" t="s">
        <v>608</v>
      </c>
      <c r="W171" s="13" t="s">
        <v>258</v>
      </c>
      <c r="X171" s="211">
        <v>26214</v>
      </c>
      <c r="Y171" s="113" t="s">
        <v>2000</v>
      </c>
      <c r="Z171" s="10"/>
      <c r="AA171" s="18"/>
      <c r="AC171" s="13">
        <v>75</v>
      </c>
      <c r="AD171" s="10" t="s">
        <v>2001</v>
      </c>
      <c r="AE171" s="18" t="s">
        <v>1653</v>
      </c>
      <c r="AF171" s="13">
        <v>1529</v>
      </c>
      <c r="AG171" s="18">
        <v>79</v>
      </c>
      <c r="AH171" s="10"/>
      <c r="AI171" s="14"/>
      <c r="AL171" s="1" t="s">
        <v>605</v>
      </c>
      <c r="AM171" s="3"/>
      <c r="AN171" s="150">
        <v>1006642</v>
      </c>
      <c r="AO171" s="151" t="s">
        <v>609</v>
      </c>
      <c r="AU171" s="1"/>
    </row>
    <row r="172" spans="1:41" s="152" customFormat="1" ht="16.5">
      <c r="A172" s="169"/>
      <c r="B172" s="119"/>
      <c r="C172" s="170"/>
      <c r="D172" s="14" t="s">
        <v>603</v>
      </c>
      <c r="E172" s="18"/>
      <c r="F172" s="176"/>
      <c r="G172" s="8"/>
      <c r="H172" s="8"/>
      <c r="I172" s="85"/>
      <c r="J172" s="141"/>
      <c r="K172" s="77"/>
      <c r="L172" s="8"/>
      <c r="M172" s="9"/>
      <c r="N172" s="9"/>
      <c r="O172" s="8"/>
      <c r="P172" s="8"/>
      <c r="Q172" s="8"/>
      <c r="R172" s="1"/>
      <c r="S172" s="8"/>
      <c r="T172" s="1"/>
      <c r="U172" s="113" t="s">
        <v>740</v>
      </c>
      <c r="V172" s="178" t="s">
        <v>2126</v>
      </c>
      <c r="W172" s="134" t="s">
        <v>2116</v>
      </c>
      <c r="X172" s="18">
        <v>8126</v>
      </c>
      <c r="Y172" s="113" t="s">
        <v>2000</v>
      </c>
      <c r="Z172" s="10" t="s">
        <v>14</v>
      </c>
      <c r="AA172" s="18" t="s">
        <v>808</v>
      </c>
      <c r="AB172" s="18">
        <v>9218</v>
      </c>
      <c r="AC172" s="13">
        <v>75</v>
      </c>
      <c r="AD172" s="10" t="s">
        <v>2001</v>
      </c>
      <c r="AE172" s="18" t="s">
        <v>1653</v>
      </c>
      <c r="AF172" s="13">
        <v>1533</v>
      </c>
      <c r="AG172" s="18">
        <v>79</v>
      </c>
      <c r="AH172" s="10"/>
      <c r="AI172" s="14"/>
      <c r="AJ172" s="13"/>
      <c r="AK172" s="85" t="s">
        <v>604</v>
      </c>
      <c r="AL172" s="1" t="s">
        <v>605</v>
      </c>
      <c r="AM172" s="175"/>
      <c r="AN172" s="150">
        <v>1006587</v>
      </c>
      <c r="AO172" s="151" t="s">
        <v>606</v>
      </c>
    </row>
    <row r="173" spans="1:47" ht="16.5">
      <c r="A173" s="6"/>
      <c r="B173" s="119"/>
      <c r="C173" s="3"/>
      <c r="D173" s="1" t="s">
        <v>575</v>
      </c>
      <c r="F173" s="149"/>
      <c r="J173" s="141"/>
      <c r="M173" s="9"/>
      <c r="N173" s="9"/>
      <c r="U173" s="113" t="s">
        <v>740</v>
      </c>
      <c r="V173" s="6"/>
      <c r="X173" s="13"/>
      <c r="Y173" s="113" t="s">
        <v>2000</v>
      </c>
      <c r="Z173" s="10"/>
      <c r="AA173" s="18"/>
      <c r="AC173" s="13">
        <v>75</v>
      </c>
      <c r="AD173" s="10" t="s">
        <v>2001</v>
      </c>
      <c r="AE173" s="18" t="s">
        <v>1653</v>
      </c>
      <c r="AF173" s="13">
        <v>1539</v>
      </c>
      <c r="AG173" s="18">
        <v>79</v>
      </c>
      <c r="AH173" s="10"/>
      <c r="AI173" s="14"/>
      <c r="AL173" s="1" t="s">
        <v>91</v>
      </c>
      <c r="AM173" s="3"/>
      <c r="AN173" s="150">
        <v>1006241</v>
      </c>
      <c r="AO173" s="151" t="s">
        <v>126</v>
      </c>
      <c r="AU173" s="1"/>
    </row>
    <row r="174" spans="1:45" s="152" customFormat="1" ht="16.5">
      <c r="A174" s="120"/>
      <c r="B174" s="6"/>
      <c r="C174" s="77"/>
      <c r="D174" s="6" t="s">
        <v>216</v>
      </c>
      <c r="E174" s="1"/>
      <c r="F174" s="14"/>
      <c r="G174" s="4"/>
      <c r="H174" s="4"/>
      <c r="I174" s="4"/>
      <c r="J174" s="141"/>
      <c r="K174" s="77"/>
      <c r="L174" s="4"/>
      <c r="M174" s="9"/>
      <c r="N174" s="9"/>
      <c r="O174" s="4"/>
      <c r="P174" s="4"/>
      <c r="Q174" s="4"/>
      <c r="R174" s="1"/>
      <c r="S174" s="4"/>
      <c r="U174" s="113" t="s">
        <v>740</v>
      </c>
      <c r="V174" s="6"/>
      <c r="W174" s="13"/>
      <c r="X174" s="13"/>
      <c r="Y174" s="110" t="s">
        <v>2000</v>
      </c>
      <c r="Z174" s="10" t="s">
        <v>2010</v>
      </c>
      <c r="AA174" s="18" t="s">
        <v>1780</v>
      </c>
      <c r="AB174" s="13">
        <v>8313</v>
      </c>
      <c r="AC174" s="13">
        <v>75</v>
      </c>
      <c r="AD174" s="10" t="s">
        <v>2001</v>
      </c>
      <c r="AE174" s="18" t="s">
        <v>2117</v>
      </c>
      <c r="AF174" s="13">
        <v>1604</v>
      </c>
      <c r="AG174" s="18">
        <v>79</v>
      </c>
      <c r="AH174" s="10"/>
      <c r="AI174" s="14"/>
      <c r="AJ174" s="13"/>
      <c r="AL174" s="1" t="s">
        <v>2038</v>
      </c>
      <c r="AM174" s="3"/>
      <c r="AN174" s="150">
        <v>1000965</v>
      </c>
      <c r="AO174" s="151" t="s">
        <v>217</v>
      </c>
      <c r="AP174" s="76" t="s">
        <v>2015</v>
      </c>
      <c r="AS174" s="113"/>
    </row>
    <row r="175" spans="1:47" ht="16.5">
      <c r="A175" s="10"/>
      <c r="B175" s="119"/>
      <c r="C175" s="202"/>
      <c r="D175" s="203" t="s">
        <v>561</v>
      </c>
      <c r="E175" s="204"/>
      <c r="F175" s="14"/>
      <c r="I175" s="14"/>
      <c r="J175" s="141"/>
      <c r="M175" s="9"/>
      <c r="N175" s="9"/>
      <c r="Q175" s="76"/>
      <c r="R175" s="14"/>
      <c r="S175" s="76"/>
      <c r="U175" s="113" t="s">
        <v>740</v>
      </c>
      <c r="V175" s="10" t="s">
        <v>321</v>
      </c>
      <c r="W175" s="134" t="s">
        <v>258</v>
      </c>
      <c r="X175" s="18">
        <v>8254</v>
      </c>
      <c r="Y175" s="113" t="s">
        <v>2000</v>
      </c>
      <c r="Z175" s="10" t="s">
        <v>321</v>
      </c>
      <c r="AA175" s="18" t="s">
        <v>2041</v>
      </c>
      <c r="AB175" s="13">
        <v>2301</v>
      </c>
      <c r="AC175" s="13">
        <v>75</v>
      </c>
      <c r="AD175" s="10" t="s">
        <v>2001</v>
      </c>
      <c r="AE175" s="18" t="s">
        <v>2117</v>
      </c>
      <c r="AF175" s="13">
        <v>1605</v>
      </c>
      <c r="AG175" s="18">
        <v>79</v>
      </c>
      <c r="AH175" s="10"/>
      <c r="AI175" s="14"/>
      <c r="AJ175" s="18"/>
      <c r="AK175" s="14" t="s">
        <v>562</v>
      </c>
      <c r="AL175" s="1" t="s">
        <v>73</v>
      </c>
      <c r="AM175" s="175"/>
      <c r="AN175" s="150">
        <v>1005855</v>
      </c>
      <c r="AO175" s="151" t="s">
        <v>563</v>
      </c>
      <c r="AP175" s="76" t="s">
        <v>2015</v>
      </c>
      <c r="AU175" s="1"/>
    </row>
    <row r="176" spans="1:47" ht="16.5">
      <c r="A176" s="6"/>
      <c r="B176" s="119"/>
      <c r="C176" s="3"/>
      <c r="D176" s="1" t="s">
        <v>438</v>
      </c>
      <c r="F176" s="149"/>
      <c r="J176" s="141"/>
      <c r="L176" s="9"/>
      <c r="M176" s="9"/>
      <c r="N176" s="9"/>
      <c r="U176" s="113" t="s">
        <v>740</v>
      </c>
      <c r="V176" s="6"/>
      <c r="X176" s="13"/>
      <c r="Y176" s="113" t="s">
        <v>2000</v>
      </c>
      <c r="Z176" s="10"/>
      <c r="AA176" s="18"/>
      <c r="AC176" s="13">
        <v>75</v>
      </c>
      <c r="AD176" s="10" t="s">
        <v>2001</v>
      </c>
      <c r="AE176" s="18" t="s">
        <v>2117</v>
      </c>
      <c r="AF176" s="13">
        <v>1607</v>
      </c>
      <c r="AG176" s="18">
        <v>79</v>
      </c>
      <c r="AH176" s="10"/>
      <c r="AI176" s="14"/>
      <c r="AL176" s="1" t="s">
        <v>34</v>
      </c>
      <c r="AM176" s="3"/>
      <c r="AN176" s="150">
        <v>1004266</v>
      </c>
      <c r="AO176" s="151" t="s">
        <v>16</v>
      </c>
      <c r="AU176" s="1"/>
    </row>
    <row r="177" spans="1:47" ht="16.5">
      <c r="A177" s="6"/>
      <c r="B177" s="119"/>
      <c r="C177" s="3"/>
      <c r="D177" s="1" t="s">
        <v>427</v>
      </c>
      <c r="F177" s="149"/>
      <c r="J177" s="141"/>
      <c r="M177" s="9"/>
      <c r="N177" s="9"/>
      <c r="U177" s="113" t="s">
        <v>740</v>
      </c>
      <c r="V177" s="6"/>
      <c r="X177" s="13"/>
      <c r="Y177" s="113" t="s">
        <v>2000</v>
      </c>
      <c r="Z177" s="10"/>
      <c r="AA177" s="18"/>
      <c r="AC177" s="13">
        <v>75</v>
      </c>
      <c r="AD177" s="10" t="s">
        <v>2001</v>
      </c>
      <c r="AE177" s="18" t="s">
        <v>2117</v>
      </c>
      <c r="AF177" s="13">
        <v>1608</v>
      </c>
      <c r="AG177" s="18">
        <v>79</v>
      </c>
      <c r="AH177" s="10"/>
      <c r="AI177" s="14"/>
      <c r="AL177" s="1" t="s">
        <v>34</v>
      </c>
      <c r="AM177" s="3"/>
      <c r="AN177" s="150">
        <v>1004161</v>
      </c>
      <c r="AO177" s="151" t="s">
        <v>428</v>
      </c>
      <c r="AU177" s="1"/>
    </row>
    <row r="178" spans="1:47" ht="16.5">
      <c r="A178" s="6"/>
      <c r="B178" s="119"/>
      <c r="C178" s="3"/>
      <c r="D178" s="1" t="s">
        <v>426</v>
      </c>
      <c r="F178" s="149"/>
      <c r="J178" s="141"/>
      <c r="M178" s="9"/>
      <c r="N178" s="9"/>
      <c r="U178" s="113" t="s">
        <v>740</v>
      </c>
      <c r="V178" s="6"/>
      <c r="X178" s="13"/>
      <c r="Y178" s="113" t="s">
        <v>2000</v>
      </c>
      <c r="Z178" s="10"/>
      <c r="AA178" s="18"/>
      <c r="AC178" s="13">
        <v>75</v>
      </c>
      <c r="AD178" s="10" t="s">
        <v>2001</v>
      </c>
      <c r="AE178" s="18" t="s">
        <v>2117</v>
      </c>
      <c r="AF178" s="13">
        <v>1611</v>
      </c>
      <c r="AG178" s="18">
        <v>79</v>
      </c>
      <c r="AH178" s="10"/>
      <c r="AI178" s="14"/>
      <c r="AL178" s="1" t="s">
        <v>34</v>
      </c>
      <c r="AM178" s="3"/>
      <c r="AN178" s="150">
        <v>1004152</v>
      </c>
      <c r="AO178" s="151" t="s">
        <v>367</v>
      </c>
      <c r="AU178" s="1"/>
    </row>
    <row r="179" spans="1:47" ht="16.5">
      <c r="A179" s="6"/>
      <c r="B179" s="119"/>
      <c r="C179" s="3"/>
      <c r="D179" s="1" t="s">
        <v>276</v>
      </c>
      <c r="F179" s="149"/>
      <c r="J179" s="141"/>
      <c r="M179" s="9"/>
      <c r="N179" s="9"/>
      <c r="U179" s="113" t="s">
        <v>740</v>
      </c>
      <c r="V179" s="6"/>
      <c r="X179" s="13"/>
      <c r="Y179" s="113" t="s">
        <v>2000</v>
      </c>
      <c r="Z179" s="10"/>
      <c r="AA179" s="18"/>
      <c r="AC179" s="13">
        <v>75</v>
      </c>
      <c r="AD179" s="10" t="s">
        <v>2001</v>
      </c>
      <c r="AE179" s="18" t="s">
        <v>2117</v>
      </c>
      <c r="AF179" s="13">
        <v>1612</v>
      </c>
      <c r="AG179" s="18">
        <v>79</v>
      </c>
      <c r="AH179" s="10"/>
      <c r="AI179" s="14"/>
      <c r="AL179" s="1" t="s">
        <v>2080</v>
      </c>
      <c r="AM179" s="3"/>
      <c r="AN179" s="150">
        <v>1002072</v>
      </c>
      <c r="AO179" s="151" t="s">
        <v>277</v>
      </c>
      <c r="AS179" s="159"/>
      <c r="AU179" s="1"/>
    </row>
    <row r="180" spans="1:47" ht="16.5">
      <c r="A180" s="6"/>
      <c r="B180" s="119"/>
      <c r="C180" s="3"/>
      <c r="D180" s="1" t="s">
        <v>306</v>
      </c>
      <c r="F180" s="149"/>
      <c r="J180" s="141"/>
      <c r="M180" s="9"/>
      <c r="N180" s="9"/>
      <c r="U180" s="113" t="s">
        <v>740</v>
      </c>
      <c r="V180" s="6"/>
      <c r="X180" s="13"/>
      <c r="Y180" s="113" t="s">
        <v>2000</v>
      </c>
      <c r="Z180" s="10"/>
      <c r="AA180" s="18"/>
      <c r="AC180" s="13">
        <v>75</v>
      </c>
      <c r="AD180" s="10" t="s">
        <v>2001</v>
      </c>
      <c r="AE180" s="18" t="s">
        <v>2117</v>
      </c>
      <c r="AF180" s="13">
        <v>1613</v>
      </c>
      <c r="AG180" s="18">
        <v>79</v>
      </c>
      <c r="AH180" s="10"/>
      <c r="AI180" s="14"/>
      <c r="AL180" s="1" t="s">
        <v>307</v>
      </c>
      <c r="AM180" s="3"/>
      <c r="AN180" s="150">
        <v>1002352</v>
      </c>
      <c r="AO180" s="151" t="s">
        <v>308</v>
      </c>
      <c r="AS180" s="159"/>
      <c r="AU180" s="1"/>
    </row>
    <row r="181" spans="1:47" ht="16.5">
      <c r="A181" s="6"/>
      <c r="B181" s="119"/>
      <c r="C181" s="3"/>
      <c r="D181" s="1" t="s">
        <v>332</v>
      </c>
      <c r="F181" s="149"/>
      <c r="J181" s="141"/>
      <c r="M181" s="9"/>
      <c r="N181" s="9"/>
      <c r="U181" s="113" t="s">
        <v>740</v>
      </c>
      <c r="V181" s="6"/>
      <c r="X181" s="13"/>
      <c r="Y181" s="113" t="s">
        <v>2000</v>
      </c>
      <c r="Z181" s="10"/>
      <c r="AA181" s="18"/>
      <c r="AC181" s="13">
        <v>75</v>
      </c>
      <c r="AD181" s="10" t="s">
        <v>2001</v>
      </c>
      <c r="AE181" s="18" t="s">
        <v>2117</v>
      </c>
      <c r="AF181" s="13">
        <v>1614</v>
      </c>
      <c r="AG181" s="18">
        <v>79</v>
      </c>
      <c r="AH181" s="10"/>
      <c r="AI181" s="14"/>
      <c r="AL181" s="1" t="s">
        <v>2104</v>
      </c>
      <c r="AM181" s="3"/>
      <c r="AN181" s="150">
        <v>1002744</v>
      </c>
      <c r="AO181" s="151" t="s">
        <v>333</v>
      </c>
      <c r="AU181" s="1"/>
    </row>
    <row r="182" spans="1:47" ht="16.5">
      <c r="A182" s="6"/>
      <c r="B182" s="119"/>
      <c r="C182" s="3"/>
      <c r="D182" s="1" t="s">
        <v>46</v>
      </c>
      <c r="F182" s="149"/>
      <c r="J182" s="141"/>
      <c r="L182" s="9"/>
      <c r="M182" s="9"/>
      <c r="N182" s="9"/>
      <c r="U182" s="113" t="s">
        <v>740</v>
      </c>
      <c r="V182" s="6"/>
      <c r="X182" s="13"/>
      <c r="Y182" s="113" t="s">
        <v>2000</v>
      </c>
      <c r="Z182" s="10"/>
      <c r="AA182" s="18"/>
      <c r="AC182" s="13">
        <v>75</v>
      </c>
      <c r="AD182" s="10" t="s">
        <v>2001</v>
      </c>
      <c r="AE182" s="18" t="s">
        <v>2117</v>
      </c>
      <c r="AF182" s="13">
        <v>1615</v>
      </c>
      <c r="AG182" s="18">
        <v>79</v>
      </c>
      <c r="AH182" s="10" t="s">
        <v>2003</v>
      </c>
      <c r="AI182" s="14" t="s">
        <v>2103</v>
      </c>
      <c r="AJ182" s="13">
        <v>646062</v>
      </c>
      <c r="AL182" s="1" t="s">
        <v>34</v>
      </c>
      <c r="AM182" s="3"/>
      <c r="AN182" s="150">
        <v>1004276</v>
      </c>
      <c r="AO182" s="151" t="s">
        <v>47</v>
      </c>
      <c r="AU182" s="1"/>
    </row>
    <row r="183" spans="1:47" ht="16.5">
      <c r="A183" s="6"/>
      <c r="B183" s="119"/>
      <c r="C183" s="3"/>
      <c r="D183" s="1" t="s">
        <v>296</v>
      </c>
      <c r="F183" s="149"/>
      <c r="J183" s="141"/>
      <c r="M183" s="9"/>
      <c r="N183" s="9"/>
      <c r="U183" s="113" t="s">
        <v>740</v>
      </c>
      <c r="V183" s="6"/>
      <c r="X183" s="13"/>
      <c r="Y183" s="113" t="s">
        <v>2000</v>
      </c>
      <c r="Z183" s="10"/>
      <c r="AA183" s="18"/>
      <c r="AC183" s="13">
        <v>75</v>
      </c>
      <c r="AD183" s="10" t="s">
        <v>2001</v>
      </c>
      <c r="AE183" s="18" t="s">
        <v>2117</v>
      </c>
      <c r="AF183" s="13">
        <v>1619</v>
      </c>
      <c r="AG183" s="18">
        <v>79</v>
      </c>
      <c r="AH183" s="10"/>
      <c r="AI183" s="14"/>
      <c r="AL183" s="1" t="s">
        <v>297</v>
      </c>
      <c r="AM183" s="3"/>
      <c r="AN183" s="150">
        <v>1002285</v>
      </c>
      <c r="AO183" s="151" t="s">
        <v>298</v>
      </c>
      <c r="AS183" s="159"/>
      <c r="AU183" s="1"/>
    </row>
    <row r="184" spans="1:47" ht="16.5">
      <c r="A184" s="6"/>
      <c r="B184" s="119"/>
      <c r="C184" s="3"/>
      <c r="D184" s="1" t="s">
        <v>416</v>
      </c>
      <c r="F184" s="149"/>
      <c r="J184" s="141"/>
      <c r="M184" s="9"/>
      <c r="N184" s="9"/>
      <c r="U184" s="113" t="s">
        <v>740</v>
      </c>
      <c r="V184" s="6"/>
      <c r="X184" s="13"/>
      <c r="Y184" s="113" t="s">
        <v>2000</v>
      </c>
      <c r="Z184" s="10"/>
      <c r="AA184" s="18"/>
      <c r="AC184" s="13">
        <v>75</v>
      </c>
      <c r="AD184" s="10" t="s">
        <v>2001</v>
      </c>
      <c r="AE184" s="18" t="s">
        <v>2117</v>
      </c>
      <c r="AF184" s="13">
        <v>1628</v>
      </c>
      <c r="AG184" s="18">
        <v>79</v>
      </c>
      <c r="AH184" s="10"/>
      <c r="AI184" s="14"/>
      <c r="AL184" s="1" t="s">
        <v>34</v>
      </c>
      <c r="AM184" s="3"/>
      <c r="AN184" s="150">
        <v>1003968</v>
      </c>
      <c r="AO184" s="151" t="s">
        <v>417</v>
      </c>
      <c r="AU184" s="1"/>
    </row>
    <row r="185" spans="1:47" ht="16.5">
      <c r="A185" s="6"/>
      <c r="B185" s="119"/>
      <c r="C185" s="3"/>
      <c r="D185" s="1" t="s">
        <v>464</v>
      </c>
      <c r="F185" s="149"/>
      <c r="J185" s="141"/>
      <c r="M185" s="9"/>
      <c r="N185" s="9"/>
      <c r="U185" s="113" t="s">
        <v>740</v>
      </c>
      <c r="V185" s="6"/>
      <c r="X185" s="13"/>
      <c r="Y185" s="113" t="s">
        <v>2000</v>
      </c>
      <c r="Z185" s="10"/>
      <c r="AA185" s="18"/>
      <c r="AC185" s="13">
        <v>75</v>
      </c>
      <c r="AD185" s="10" t="s">
        <v>2001</v>
      </c>
      <c r="AE185" s="18" t="s">
        <v>2117</v>
      </c>
      <c r="AF185" s="13">
        <v>1630</v>
      </c>
      <c r="AG185" s="18">
        <v>79</v>
      </c>
      <c r="AH185" s="10"/>
      <c r="AI185" s="14"/>
      <c r="AL185" s="1" t="s">
        <v>64</v>
      </c>
      <c r="AM185" s="3"/>
      <c r="AN185" s="150">
        <v>1004890</v>
      </c>
      <c r="AO185" s="151" t="s">
        <v>465</v>
      </c>
      <c r="AU185" s="1"/>
    </row>
    <row r="186" spans="1:47" ht="16.5">
      <c r="A186" s="6"/>
      <c r="B186" s="119"/>
      <c r="C186" s="3"/>
      <c r="D186" s="1" t="s">
        <v>501</v>
      </c>
      <c r="F186" s="149"/>
      <c r="J186" s="141"/>
      <c r="M186" s="9"/>
      <c r="N186" s="9"/>
      <c r="U186" s="113" t="s">
        <v>740</v>
      </c>
      <c r="V186" s="6"/>
      <c r="X186" s="13"/>
      <c r="Y186" s="113" t="s">
        <v>2000</v>
      </c>
      <c r="Z186" s="10"/>
      <c r="AA186" s="18"/>
      <c r="AC186" s="13">
        <v>75</v>
      </c>
      <c r="AD186" s="10" t="s">
        <v>2001</v>
      </c>
      <c r="AE186" s="18" t="s">
        <v>2117</v>
      </c>
      <c r="AF186" s="13">
        <v>1642</v>
      </c>
      <c r="AG186" s="18">
        <v>79</v>
      </c>
      <c r="AH186" s="10"/>
      <c r="AI186" s="14"/>
      <c r="AL186" s="1" t="s">
        <v>67</v>
      </c>
      <c r="AM186" s="3"/>
      <c r="AN186" s="150">
        <v>1005279</v>
      </c>
      <c r="AO186" s="151" t="s">
        <v>502</v>
      </c>
      <c r="AU186" s="1"/>
    </row>
    <row r="187" spans="1:47" ht="16.5">
      <c r="A187" s="6"/>
      <c r="B187" s="119"/>
      <c r="C187" s="3"/>
      <c r="D187" s="1" t="s">
        <v>566</v>
      </c>
      <c r="F187" s="149"/>
      <c r="J187" s="141"/>
      <c r="M187" s="9"/>
      <c r="N187" s="9"/>
      <c r="U187" s="113" t="s">
        <v>740</v>
      </c>
      <c r="V187" s="6"/>
      <c r="X187" s="13"/>
      <c r="Y187" s="113" t="s">
        <v>2000</v>
      </c>
      <c r="Z187" s="10"/>
      <c r="AA187" s="18"/>
      <c r="AC187" s="13">
        <v>75</v>
      </c>
      <c r="AD187" s="10" t="s">
        <v>2001</v>
      </c>
      <c r="AE187" s="18" t="s">
        <v>2117</v>
      </c>
      <c r="AF187" s="13">
        <v>1643</v>
      </c>
      <c r="AG187" s="18">
        <v>79</v>
      </c>
      <c r="AH187" s="10"/>
      <c r="AI187" s="14"/>
      <c r="AL187" s="1" t="s">
        <v>841</v>
      </c>
      <c r="AM187" s="3"/>
      <c r="AN187" s="150">
        <v>1005949</v>
      </c>
      <c r="AO187" s="151" t="s">
        <v>567</v>
      </c>
      <c r="AU187" s="1"/>
    </row>
    <row r="188" spans="1:42" s="152" customFormat="1" ht="16.5">
      <c r="A188" s="120"/>
      <c r="B188" s="6"/>
      <c r="C188" s="77"/>
      <c r="D188" s="6" t="s">
        <v>2115</v>
      </c>
      <c r="E188" s="1"/>
      <c r="F188" s="14"/>
      <c r="G188" s="4"/>
      <c r="H188" s="4"/>
      <c r="I188" s="4"/>
      <c r="J188" s="141"/>
      <c r="K188" s="77"/>
      <c r="L188" s="8"/>
      <c r="M188" s="9"/>
      <c r="N188" s="9"/>
      <c r="O188" s="4"/>
      <c r="P188" s="4"/>
      <c r="Q188" s="4"/>
      <c r="R188" s="1"/>
      <c r="S188" s="4"/>
      <c r="U188" s="113" t="s">
        <v>740</v>
      </c>
      <c r="V188" s="6"/>
      <c r="W188" s="13"/>
      <c r="X188" s="13"/>
      <c r="Y188" s="110" t="s">
        <v>2000</v>
      </c>
      <c r="Z188" s="10" t="s">
        <v>2010</v>
      </c>
      <c r="AA188" s="18" t="s">
        <v>2116</v>
      </c>
      <c r="AB188" s="13">
        <v>8119</v>
      </c>
      <c r="AC188" s="13">
        <v>75</v>
      </c>
      <c r="AD188" s="10" t="s">
        <v>2001</v>
      </c>
      <c r="AE188" s="18" t="s">
        <v>2117</v>
      </c>
      <c r="AF188" s="13">
        <v>1654</v>
      </c>
      <c r="AG188" s="18">
        <v>79</v>
      </c>
      <c r="AH188" s="10" t="s">
        <v>2003</v>
      </c>
      <c r="AI188" s="14" t="s">
        <v>2106</v>
      </c>
      <c r="AJ188" s="13">
        <v>646311</v>
      </c>
      <c r="AL188" s="1" t="s">
        <v>2107</v>
      </c>
      <c r="AM188" s="3"/>
      <c r="AN188" s="150">
        <v>1002844</v>
      </c>
      <c r="AO188" s="151" t="s">
        <v>2118</v>
      </c>
      <c r="AP188" s="76" t="s">
        <v>2015</v>
      </c>
    </row>
    <row r="189" spans="1:47" ht="16.5">
      <c r="A189" s="6"/>
      <c r="B189" s="119"/>
      <c r="C189" s="3"/>
      <c r="D189" s="1" t="s">
        <v>285</v>
      </c>
      <c r="F189" s="149"/>
      <c r="J189" s="141"/>
      <c r="M189" s="9"/>
      <c r="N189" s="9"/>
      <c r="U189" s="113" t="s">
        <v>740</v>
      </c>
      <c r="V189" s="6"/>
      <c r="X189" s="13"/>
      <c r="Y189" s="113" t="s">
        <v>2000</v>
      </c>
      <c r="Z189" s="6"/>
      <c r="AC189" s="13">
        <v>75</v>
      </c>
      <c r="AD189" s="10" t="s">
        <v>2001</v>
      </c>
      <c r="AE189" s="18" t="s">
        <v>2117</v>
      </c>
      <c r="AF189" s="13">
        <v>1655</v>
      </c>
      <c r="AG189" s="18">
        <v>79</v>
      </c>
      <c r="AH189" s="10"/>
      <c r="AI189" s="14"/>
      <c r="AL189" s="1" t="s">
        <v>2080</v>
      </c>
      <c r="AM189" s="3"/>
      <c r="AN189" s="150">
        <v>1002196</v>
      </c>
      <c r="AO189" s="151" t="s">
        <v>286</v>
      </c>
      <c r="AS189" s="18"/>
      <c r="AU189" s="1"/>
    </row>
    <row r="190" spans="1:47" ht="16.5">
      <c r="A190" s="6"/>
      <c r="B190" s="119"/>
      <c r="C190" s="3"/>
      <c r="D190" s="1" t="s">
        <v>436</v>
      </c>
      <c r="F190" s="149"/>
      <c r="J190" s="141"/>
      <c r="L190" s="9"/>
      <c r="M190" s="9"/>
      <c r="N190" s="9"/>
      <c r="U190" s="113" t="s">
        <v>740</v>
      </c>
      <c r="V190" s="6"/>
      <c r="X190" s="13"/>
      <c r="Y190" s="113" t="s">
        <v>2000</v>
      </c>
      <c r="Z190" s="6"/>
      <c r="AC190" s="13">
        <v>75</v>
      </c>
      <c r="AD190" s="10" t="s">
        <v>2001</v>
      </c>
      <c r="AE190" s="18" t="s">
        <v>2117</v>
      </c>
      <c r="AF190" s="13">
        <v>1657</v>
      </c>
      <c r="AG190" s="18">
        <v>79</v>
      </c>
      <c r="AH190" s="10"/>
      <c r="AI190" s="14"/>
      <c r="AL190" s="1" t="s">
        <v>34</v>
      </c>
      <c r="AM190" s="3"/>
      <c r="AN190" s="150">
        <v>1004256</v>
      </c>
      <c r="AO190" s="151" t="s">
        <v>437</v>
      </c>
      <c r="AU190" s="1"/>
    </row>
    <row r="191" spans="1:47" ht="16.5">
      <c r="A191" s="6"/>
      <c r="B191" s="119"/>
      <c r="C191" s="3"/>
      <c r="D191" s="1" t="s">
        <v>402</v>
      </c>
      <c r="F191" s="149"/>
      <c r="J191" s="141"/>
      <c r="M191" s="9"/>
      <c r="N191" s="9"/>
      <c r="O191" s="14"/>
      <c r="U191" s="113" t="s">
        <v>740</v>
      </c>
      <c r="V191" s="6"/>
      <c r="X191" s="13"/>
      <c r="Y191" s="113" t="s">
        <v>2000</v>
      </c>
      <c r="Z191" s="10" t="s">
        <v>2070</v>
      </c>
      <c r="AA191" s="13" t="s">
        <v>2009</v>
      </c>
      <c r="AC191" s="13">
        <v>75</v>
      </c>
      <c r="AD191" s="10" t="s">
        <v>2001</v>
      </c>
      <c r="AE191" s="18" t="s">
        <v>2064</v>
      </c>
      <c r="AF191" s="13">
        <v>1712</v>
      </c>
      <c r="AG191" s="18">
        <v>79</v>
      </c>
      <c r="AH191" s="10"/>
      <c r="AI191" s="14"/>
      <c r="AL191" s="1" t="s">
        <v>18</v>
      </c>
      <c r="AM191" s="3"/>
      <c r="AN191" s="150">
        <v>1003732</v>
      </c>
      <c r="AO191" s="151" t="s">
        <v>403</v>
      </c>
      <c r="AU191" s="1"/>
    </row>
    <row r="192" spans="1:47" ht="16.5">
      <c r="A192" s="6"/>
      <c r="B192" s="119"/>
      <c r="C192" s="3"/>
      <c r="D192" s="1" t="s">
        <v>289</v>
      </c>
      <c r="F192" s="149"/>
      <c r="J192" s="141"/>
      <c r="M192" s="9"/>
      <c r="N192" s="9"/>
      <c r="O192" s="14"/>
      <c r="U192" s="113" t="s">
        <v>740</v>
      </c>
      <c r="V192" s="6"/>
      <c r="X192" s="13"/>
      <c r="Y192" s="113" t="s">
        <v>2000</v>
      </c>
      <c r="Z192" s="6"/>
      <c r="AC192" s="13">
        <v>75</v>
      </c>
      <c r="AD192" s="10" t="s">
        <v>2001</v>
      </c>
      <c r="AE192" s="18" t="s">
        <v>2064</v>
      </c>
      <c r="AF192" s="13">
        <v>1713</v>
      </c>
      <c r="AG192" s="18">
        <v>79</v>
      </c>
      <c r="AH192" s="10"/>
      <c r="AI192" s="14"/>
      <c r="AL192" s="1" t="s">
        <v>2080</v>
      </c>
      <c r="AM192" s="3"/>
      <c r="AN192" s="150">
        <v>1002249</v>
      </c>
      <c r="AO192" s="151" t="s">
        <v>290</v>
      </c>
      <c r="AS192" s="159"/>
      <c r="AU192" s="1"/>
    </row>
    <row r="193" spans="1:47" ht="16.5">
      <c r="A193" s="6"/>
      <c r="B193" s="119"/>
      <c r="C193" s="3"/>
      <c r="D193" s="1" t="s">
        <v>556</v>
      </c>
      <c r="F193" s="149"/>
      <c r="J193" s="141"/>
      <c r="M193" s="9"/>
      <c r="N193" s="9"/>
      <c r="U193" s="113" t="s">
        <v>740</v>
      </c>
      <c r="V193" s="6"/>
      <c r="X193" s="13"/>
      <c r="Y193" s="113" t="s">
        <v>2000</v>
      </c>
      <c r="Z193" s="6"/>
      <c r="AC193" s="13">
        <v>75</v>
      </c>
      <c r="AD193" s="10" t="s">
        <v>2001</v>
      </c>
      <c r="AE193" s="18" t="s">
        <v>2064</v>
      </c>
      <c r="AF193" s="13">
        <v>1714</v>
      </c>
      <c r="AG193" s="18">
        <v>79</v>
      </c>
      <c r="AH193" s="10"/>
      <c r="AI193" s="14"/>
      <c r="AL193" s="1" t="s">
        <v>73</v>
      </c>
      <c r="AM193" s="3"/>
      <c r="AN193" s="150">
        <v>1005721</v>
      </c>
      <c r="AO193" s="151" t="s">
        <v>557</v>
      </c>
      <c r="AU193" s="1"/>
    </row>
    <row r="194" spans="1:47" ht="16.5">
      <c r="A194" s="6"/>
      <c r="B194" s="119"/>
      <c r="C194" s="3"/>
      <c r="D194" s="1" t="s">
        <v>466</v>
      </c>
      <c r="F194" s="149"/>
      <c r="J194" s="141"/>
      <c r="M194" s="9"/>
      <c r="N194" s="9"/>
      <c r="U194" s="113" t="s">
        <v>740</v>
      </c>
      <c r="V194" s="6"/>
      <c r="X194" s="13"/>
      <c r="Y194" s="113" t="s">
        <v>2000</v>
      </c>
      <c r="Z194" s="6"/>
      <c r="AC194" s="13">
        <v>75</v>
      </c>
      <c r="AD194" s="10" t="s">
        <v>2001</v>
      </c>
      <c r="AE194" s="18" t="s">
        <v>2064</v>
      </c>
      <c r="AF194" s="13">
        <v>1717</v>
      </c>
      <c r="AG194" s="18">
        <v>79</v>
      </c>
      <c r="AH194" s="10"/>
      <c r="AI194" s="14"/>
      <c r="AL194" s="1" t="s">
        <v>64</v>
      </c>
      <c r="AM194" s="3"/>
      <c r="AN194" s="150">
        <v>1004894</v>
      </c>
      <c r="AO194" s="151" t="s">
        <v>467</v>
      </c>
      <c r="AU194" s="1"/>
    </row>
    <row r="195" spans="1:42" s="152" customFormat="1" ht="16.5">
      <c r="A195" s="120"/>
      <c r="B195" s="6"/>
      <c r="C195" s="77"/>
      <c r="D195" s="6" t="s">
        <v>623</v>
      </c>
      <c r="E195" s="1"/>
      <c r="F195" s="14"/>
      <c r="G195" s="4"/>
      <c r="H195" s="4"/>
      <c r="I195" s="4"/>
      <c r="J195" s="141"/>
      <c r="K195" s="77"/>
      <c r="L195" s="8"/>
      <c r="M195" s="9"/>
      <c r="N195" s="9"/>
      <c r="O195" s="4"/>
      <c r="P195" s="4"/>
      <c r="Q195" s="4"/>
      <c r="R195" s="1"/>
      <c r="S195" s="4"/>
      <c r="U195" s="113" t="s">
        <v>740</v>
      </c>
      <c r="V195" s="6"/>
      <c r="W195" s="13"/>
      <c r="X195" s="13"/>
      <c r="Y195" s="113" t="s">
        <v>2000</v>
      </c>
      <c r="Z195" s="10" t="s">
        <v>2010</v>
      </c>
      <c r="AA195" s="18" t="s">
        <v>369</v>
      </c>
      <c r="AB195" s="13">
        <v>8618</v>
      </c>
      <c r="AC195" s="13">
        <v>75</v>
      </c>
      <c r="AD195" s="10" t="s">
        <v>2001</v>
      </c>
      <c r="AE195" s="18" t="s">
        <v>2064</v>
      </c>
      <c r="AF195" s="13">
        <v>1724</v>
      </c>
      <c r="AG195" s="18">
        <v>79</v>
      </c>
      <c r="AH195" s="10"/>
      <c r="AI195" s="14"/>
      <c r="AJ195" s="13"/>
      <c r="AL195" s="1" t="s">
        <v>624</v>
      </c>
      <c r="AM195" s="3"/>
      <c r="AN195" s="150">
        <v>1006854</v>
      </c>
      <c r="AO195" s="151" t="s">
        <v>625</v>
      </c>
      <c r="AP195" s="76" t="s">
        <v>2015</v>
      </c>
    </row>
    <row r="196" spans="1:47" ht="16.5">
      <c r="A196" s="6"/>
      <c r="B196" s="119"/>
      <c r="C196" s="3"/>
      <c r="D196" s="1" t="s">
        <v>2063</v>
      </c>
      <c r="F196" s="149"/>
      <c r="J196" s="141"/>
      <c r="M196" s="9"/>
      <c r="N196" s="9"/>
      <c r="U196" s="113" t="s">
        <v>740</v>
      </c>
      <c r="V196" s="6"/>
      <c r="X196" s="13"/>
      <c r="Y196" s="113" t="s">
        <v>2000</v>
      </c>
      <c r="Z196" s="6"/>
      <c r="AC196" s="13">
        <v>75</v>
      </c>
      <c r="AD196" s="10" t="s">
        <v>2001</v>
      </c>
      <c r="AE196" s="18" t="s">
        <v>2064</v>
      </c>
      <c r="AF196" s="13">
        <v>1730</v>
      </c>
      <c r="AG196" s="18">
        <v>79</v>
      </c>
      <c r="AH196" s="10" t="s">
        <v>2003</v>
      </c>
      <c r="AI196" s="14" t="s">
        <v>2065</v>
      </c>
      <c r="AJ196" s="13">
        <v>643131</v>
      </c>
      <c r="AL196" s="1" t="s">
        <v>2061</v>
      </c>
      <c r="AM196" s="3"/>
      <c r="AN196" s="150">
        <v>1001371</v>
      </c>
      <c r="AO196" s="151" t="s">
        <v>2066</v>
      </c>
      <c r="AS196" s="159"/>
      <c r="AU196" s="1"/>
    </row>
    <row r="197" spans="1:47" ht="16.5">
      <c r="A197" s="6"/>
      <c r="B197" s="119"/>
      <c r="C197" s="3"/>
      <c r="D197" s="1" t="s">
        <v>613</v>
      </c>
      <c r="F197" s="149"/>
      <c r="J197" s="141"/>
      <c r="L197" s="96"/>
      <c r="M197" s="9"/>
      <c r="N197" s="9"/>
      <c r="U197" s="113" t="s">
        <v>740</v>
      </c>
      <c r="V197" s="6"/>
      <c r="X197" s="13"/>
      <c r="Y197" s="113" t="s">
        <v>2000</v>
      </c>
      <c r="Z197" s="6"/>
      <c r="AC197" s="13">
        <v>75</v>
      </c>
      <c r="AD197" s="10" t="s">
        <v>2001</v>
      </c>
      <c r="AE197" s="18" t="s">
        <v>2064</v>
      </c>
      <c r="AF197" s="13">
        <v>1731</v>
      </c>
      <c r="AG197" s="18">
        <v>79</v>
      </c>
      <c r="AH197" s="10"/>
      <c r="AI197" s="14"/>
      <c r="AL197" s="1" t="s">
        <v>99</v>
      </c>
      <c r="AM197" s="3"/>
      <c r="AN197" s="150">
        <v>1006732</v>
      </c>
      <c r="AO197" s="151" t="s">
        <v>317</v>
      </c>
      <c r="AU197" s="1"/>
    </row>
    <row r="198" spans="1:45" s="152" customFormat="1" ht="16.5">
      <c r="A198" s="6"/>
      <c r="B198" s="119"/>
      <c r="C198" s="77"/>
      <c r="D198" s="1" t="s">
        <v>2071</v>
      </c>
      <c r="E198" s="114"/>
      <c r="F198" s="149"/>
      <c r="G198" s="8"/>
      <c r="H198" s="8"/>
      <c r="I198" s="8"/>
      <c r="J198" s="141"/>
      <c r="K198" s="77"/>
      <c r="L198" s="8"/>
      <c r="M198" s="9"/>
      <c r="N198" s="9"/>
      <c r="O198" s="8"/>
      <c r="P198" s="8"/>
      <c r="Q198" s="8"/>
      <c r="R198" s="1"/>
      <c r="S198" s="8"/>
      <c r="T198" s="1"/>
      <c r="U198" s="113" t="s">
        <v>740</v>
      </c>
      <c r="V198" s="163" t="s">
        <v>2072</v>
      </c>
      <c r="W198" s="18" t="s">
        <v>2073</v>
      </c>
      <c r="X198" s="18">
        <v>2816</v>
      </c>
      <c r="Y198" s="113" t="s">
        <v>2000</v>
      </c>
      <c r="Z198" s="6"/>
      <c r="AA198" s="13"/>
      <c r="AB198" s="13"/>
      <c r="AC198" s="13">
        <v>75</v>
      </c>
      <c r="AD198" s="10" t="s">
        <v>2001</v>
      </c>
      <c r="AE198" s="18" t="s">
        <v>2064</v>
      </c>
      <c r="AF198" s="13">
        <v>1732</v>
      </c>
      <c r="AG198" s="18">
        <v>79</v>
      </c>
      <c r="AH198" s="10" t="s">
        <v>2003</v>
      </c>
      <c r="AI198" s="7" t="s">
        <v>2074</v>
      </c>
      <c r="AJ198" s="13">
        <v>643202</v>
      </c>
      <c r="AK198" s="1"/>
      <c r="AL198" s="1" t="s">
        <v>2075</v>
      </c>
      <c r="AM198" s="3"/>
      <c r="AN198" s="150">
        <v>1001737</v>
      </c>
      <c r="AO198" s="151" t="s">
        <v>2076</v>
      </c>
      <c r="AS198" s="159"/>
    </row>
    <row r="199" spans="1:41" s="152" customFormat="1" ht="16.5">
      <c r="A199" s="6"/>
      <c r="B199" s="119"/>
      <c r="C199" s="77"/>
      <c r="D199" s="1" t="s">
        <v>78</v>
      </c>
      <c r="E199" s="114"/>
      <c r="F199" s="149"/>
      <c r="G199" s="107" t="s">
        <v>79</v>
      </c>
      <c r="H199" s="8"/>
      <c r="I199" s="8"/>
      <c r="J199" s="141"/>
      <c r="K199" s="77"/>
      <c r="L199" s="8"/>
      <c r="M199" s="189"/>
      <c r="N199" s="9"/>
      <c r="O199" s="96"/>
      <c r="P199" s="8"/>
      <c r="Q199" s="8"/>
      <c r="R199" s="1"/>
      <c r="S199" s="8"/>
      <c r="T199" s="1"/>
      <c r="U199" s="113" t="s">
        <v>740</v>
      </c>
      <c r="V199" s="6"/>
      <c r="W199" s="13"/>
      <c r="X199" s="13"/>
      <c r="Y199" s="113" t="s">
        <v>2000</v>
      </c>
      <c r="Z199" s="6"/>
      <c r="AA199" s="13"/>
      <c r="AB199" s="13"/>
      <c r="AC199" s="13">
        <v>75</v>
      </c>
      <c r="AD199" s="10" t="s">
        <v>2001</v>
      </c>
      <c r="AE199" s="18" t="s">
        <v>80</v>
      </c>
      <c r="AF199" s="13">
        <v>1733</v>
      </c>
      <c r="AG199" s="18">
        <v>79</v>
      </c>
      <c r="AH199" s="10" t="s">
        <v>2003</v>
      </c>
      <c r="AI199" s="14" t="s">
        <v>8</v>
      </c>
      <c r="AJ199" s="181">
        <v>643317</v>
      </c>
      <c r="AK199" s="1"/>
      <c r="AL199" s="1" t="s">
        <v>81</v>
      </c>
      <c r="AM199" s="3"/>
      <c r="AN199" s="150">
        <v>1006089</v>
      </c>
      <c r="AO199" s="151" t="s">
        <v>82</v>
      </c>
    </row>
    <row r="200" spans="1:47" ht="16.5">
      <c r="A200" s="6"/>
      <c r="B200" s="119"/>
      <c r="C200" s="3"/>
      <c r="D200" s="1" t="s">
        <v>309</v>
      </c>
      <c r="F200" s="149"/>
      <c r="J200" s="141"/>
      <c r="M200" s="9"/>
      <c r="N200" s="9"/>
      <c r="U200" s="113" t="s">
        <v>740</v>
      </c>
      <c r="V200" s="6"/>
      <c r="X200" s="13"/>
      <c r="Y200" s="113" t="s">
        <v>2000</v>
      </c>
      <c r="Z200" s="6"/>
      <c r="AC200" s="13">
        <v>75</v>
      </c>
      <c r="AD200" s="10" t="s">
        <v>2001</v>
      </c>
      <c r="AE200" s="18" t="s">
        <v>2064</v>
      </c>
      <c r="AF200" s="13">
        <v>1734</v>
      </c>
      <c r="AG200" s="18">
        <v>79</v>
      </c>
      <c r="AH200" s="10"/>
      <c r="AI200" s="14"/>
      <c r="AL200" s="1" t="s">
        <v>310</v>
      </c>
      <c r="AM200" s="3"/>
      <c r="AN200" s="150">
        <v>1002421</v>
      </c>
      <c r="AO200" s="151" t="s">
        <v>311</v>
      </c>
      <c r="AU200" s="1"/>
    </row>
    <row r="201" spans="1:47" ht="16.5">
      <c r="A201" s="169"/>
      <c r="B201" s="119"/>
      <c r="C201" s="170"/>
      <c r="D201" s="139" t="s">
        <v>1597</v>
      </c>
      <c r="E201" s="18"/>
      <c r="F201" s="176"/>
      <c r="G201" s="136" t="s">
        <v>2109</v>
      </c>
      <c r="H201" s="136" t="s">
        <v>2109</v>
      </c>
      <c r="I201" s="172" t="s">
        <v>2109</v>
      </c>
      <c r="J201" s="137" t="s">
        <v>2109</v>
      </c>
      <c r="K201" s="173" t="s">
        <v>2109</v>
      </c>
      <c r="M201" s="9"/>
      <c r="N201" s="9"/>
      <c r="O201" s="14"/>
      <c r="P201" s="136" t="s">
        <v>2109</v>
      </c>
      <c r="Q201" s="136" t="s">
        <v>2109</v>
      </c>
      <c r="R201" s="135" t="s">
        <v>2109</v>
      </c>
      <c r="S201" s="136" t="s">
        <v>2109</v>
      </c>
      <c r="T201" s="136"/>
      <c r="U201" s="135" t="s">
        <v>1500</v>
      </c>
      <c r="V201" s="178" t="s">
        <v>2111</v>
      </c>
      <c r="W201" s="135" t="s">
        <v>2041</v>
      </c>
      <c r="X201" s="135">
        <v>3252</v>
      </c>
      <c r="Y201" s="135" t="s">
        <v>1501</v>
      </c>
      <c r="Z201" s="137" t="s">
        <v>1562</v>
      </c>
      <c r="AA201" s="138" t="s">
        <v>181</v>
      </c>
      <c r="AB201" s="138">
        <v>8725</v>
      </c>
      <c r="AC201" s="135">
        <v>75</v>
      </c>
      <c r="AD201" s="137" t="s">
        <v>1445</v>
      </c>
      <c r="AE201" s="135" t="s">
        <v>847</v>
      </c>
      <c r="AF201" s="135">
        <v>1743</v>
      </c>
      <c r="AG201" s="112">
        <v>79</v>
      </c>
      <c r="AH201" s="10"/>
      <c r="AI201" s="174" t="s">
        <v>2109</v>
      </c>
      <c r="AJ201" s="135" t="s">
        <v>2109</v>
      </c>
      <c r="AK201" s="136" t="s">
        <v>2109</v>
      </c>
      <c r="AL201" s="1" t="s">
        <v>2075</v>
      </c>
      <c r="AM201" s="175"/>
      <c r="AN201" s="150">
        <v>1001788</v>
      </c>
      <c r="AO201" s="151" t="s">
        <v>260</v>
      </c>
      <c r="AS201" s="153"/>
      <c r="AU201" s="1"/>
    </row>
    <row r="202" spans="1:47" ht="16.5">
      <c r="A202" s="6"/>
      <c r="B202" s="119"/>
      <c r="C202" s="3"/>
      <c r="D202" s="1" t="s">
        <v>576</v>
      </c>
      <c r="F202" s="149"/>
      <c r="J202" s="141"/>
      <c r="M202" s="9"/>
      <c r="N202" s="9"/>
      <c r="U202" s="113" t="s">
        <v>740</v>
      </c>
      <c r="V202" s="6"/>
      <c r="X202" s="13"/>
      <c r="Y202" s="113" t="s">
        <v>2000</v>
      </c>
      <c r="Z202" s="6"/>
      <c r="AC202" s="13">
        <v>75</v>
      </c>
      <c r="AD202" s="10" t="s">
        <v>2001</v>
      </c>
      <c r="AE202" s="18" t="s">
        <v>2064</v>
      </c>
      <c r="AF202" s="13">
        <v>1744</v>
      </c>
      <c r="AG202" s="18">
        <v>79</v>
      </c>
      <c r="AH202" s="10"/>
      <c r="AI202" s="14"/>
      <c r="AL202" s="1" t="s">
        <v>91</v>
      </c>
      <c r="AM202" s="3"/>
      <c r="AN202" s="150">
        <v>1006243</v>
      </c>
      <c r="AO202" s="151" t="s">
        <v>236</v>
      </c>
      <c r="AU202" s="1"/>
    </row>
    <row r="203" spans="1:47" ht="16.5">
      <c r="A203" s="6"/>
      <c r="B203" s="119"/>
      <c r="C203" s="3"/>
      <c r="D203" s="1" t="s">
        <v>521</v>
      </c>
      <c r="F203" s="149"/>
      <c r="G203" s="108" t="s">
        <v>1502</v>
      </c>
      <c r="H203" s="109"/>
      <c r="I203" s="85"/>
      <c r="J203" s="207"/>
      <c r="K203" s="117"/>
      <c r="M203" s="9"/>
      <c r="N203" s="9"/>
      <c r="U203" s="113" t="s">
        <v>740</v>
      </c>
      <c r="V203" s="6"/>
      <c r="X203" s="13"/>
      <c r="Y203" s="113" t="s">
        <v>2000</v>
      </c>
      <c r="Z203" s="10" t="s">
        <v>522</v>
      </c>
      <c r="AA203" s="13" t="s">
        <v>2009</v>
      </c>
      <c r="AC203" s="13">
        <v>75</v>
      </c>
      <c r="AD203" s="10" t="s">
        <v>2001</v>
      </c>
      <c r="AE203" s="18" t="s">
        <v>2064</v>
      </c>
      <c r="AF203" s="13">
        <v>1749</v>
      </c>
      <c r="AG203" s="18">
        <v>79</v>
      </c>
      <c r="AH203" s="10"/>
      <c r="AI203" s="14"/>
      <c r="AL203" s="1" t="s">
        <v>523</v>
      </c>
      <c r="AM203" s="3"/>
      <c r="AN203" s="150">
        <v>1005471</v>
      </c>
      <c r="AO203" s="151" t="s">
        <v>524</v>
      </c>
      <c r="AU203" s="1"/>
    </row>
    <row r="204" spans="1:45" s="17" customFormat="1" ht="16.5">
      <c r="A204" s="120"/>
      <c r="B204" s="6"/>
      <c r="C204" s="77"/>
      <c r="D204" s="17" t="s">
        <v>2119</v>
      </c>
      <c r="E204" s="1"/>
      <c r="F204" s="14"/>
      <c r="G204" s="4"/>
      <c r="H204" s="4"/>
      <c r="I204" s="4"/>
      <c r="J204" s="141"/>
      <c r="K204" s="77"/>
      <c r="L204" s="8"/>
      <c r="M204" s="9"/>
      <c r="N204" s="9"/>
      <c r="O204" s="4"/>
      <c r="P204" s="4"/>
      <c r="Q204" s="4"/>
      <c r="R204" s="1"/>
      <c r="S204" s="4"/>
      <c r="T204" s="152"/>
      <c r="U204" s="113" t="s">
        <v>740</v>
      </c>
      <c r="V204" s="6" t="s">
        <v>1868</v>
      </c>
      <c r="W204" s="13" t="s">
        <v>1007</v>
      </c>
      <c r="X204" s="13">
        <v>11231</v>
      </c>
      <c r="Y204" s="110" t="s">
        <v>2000</v>
      </c>
      <c r="Z204" s="6" t="s">
        <v>1868</v>
      </c>
      <c r="AA204" s="18" t="s">
        <v>1006</v>
      </c>
      <c r="AB204" s="13">
        <v>8127</v>
      </c>
      <c r="AC204" s="13">
        <v>75</v>
      </c>
      <c r="AD204" s="10" t="s">
        <v>2001</v>
      </c>
      <c r="AE204" s="18" t="s">
        <v>2064</v>
      </c>
      <c r="AF204" s="13">
        <v>1751</v>
      </c>
      <c r="AG204" s="18">
        <v>79</v>
      </c>
      <c r="AH204" s="10" t="s">
        <v>2025</v>
      </c>
      <c r="AI204" s="1" t="s">
        <v>2009</v>
      </c>
      <c r="AJ204" s="13"/>
      <c r="AK204" s="152"/>
      <c r="AL204" s="1" t="s">
        <v>2120</v>
      </c>
      <c r="AM204" s="3"/>
      <c r="AN204" s="150">
        <v>1003136</v>
      </c>
      <c r="AO204" s="101" t="s">
        <v>2121</v>
      </c>
      <c r="AP204" s="76" t="s">
        <v>2015</v>
      </c>
      <c r="AQ204" s="156"/>
      <c r="AS204" s="156"/>
    </row>
    <row r="205" spans="1:47" ht="16.5">
      <c r="A205" s="6"/>
      <c r="B205" s="119"/>
      <c r="C205" s="3"/>
      <c r="D205" s="1" t="s">
        <v>619</v>
      </c>
      <c r="F205" s="149"/>
      <c r="I205" s="82"/>
      <c r="J205" s="141"/>
      <c r="M205" s="9"/>
      <c r="N205" s="9"/>
      <c r="U205" s="113" t="s">
        <v>740</v>
      </c>
      <c r="V205" s="6"/>
      <c r="X205" s="13"/>
      <c r="Y205" s="113" t="s">
        <v>2000</v>
      </c>
      <c r="Z205" s="6"/>
      <c r="AC205" s="13">
        <v>75</v>
      </c>
      <c r="AD205" s="10" t="s">
        <v>2001</v>
      </c>
      <c r="AE205" s="18" t="s">
        <v>2064</v>
      </c>
      <c r="AF205" s="13">
        <v>1753</v>
      </c>
      <c r="AG205" s="18">
        <v>79</v>
      </c>
      <c r="AH205" s="10"/>
      <c r="AI205" s="14"/>
      <c r="AL205" s="1" t="s">
        <v>620</v>
      </c>
      <c r="AM205" s="3"/>
      <c r="AN205" s="150">
        <v>1006806</v>
      </c>
      <c r="AO205" s="151" t="s">
        <v>45</v>
      </c>
      <c r="AU205" s="1"/>
    </row>
    <row r="206" spans="1:47" ht="16.5">
      <c r="A206" s="6"/>
      <c r="B206" s="119"/>
      <c r="C206" s="3"/>
      <c r="D206" s="1" t="s">
        <v>591</v>
      </c>
      <c r="F206" s="149"/>
      <c r="J206" s="141"/>
      <c r="M206" s="9"/>
      <c r="N206" s="9"/>
      <c r="U206" s="113" t="s">
        <v>740</v>
      </c>
      <c r="V206" s="6"/>
      <c r="X206" s="13"/>
      <c r="Y206" s="113" t="s">
        <v>2000</v>
      </c>
      <c r="Z206" s="10" t="s">
        <v>24</v>
      </c>
      <c r="AA206" s="18" t="s">
        <v>25</v>
      </c>
      <c r="AC206" s="13">
        <v>75</v>
      </c>
      <c r="AD206" s="10" t="s">
        <v>2001</v>
      </c>
      <c r="AE206" s="18" t="s">
        <v>2064</v>
      </c>
      <c r="AF206" s="13">
        <v>1754</v>
      </c>
      <c r="AG206" s="18">
        <v>79</v>
      </c>
      <c r="AH206" s="10"/>
      <c r="AI206" s="14"/>
      <c r="AL206" s="1" t="s">
        <v>93</v>
      </c>
      <c r="AM206" s="3"/>
      <c r="AN206" s="150">
        <v>1006430</v>
      </c>
      <c r="AO206" s="151" t="s">
        <v>592</v>
      </c>
      <c r="AU206" s="1"/>
    </row>
    <row r="207" spans="1:47" ht="16.5">
      <c r="A207" s="6"/>
      <c r="B207" s="119"/>
      <c r="C207" s="3"/>
      <c r="D207" s="1" t="s">
        <v>621</v>
      </c>
      <c r="F207" s="149"/>
      <c r="J207" s="141"/>
      <c r="M207" s="9"/>
      <c r="N207" s="9"/>
      <c r="U207" s="113" t="s">
        <v>740</v>
      </c>
      <c r="V207" s="6"/>
      <c r="X207" s="13"/>
      <c r="Y207" s="113" t="s">
        <v>2000</v>
      </c>
      <c r="Z207" s="6"/>
      <c r="AC207" s="13">
        <v>75</v>
      </c>
      <c r="AD207" s="10" t="s">
        <v>2001</v>
      </c>
      <c r="AE207" s="18" t="s">
        <v>2079</v>
      </c>
      <c r="AF207" s="13">
        <v>1804</v>
      </c>
      <c r="AG207" s="18">
        <v>79</v>
      </c>
      <c r="AH207" s="10"/>
      <c r="AI207" s="14"/>
      <c r="AL207" s="1" t="s">
        <v>620</v>
      </c>
      <c r="AM207" s="3"/>
      <c r="AN207" s="150">
        <v>1006811</v>
      </c>
      <c r="AO207" s="151" t="s">
        <v>622</v>
      </c>
      <c r="AU207" s="1"/>
    </row>
    <row r="208" spans="1:47" ht="16.5">
      <c r="A208" s="6"/>
      <c r="B208" s="119"/>
      <c r="C208" s="3"/>
      <c r="D208" s="1" t="s">
        <v>527</v>
      </c>
      <c r="F208" s="149"/>
      <c r="J208" s="141"/>
      <c r="M208" s="9"/>
      <c r="N208" s="9"/>
      <c r="U208" s="113" t="s">
        <v>740</v>
      </c>
      <c r="V208" s="6"/>
      <c r="X208" s="13"/>
      <c r="Y208" s="113" t="s">
        <v>2000</v>
      </c>
      <c r="Z208" s="6"/>
      <c r="AC208" s="13">
        <v>75</v>
      </c>
      <c r="AD208" s="10" t="s">
        <v>2001</v>
      </c>
      <c r="AE208" s="18" t="s">
        <v>2079</v>
      </c>
      <c r="AF208" s="13">
        <v>1806</v>
      </c>
      <c r="AG208" s="18">
        <v>79</v>
      </c>
      <c r="AH208" s="10"/>
      <c r="AI208" s="14"/>
      <c r="AL208" s="1" t="s">
        <v>528</v>
      </c>
      <c r="AM208" s="3"/>
      <c r="AN208" s="150">
        <v>1005524</v>
      </c>
      <c r="AO208" s="151" t="s">
        <v>529</v>
      </c>
      <c r="AU208" s="1"/>
    </row>
    <row r="209" spans="1:47" ht="16.5">
      <c r="A209" s="6"/>
      <c r="B209" s="119"/>
      <c r="C209" s="3"/>
      <c r="D209" s="1" t="s">
        <v>208</v>
      </c>
      <c r="F209" s="149"/>
      <c r="J209" s="141"/>
      <c r="M209" s="9"/>
      <c r="N209" s="9"/>
      <c r="U209" s="113" t="s">
        <v>740</v>
      </c>
      <c r="V209" s="6"/>
      <c r="X209" s="13"/>
      <c r="Y209" s="113" t="s">
        <v>2000</v>
      </c>
      <c r="Z209" s="6"/>
      <c r="AC209" s="13">
        <v>75</v>
      </c>
      <c r="AD209" s="10" t="s">
        <v>2001</v>
      </c>
      <c r="AE209" s="18" t="s">
        <v>2079</v>
      </c>
      <c r="AF209" s="13">
        <v>1807</v>
      </c>
      <c r="AG209" s="18">
        <v>79</v>
      </c>
      <c r="AH209" s="10"/>
      <c r="AI209" s="14"/>
      <c r="AL209" s="1" t="s">
        <v>128</v>
      </c>
      <c r="AM209" s="3"/>
      <c r="AN209" s="150">
        <v>1000788</v>
      </c>
      <c r="AO209" s="151" t="s">
        <v>209</v>
      </c>
      <c r="AS209" s="112"/>
      <c r="AU209" s="1"/>
    </row>
    <row r="210" spans="1:47" ht="16.5">
      <c r="A210" s="6"/>
      <c r="B210" s="119"/>
      <c r="C210" s="3"/>
      <c r="D210" s="1" t="s">
        <v>249</v>
      </c>
      <c r="F210" s="149"/>
      <c r="G210" s="1"/>
      <c r="J210" s="141"/>
      <c r="M210" s="9"/>
      <c r="N210" s="9"/>
      <c r="U210" s="113" t="s">
        <v>740</v>
      </c>
      <c r="V210" s="6" t="s">
        <v>250</v>
      </c>
      <c r="W210" s="13" t="s">
        <v>2009</v>
      </c>
      <c r="X210" s="13"/>
      <c r="Y210" s="113" t="s">
        <v>2000</v>
      </c>
      <c r="Z210" s="6"/>
      <c r="AC210" s="13">
        <v>75</v>
      </c>
      <c r="AD210" s="10" t="s">
        <v>2001</v>
      </c>
      <c r="AE210" s="18" t="s">
        <v>2079</v>
      </c>
      <c r="AF210" s="13">
        <v>1809</v>
      </c>
      <c r="AG210" s="18">
        <v>79</v>
      </c>
      <c r="AH210" s="10"/>
      <c r="AI210" s="14"/>
      <c r="AK210" s="198" t="s">
        <v>251</v>
      </c>
      <c r="AL210" s="1" t="s">
        <v>252</v>
      </c>
      <c r="AM210" s="3"/>
      <c r="AN210" s="150">
        <v>1001571</v>
      </c>
      <c r="AO210" s="151" t="s">
        <v>253</v>
      </c>
      <c r="AS210" s="199">
        <v>1</v>
      </c>
      <c r="AU210" s="1"/>
    </row>
    <row r="211" spans="1:47" ht="16.5">
      <c r="A211" s="6"/>
      <c r="B211" s="119"/>
      <c r="C211" s="3"/>
      <c r="D211" s="1" t="s">
        <v>429</v>
      </c>
      <c r="F211" s="149"/>
      <c r="J211" s="141"/>
      <c r="M211" s="9"/>
      <c r="N211" s="9"/>
      <c r="U211" s="113" t="s">
        <v>740</v>
      </c>
      <c r="V211" s="6"/>
      <c r="X211" s="13"/>
      <c r="Y211" s="113" t="s">
        <v>2000</v>
      </c>
      <c r="Z211" s="6"/>
      <c r="AC211" s="13">
        <v>75</v>
      </c>
      <c r="AD211" s="10" t="s">
        <v>2001</v>
      </c>
      <c r="AE211" s="18" t="s">
        <v>2079</v>
      </c>
      <c r="AF211" s="13">
        <v>1816</v>
      </c>
      <c r="AG211" s="18">
        <v>79</v>
      </c>
      <c r="AH211" s="10"/>
      <c r="AI211" s="14"/>
      <c r="AL211" s="1" t="s">
        <v>34</v>
      </c>
      <c r="AM211" s="3"/>
      <c r="AN211" s="150">
        <v>1004193</v>
      </c>
      <c r="AO211" s="151" t="s">
        <v>430</v>
      </c>
      <c r="AU211" s="1"/>
    </row>
    <row r="212" spans="1:42" s="152" customFormat="1" ht="16.5">
      <c r="A212" s="120"/>
      <c r="B212" s="6"/>
      <c r="C212" s="77"/>
      <c r="D212" s="6" t="s">
        <v>571</v>
      </c>
      <c r="E212" s="1"/>
      <c r="F212" s="14"/>
      <c r="G212" s="4"/>
      <c r="H212" s="4"/>
      <c r="I212" s="4"/>
      <c r="J212" s="141"/>
      <c r="K212" s="77"/>
      <c r="L212" s="8"/>
      <c r="M212" s="9"/>
      <c r="N212" s="9"/>
      <c r="O212" s="4"/>
      <c r="P212" s="4"/>
      <c r="Q212" s="4"/>
      <c r="R212" s="1"/>
      <c r="S212" s="4"/>
      <c r="U212" s="113" t="s">
        <v>740</v>
      </c>
      <c r="V212" s="6"/>
      <c r="W212" s="13"/>
      <c r="X212" s="13"/>
      <c r="Y212" s="113" t="s">
        <v>2000</v>
      </c>
      <c r="Z212" s="10" t="s">
        <v>2010</v>
      </c>
      <c r="AA212" s="18" t="s">
        <v>1162</v>
      </c>
      <c r="AB212" s="13">
        <v>8649</v>
      </c>
      <c r="AC212" s="13">
        <v>75</v>
      </c>
      <c r="AD212" s="10" t="s">
        <v>2001</v>
      </c>
      <c r="AE212" s="18" t="s">
        <v>2079</v>
      </c>
      <c r="AF212" s="13">
        <v>1820</v>
      </c>
      <c r="AG212" s="18">
        <v>79</v>
      </c>
      <c r="AH212" s="10"/>
      <c r="AI212" s="14"/>
      <c r="AJ212" s="13"/>
      <c r="AL212" s="1" t="s">
        <v>81</v>
      </c>
      <c r="AM212" s="3"/>
      <c r="AN212" s="150">
        <v>1006057</v>
      </c>
      <c r="AO212" s="151" t="s">
        <v>572</v>
      </c>
      <c r="AP212" s="76" t="s">
        <v>2015</v>
      </c>
    </row>
    <row r="213" spans="1:47" ht="16.5">
      <c r="A213" s="6"/>
      <c r="B213" s="119"/>
      <c r="C213" s="3"/>
      <c r="D213" s="1" t="s">
        <v>227</v>
      </c>
      <c r="F213" s="149"/>
      <c r="J213" s="141"/>
      <c r="M213" s="9"/>
      <c r="N213" s="9"/>
      <c r="U213" s="113" t="s">
        <v>740</v>
      </c>
      <c r="V213" s="6"/>
      <c r="X213" s="13"/>
      <c r="Y213" s="113" t="s">
        <v>2000</v>
      </c>
      <c r="Z213" s="6"/>
      <c r="AC213" s="13">
        <v>75</v>
      </c>
      <c r="AD213" s="10" t="s">
        <v>2001</v>
      </c>
      <c r="AE213" s="18" t="s">
        <v>2079</v>
      </c>
      <c r="AF213" s="13">
        <v>1824</v>
      </c>
      <c r="AG213" s="18">
        <v>79</v>
      </c>
      <c r="AH213" s="10"/>
      <c r="AI213" s="14"/>
      <c r="AL213" s="1" t="s">
        <v>2061</v>
      </c>
      <c r="AM213" s="3"/>
      <c r="AN213" s="150">
        <v>1001168</v>
      </c>
      <c r="AO213" s="151" t="s">
        <v>228</v>
      </c>
      <c r="AS213" s="18"/>
      <c r="AU213" s="1"/>
    </row>
    <row r="214" spans="1:47" ht="16.5">
      <c r="A214" s="6"/>
      <c r="B214" s="119"/>
      <c r="C214" s="3"/>
      <c r="D214" s="1" t="s">
        <v>340</v>
      </c>
      <c r="F214" s="149"/>
      <c r="J214" s="169"/>
      <c r="M214" s="9"/>
      <c r="N214" s="9"/>
      <c r="O214" s="14"/>
      <c r="U214" s="113" t="s">
        <v>740</v>
      </c>
      <c r="V214" s="6"/>
      <c r="X214" s="13"/>
      <c r="Y214" s="113" t="s">
        <v>2000</v>
      </c>
      <c r="Z214" s="6"/>
      <c r="AC214" s="13">
        <v>75</v>
      </c>
      <c r="AD214" s="10" t="s">
        <v>2001</v>
      </c>
      <c r="AE214" s="18" t="s">
        <v>2079</v>
      </c>
      <c r="AF214" s="13">
        <v>1830</v>
      </c>
      <c r="AG214" s="18">
        <v>79</v>
      </c>
      <c r="AH214" s="10"/>
      <c r="AI214" s="14"/>
      <c r="AL214" s="1" t="s">
        <v>2107</v>
      </c>
      <c r="AM214" s="3"/>
      <c r="AN214" s="150">
        <v>1002864</v>
      </c>
      <c r="AO214" s="151" t="s">
        <v>341</v>
      </c>
      <c r="AU214" s="1"/>
    </row>
    <row r="215" spans="1:47" ht="16.5">
      <c r="A215" s="6"/>
      <c r="B215" s="119"/>
      <c r="C215" s="3"/>
      <c r="D215" s="1" t="s">
        <v>53</v>
      </c>
      <c r="F215" s="149"/>
      <c r="I215" s="98"/>
      <c r="J215" s="141"/>
      <c r="M215" s="9"/>
      <c r="N215" s="9"/>
      <c r="U215" s="113" t="s">
        <v>740</v>
      </c>
      <c r="V215" s="6"/>
      <c r="X215" s="13"/>
      <c r="Y215" s="113" t="s">
        <v>2000</v>
      </c>
      <c r="Z215" s="186"/>
      <c r="AC215" s="13">
        <v>75</v>
      </c>
      <c r="AD215" s="10" t="s">
        <v>2001</v>
      </c>
      <c r="AE215" s="18" t="s">
        <v>2079</v>
      </c>
      <c r="AF215" s="13">
        <v>1831</v>
      </c>
      <c r="AG215" s="18">
        <v>79</v>
      </c>
      <c r="AH215" s="10" t="s">
        <v>2011</v>
      </c>
      <c r="AI215" s="14" t="s">
        <v>54</v>
      </c>
      <c r="AK215" s="96"/>
      <c r="AL215" s="1" t="s">
        <v>55</v>
      </c>
      <c r="AM215" s="3"/>
      <c r="AN215" s="150">
        <v>1004663</v>
      </c>
      <c r="AO215" s="151" t="s">
        <v>56</v>
      </c>
      <c r="AS215" s="153"/>
      <c r="AU215" s="1"/>
    </row>
    <row r="216" spans="1:47" ht="16.5">
      <c r="A216" s="6"/>
      <c r="B216" s="119"/>
      <c r="C216" s="3"/>
      <c r="D216" s="1" t="s">
        <v>271</v>
      </c>
      <c r="F216" s="149"/>
      <c r="J216" s="141"/>
      <c r="M216" s="9"/>
      <c r="N216" s="9"/>
      <c r="U216" s="113" t="s">
        <v>740</v>
      </c>
      <c r="V216" s="6"/>
      <c r="X216" s="13"/>
      <c r="Y216" s="113" t="s">
        <v>2000</v>
      </c>
      <c r="Z216" s="6"/>
      <c r="AC216" s="13">
        <v>75</v>
      </c>
      <c r="AD216" s="10" t="s">
        <v>2001</v>
      </c>
      <c r="AE216" s="18" t="s">
        <v>2079</v>
      </c>
      <c r="AF216" s="13">
        <v>1832</v>
      </c>
      <c r="AG216" s="18">
        <v>79</v>
      </c>
      <c r="AH216" s="10"/>
      <c r="AI216" s="14"/>
      <c r="AL216" s="1" t="s">
        <v>2080</v>
      </c>
      <c r="AM216" s="3"/>
      <c r="AN216" s="150">
        <v>1001884</v>
      </c>
      <c r="AO216" s="151" t="s">
        <v>272</v>
      </c>
      <c r="AS216" s="159"/>
      <c r="AU216" s="1"/>
    </row>
    <row r="217" spans="1:45" s="17" customFormat="1" ht="16.5">
      <c r="A217" s="6"/>
      <c r="B217" s="119"/>
      <c r="C217" s="77"/>
      <c r="D217" s="1" t="s">
        <v>2077</v>
      </c>
      <c r="E217" s="114"/>
      <c r="F217" s="149"/>
      <c r="G217" s="14" t="s">
        <v>2078</v>
      </c>
      <c r="H217" s="8"/>
      <c r="I217" s="8"/>
      <c r="J217" s="141"/>
      <c r="K217" s="77"/>
      <c r="L217" s="8"/>
      <c r="M217" s="9"/>
      <c r="N217" s="9"/>
      <c r="O217" s="8"/>
      <c r="P217" s="8"/>
      <c r="Q217" s="8"/>
      <c r="R217" s="1"/>
      <c r="S217" s="8"/>
      <c r="T217" s="1"/>
      <c r="U217" s="113" t="s">
        <v>740</v>
      </c>
      <c r="V217" s="6"/>
      <c r="W217" s="13"/>
      <c r="X217" s="13"/>
      <c r="Y217" s="113" t="s">
        <v>2000</v>
      </c>
      <c r="Z217" s="6"/>
      <c r="AA217" s="13"/>
      <c r="AB217" s="13"/>
      <c r="AC217" s="13">
        <v>75</v>
      </c>
      <c r="AD217" s="10" t="s">
        <v>2001</v>
      </c>
      <c r="AE217" s="18" t="s">
        <v>2079</v>
      </c>
      <c r="AF217" s="13">
        <v>1838</v>
      </c>
      <c r="AG217" s="18">
        <v>79</v>
      </c>
      <c r="AH217" s="10" t="s">
        <v>825</v>
      </c>
      <c r="AI217" s="14" t="s">
        <v>1702</v>
      </c>
      <c r="AJ217" s="155">
        <v>641227</v>
      </c>
      <c r="AK217" s="1"/>
      <c r="AL217" s="1" t="s">
        <v>2080</v>
      </c>
      <c r="AM217" s="3"/>
      <c r="AN217" s="150">
        <v>1001968</v>
      </c>
      <c r="AO217" s="151" t="s">
        <v>2081</v>
      </c>
      <c r="AP217" s="156"/>
      <c r="AQ217" s="156"/>
      <c r="AR217" s="156"/>
      <c r="AS217" s="18"/>
    </row>
    <row r="218" spans="1:47" ht="16.5">
      <c r="A218" s="120"/>
      <c r="B218" s="6"/>
      <c r="C218" s="77"/>
      <c r="D218" s="17" t="s">
        <v>269</v>
      </c>
      <c r="E218" s="1"/>
      <c r="F218" s="14"/>
      <c r="G218" s="4"/>
      <c r="H218" s="4"/>
      <c r="I218" s="4"/>
      <c r="J218" s="141"/>
      <c r="M218" s="9"/>
      <c r="N218" s="9"/>
      <c r="O218" s="4"/>
      <c r="P218" s="4"/>
      <c r="Q218" s="4"/>
      <c r="S218" s="4"/>
      <c r="T218" s="152"/>
      <c r="U218" s="113" t="s">
        <v>740</v>
      </c>
      <c r="V218" s="6"/>
      <c r="X218" s="13"/>
      <c r="Y218" s="110" t="s">
        <v>2000</v>
      </c>
      <c r="Z218" s="10" t="s">
        <v>2010</v>
      </c>
      <c r="AA218" s="18" t="s">
        <v>1780</v>
      </c>
      <c r="AB218" s="13">
        <v>8317</v>
      </c>
      <c r="AC218" s="13">
        <v>75</v>
      </c>
      <c r="AD218" s="10" t="s">
        <v>2001</v>
      </c>
      <c r="AE218" s="18" t="s">
        <v>2079</v>
      </c>
      <c r="AF218" s="13">
        <v>1841</v>
      </c>
      <c r="AG218" s="18">
        <v>79</v>
      </c>
      <c r="AH218" s="10"/>
      <c r="AI218" s="14"/>
      <c r="AK218" s="152"/>
      <c r="AL218" s="1" t="s">
        <v>2080</v>
      </c>
      <c r="AM218" s="3"/>
      <c r="AN218" s="150">
        <v>1001849</v>
      </c>
      <c r="AO218" s="101" t="s">
        <v>270</v>
      </c>
      <c r="AP218" s="76" t="s">
        <v>2015</v>
      </c>
      <c r="AS218" s="135"/>
      <c r="AU218" s="1"/>
    </row>
    <row r="219" spans="1:47" ht="16.5">
      <c r="A219" s="6"/>
      <c r="B219" s="119"/>
      <c r="C219" s="3"/>
      <c r="D219" s="1" t="s">
        <v>299</v>
      </c>
      <c r="F219" s="149"/>
      <c r="J219" s="141"/>
      <c r="M219" s="9"/>
      <c r="N219" s="9"/>
      <c r="U219" s="113" t="s">
        <v>740</v>
      </c>
      <c r="V219" s="6"/>
      <c r="X219" s="13"/>
      <c r="Y219" s="113" t="s">
        <v>2000</v>
      </c>
      <c r="Z219" s="6"/>
      <c r="AC219" s="13">
        <v>75</v>
      </c>
      <c r="AD219" s="10" t="s">
        <v>2001</v>
      </c>
      <c r="AE219" s="18" t="s">
        <v>2079</v>
      </c>
      <c r="AF219" s="13">
        <v>1845</v>
      </c>
      <c r="AG219" s="18">
        <v>79</v>
      </c>
      <c r="AH219" s="10"/>
      <c r="AI219" s="14"/>
      <c r="AK219" s="14"/>
      <c r="AL219" s="1" t="s">
        <v>297</v>
      </c>
      <c r="AM219" s="3"/>
      <c r="AN219" s="150">
        <v>1002291</v>
      </c>
      <c r="AO219" s="151" t="s">
        <v>300</v>
      </c>
      <c r="AS219" s="159"/>
      <c r="AU219" s="1"/>
    </row>
    <row r="220" spans="1:47" ht="16.5">
      <c r="A220" s="6"/>
      <c r="B220" s="119"/>
      <c r="C220" s="3"/>
      <c r="D220" s="1" t="s">
        <v>41</v>
      </c>
      <c r="F220" s="149"/>
      <c r="J220" s="141"/>
      <c r="L220" s="9"/>
      <c r="M220" s="9"/>
      <c r="N220" s="9"/>
      <c r="U220" s="113" t="s">
        <v>740</v>
      </c>
      <c r="V220" s="6"/>
      <c r="X220" s="13"/>
      <c r="Y220" s="113" t="s">
        <v>2000</v>
      </c>
      <c r="Z220" s="6"/>
      <c r="AC220" s="13">
        <v>75</v>
      </c>
      <c r="AD220" s="10" t="s">
        <v>2001</v>
      </c>
      <c r="AE220" s="18" t="s">
        <v>2079</v>
      </c>
      <c r="AF220" s="13">
        <v>1849</v>
      </c>
      <c r="AG220" s="18">
        <v>79</v>
      </c>
      <c r="AH220" s="10" t="s">
        <v>2011</v>
      </c>
      <c r="AI220" s="14" t="s">
        <v>26</v>
      </c>
      <c r="AL220" s="1" t="s">
        <v>34</v>
      </c>
      <c r="AM220" s="3"/>
      <c r="AN220" s="150">
        <v>1004204</v>
      </c>
      <c r="AO220" s="151" t="s">
        <v>42</v>
      </c>
      <c r="AU220" s="1"/>
    </row>
    <row r="221" spans="1:47" ht="17.25" thickBot="1">
      <c r="A221" s="6"/>
      <c r="B221" s="119"/>
      <c r="C221" s="3"/>
      <c r="D221" s="1" t="s">
        <v>189</v>
      </c>
      <c r="F221" s="149"/>
      <c r="J221" s="141"/>
      <c r="U221" s="113" t="s">
        <v>740</v>
      </c>
      <c r="V221" s="6"/>
      <c r="X221" s="13"/>
      <c r="Y221" s="113" t="s">
        <v>2000</v>
      </c>
      <c r="Z221" s="6"/>
      <c r="AC221" s="13">
        <v>75</v>
      </c>
      <c r="AD221" s="10" t="s">
        <v>2001</v>
      </c>
      <c r="AE221" s="18" t="s">
        <v>2079</v>
      </c>
      <c r="AF221" s="13">
        <v>1850</v>
      </c>
      <c r="AG221" s="18">
        <v>79</v>
      </c>
      <c r="AH221" s="10"/>
      <c r="AI221" s="14"/>
      <c r="AL221" s="1" t="s">
        <v>2013</v>
      </c>
      <c r="AM221" s="3"/>
      <c r="AN221" s="150">
        <v>1000299</v>
      </c>
      <c r="AO221" s="151" t="s">
        <v>190</v>
      </c>
      <c r="AS221" s="18"/>
      <c r="AU221" s="1"/>
    </row>
    <row r="222" spans="1:47" ht="18" thickBot="1" thickTop="1">
      <c r="A222" s="6"/>
      <c r="B222" s="119"/>
      <c r="C222" s="3"/>
      <c r="D222" s="14" t="s">
        <v>600</v>
      </c>
      <c r="F222" s="149"/>
      <c r="G222" s="100"/>
      <c r="H222" s="100"/>
      <c r="J222" s="141"/>
      <c r="M222" s="9"/>
      <c r="N222" s="9"/>
      <c r="P222" s="8" t="s">
        <v>601</v>
      </c>
      <c r="U222" s="113" t="s">
        <v>740</v>
      </c>
      <c r="V222" s="6"/>
      <c r="X222" s="111"/>
      <c r="Y222" s="113" t="s">
        <v>2000</v>
      </c>
      <c r="Z222" s="10" t="s">
        <v>518</v>
      </c>
      <c r="AA222" s="13" t="s">
        <v>2009</v>
      </c>
      <c r="AB222" s="18"/>
      <c r="AC222" s="13">
        <v>75</v>
      </c>
      <c r="AD222" s="10" t="s">
        <v>2001</v>
      </c>
      <c r="AE222" s="18" t="s">
        <v>2079</v>
      </c>
      <c r="AF222" s="13">
        <v>1861</v>
      </c>
      <c r="AG222" s="18">
        <v>79</v>
      </c>
      <c r="AH222" s="10"/>
      <c r="AI222" s="14"/>
      <c r="AK222" s="14"/>
      <c r="AL222" s="1" t="s">
        <v>598</v>
      </c>
      <c r="AM222" s="210"/>
      <c r="AN222" s="150">
        <v>1006564</v>
      </c>
      <c r="AO222" s="151" t="s">
        <v>602</v>
      </c>
      <c r="AU222" s="1"/>
    </row>
    <row r="223" spans="1:47" ht="17.25" thickTop="1">
      <c r="A223" s="10" t="s">
        <v>2068</v>
      </c>
      <c r="B223" s="119"/>
      <c r="C223" s="3"/>
      <c r="D223" s="1" t="s">
        <v>411</v>
      </c>
      <c r="F223" s="149"/>
      <c r="J223" s="141"/>
      <c r="M223" s="9"/>
      <c r="N223" s="9"/>
      <c r="U223" s="113" t="s">
        <v>740</v>
      </c>
      <c r="V223" s="6"/>
      <c r="X223" s="13"/>
      <c r="Y223" s="113" t="s">
        <v>2000</v>
      </c>
      <c r="Z223" s="10" t="s">
        <v>2048</v>
      </c>
      <c r="AA223" s="13" t="s">
        <v>2009</v>
      </c>
      <c r="AC223" s="13">
        <v>75</v>
      </c>
      <c r="AD223" s="10" t="s">
        <v>2001</v>
      </c>
      <c r="AE223" s="18" t="s">
        <v>188</v>
      </c>
      <c r="AF223" s="13">
        <v>1902</v>
      </c>
      <c r="AG223" s="18">
        <v>79</v>
      </c>
      <c r="AH223" s="10"/>
      <c r="AI223" s="14"/>
      <c r="AL223" s="1" t="s">
        <v>406</v>
      </c>
      <c r="AM223" s="3"/>
      <c r="AN223" s="150">
        <v>1003807</v>
      </c>
      <c r="AO223" s="151" t="s">
        <v>2006</v>
      </c>
      <c r="AU223" s="1"/>
    </row>
    <row r="224" spans="1:47" ht="16.5">
      <c r="A224" s="6"/>
      <c r="B224" s="119"/>
      <c r="C224" s="3"/>
      <c r="D224" s="1" t="s">
        <v>224</v>
      </c>
      <c r="F224" s="149"/>
      <c r="J224" s="141"/>
      <c r="M224" s="9"/>
      <c r="N224" s="9"/>
      <c r="U224" s="113" t="s">
        <v>740</v>
      </c>
      <c r="V224" s="6"/>
      <c r="X224" s="13"/>
      <c r="Y224" s="113" t="s">
        <v>2000</v>
      </c>
      <c r="Z224" s="6"/>
      <c r="AC224" s="13">
        <v>75</v>
      </c>
      <c r="AD224" s="10" t="s">
        <v>2001</v>
      </c>
      <c r="AE224" s="18" t="s">
        <v>188</v>
      </c>
      <c r="AF224" s="13">
        <v>1907</v>
      </c>
      <c r="AG224" s="18">
        <v>79</v>
      </c>
      <c r="AH224" s="10"/>
      <c r="AI224" s="14"/>
      <c r="AL224" s="1" t="s">
        <v>225</v>
      </c>
      <c r="AM224" s="3"/>
      <c r="AN224" s="150">
        <v>1001120</v>
      </c>
      <c r="AO224" s="151" t="s">
        <v>226</v>
      </c>
      <c r="AS224" s="18"/>
      <c r="AU224" s="1"/>
    </row>
    <row r="225" spans="1:47" ht="16.5">
      <c r="A225" s="6"/>
      <c r="B225" s="119"/>
      <c r="C225" s="3"/>
      <c r="D225" s="1" t="s">
        <v>187</v>
      </c>
      <c r="F225" s="149"/>
      <c r="I225" s="133"/>
      <c r="J225" s="141"/>
      <c r="U225" s="113" t="s">
        <v>740</v>
      </c>
      <c r="V225" s="6"/>
      <c r="X225" s="13"/>
      <c r="Y225" s="113" t="s">
        <v>2000</v>
      </c>
      <c r="Z225" s="6"/>
      <c r="AC225" s="13">
        <v>75</v>
      </c>
      <c r="AD225" s="10" t="s">
        <v>2001</v>
      </c>
      <c r="AE225" s="18" t="s">
        <v>188</v>
      </c>
      <c r="AF225" s="13">
        <v>1909</v>
      </c>
      <c r="AG225" s="18">
        <v>79</v>
      </c>
      <c r="AH225" s="10"/>
      <c r="AI225" s="14"/>
      <c r="AL225" s="1" t="s">
        <v>2013</v>
      </c>
      <c r="AM225" s="3"/>
      <c r="AN225" s="150">
        <v>1000297</v>
      </c>
      <c r="AO225" s="151" t="s">
        <v>130</v>
      </c>
      <c r="AS225" s="159"/>
      <c r="AU225" s="1"/>
    </row>
    <row r="226" spans="1:47" ht="16.5">
      <c r="A226" s="6"/>
      <c r="B226" s="119"/>
      <c r="C226" s="3"/>
      <c r="D226" s="1" t="s">
        <v>510</v>
      </c>
      <c r="F226" s="149"/>
      <c r="J226" s="141"/>
      <c r="M226" s="9"/>
      <c r="N226" s="9"/>
      <c r="U226" s="113" t="s">
        <v>740</v>
      </c>
      <c r="V226" s="6"/>
      <c r="X226" s="13"/>
      <c r="Y226" s="113" t="s">
        <v>2000</v>
      </c>
      <c r="Z226" s="6"/>
      <c r="AC226" s="13">
        <v>75</v>
      </c>
      <c r="AD226" s="10" t="s">
        <v>2001</v>
      </c>
      <c r="AE226" s="18" t="s">
        <v>188</v>
      </c>
      <c r="AF226" s="13">
        <v>1932</v>
      </c>
      <c r="AG226" s="18">
        <v>79</v>
      </c>
      <c r="AH226" s="10"/>
      <c r="AI226" s="14"/>
      <c r="AL226" s="1" t="s">
        <v>506</v>
      </c>
      <c r="AM226" s="3"/>
      <c r="AN226" s="150">
        <v>1005414</v>
      </c>
      <c r="AO226" s="151" t="s">
        <v>511</v>
      </c>
      <c r="AU226" s="1"/>
    </row>
    <row r="227" spans="1:47" ht="16.5">
      <c r="A227" s="6"/>
      <c r="B227" s="119"/>
      <c r="C227" s="3"/>
      <c r="D227" s="1" t="s">
        <v>201</v>
      </c>
      <c r="F227" s="149"/>
      <c r="J227" s="141"/>
      <c r="U227" s="113" t="s">
        <v>740</v>
      </c>
      <c r="V227" s="6"/>
      <c r="X227" s="13"/>
      <c r="Y227" s="113" t="s">
        <v>2000</v>
      </c>
      <c r="Z227" s="6"/>
      <c r="AC227" s="13">
        <v>75</v>
      </c>
      <c r="AD227" s="10" t="s">
        <v>2001</v>
      </c>
      <c r="AE227" s="18" t="s">
        <v>188</v>
      </c>
      <c r="AF227" s="13">
        <v>1934</v>
      </c>
      <c r="AG227" s="18">
        <v>79</v>
      </c>
      <c r="AH227" s="10"/>
      <c r="AI227" s="14"/>
      <c r="AL227" s="1" t="s">
        <v>202</v>
      </c>
      <c r="AM227" s="3"/>
      <c r="AN227" s="150">
        <v>1000448</v>
      </c>
      <c r="AO227" s="151" t="s">
        <v>203</v>
      </c>
      <c r="AS227" s="153"/>
      <c r="AU227" s="1"/>
    </row>
    <row r="228" spans="1:47" ht="16.5">
      <c r="A228" s="6"/>
      <c r="B228" s="119"/>
      <c r="C228" s="3"/>
      <c r="D228" s="1" t="s">
        <v>420</v>
      </c>
      <c r="F228" s="149"/>
      <c r="J228" s="141"/>
      <c r="M228" s="9"/>
      <c r="N228" s="9"/>
      <c r="U228" s="113" t="s">
        <v>740</v>
      </c>
      <c r="V228" s="6"/>
      <c r="X228" s="13"/>
      <c r="Y228" s="113" t="s">
        <v>2000</v>
      </c>
      <c r="Z228" s="6"/>
      <c r="AC228" s="13">
        <v>75</v>
      </c>
      <c r="AD228" s="10" t="s">
        <v>2001</v>
      </c>
      <c r="AE228" s="18" t="s">
        <v>188</v>
      </c>
      <c r="AF228" s="13">
        <v>1943</v>
      </c>
      <c r="AG228" s="18">
        <v>79</v>
      </c>
      <c r="AH228" s="10"/>
      <c r="AI228" s="14"/>
      <c r="AL228" s="1" t="s">
        <v>34</v>
      </c>
      <c r="AM228" s="3"/>
      <c r="AN228" s="150">
        <v>1004043</v>
      </c>
      <c r="AO228" s="151" t="s">
        <v>421</v>
      </c>
      <c r="AU228" s="1"/>
    </row>
    <row r="229" spans="1:47" ht="16.5">
      <c r="A229" s="6"/>
      <c r="B229" s="119"/>
      <c r="C229" s="3"/>
      <c r="D229" s="1" t="s">
        <v>301</v>
      </c>
      <c r="F229" s="149"/>
      <c r="J229" s="141"/>
      <c r="M229" s="9"/>
      <c r="N229" s="9"/>
      <c r="O229" s="14"/>
      <c r="U229" s="113" t="s">
        <v>740</v>
      </c>
      <c r="V229" s="6"/>
      <c r="X229" s="13"/>
      <c r="Y229" s="113" t="s">
        <v>2000</v>
      </c>
      <c r="Z229" s="6"/>
      <c r="AC229" s="13">
        <v>75</v>
      </c>
      <c r="AD229" s="10" t="s">
        <v>2001</v>
      </c>
      <c r="AE229" s="18" t="s">
        <v>188</v>
      </c>
      <c r="AF229" s="13">
        <v>1944</v>
      </c>
      <c r="AG229" s="18">
        <v>79</v>
      </c>
      <c r="AH229" s="10"/>
      <c r="AI229" s="14"/>
      <c r="AL229" s="1" t="s">
        <v>297</v>
      </c>
      <c r="AM229" s="3"/>
      <c r="AN229" s="150">
        <v>1002313</v>
      </c>
      <c r="AO229" s="151" t="s">
        <v>302</v>
      </c>
      <c r="AS229" s="159"/>
      <c r="AU229" s="1"/>
    </row>
    <row r="230" spans="1:47" ht="16.5">
      <c r="A230" s="6"/>
      <c r="B230" s="119"/>
      <c r="C230" s="3"/>
      <c r="D230" s="1" t="s">
        <v>431</v>
      </c>
      <c r="F230" s="149"/>
      <c r="J230" s="141"/>
      <c r="L230" s="9"/>
      <c r="M230" s="9"/>
      <c r="N230" s="9"/>
      <c r="U230" s="113" t="s">
        <v>740</v>
      </c>
      <c r="V230" s="6"/>
      <c r="X230" s="13"/>
      <c r="Y230" s="113" t="s">
        <v>2000</v>
      </c>
      <c r="Z230" s="6"/>
      <c r="AC230" s="13">
        <v>75</v>
      </c>
      <c r="AD230" s="10" t="s">
        <v>2001</v>
      </c>
      <c r="AE230" s="18" t="s">
        <v>188</v>
      </c>
      <c r="AF230" s="13">
        <v>1950</v>
      </c>
      <c r="AG230" s="18">
        <v>79</v>
      </c>
      <c r="AH230" s="10"/>
      <c r="AI230" s="14"/>
      <c r="AL230" s="1" t="s">
        <v>34</v>
      </c>
      <c r="AM230" s="3"/>
      <c r="AN230" s="150">
        <v>1004207</v>
      </c>
      <c r="AO230" s="151" t="s">
        <v>432</v>
      </c>
      <c r="AU230" s="1"/>
    </row>
    <row r="231" spans="1:47" ht="16.5">
      <c r="A231" s="6"/>
      <c r="B231" s="119"/>
      <c r="C231" s="3"/>
      <c r="D231" s="1" t="s">
        <v>373</v>
      </c>
      <c r="F231" s="149"/>
      <c r="J231" s="141"/>
      <c r="M231" s="9"/>
      <c r="N231" s="9"/>
      <c r="U231" s="113" t="s">
        <v>740</v>
      </c>
      <c r="V231" s="6"/>
      <c r="X231" s="13"/>
      <c r="Y231" s="113" t="s">
        <v>2000</v>
      </c>
      <c r="Z231" s="6"/>
      <c r="AC231" s="13">
        <v>75</v>
      </c>
      <c r="AD231" s="10" t="s">
        <v>2001</v>
      </c>
      <c r="AE231" s="18" t="s">
        <v>188</v>
      </c>
      <c r="AF231" s="13">
        <v>1956</v>
      </c>
      <c r="AG231" s="18">
        <v>79</v>
      </c>
      <c r="AH231" s="10"/>
      <c r="AI231" s="14"/>
      <c r="AL231" s="1" t="s">
        <v>2120</v>
      </c>
      <c r="AM231" s="3"/>
      <c r="AN231" s="150">
        <v>1003480</v>
      </c>
      <c r="AO231" s="151" t="s">
        <v>374</v>
      </c>
      <c r="AU231" s="1"/>
    </row>
    <row r="232" spans="1:45" s="152" customFormat="1" ht="16.5">
      <c r="A232" s="169"/>
      <c r="B232" s="119"/>
      <c r="C232" s="170"/>
      <c r="D232" s="139" t="s">
        <v>1017</v>
      </c>
      <c r="E232" s="18"/>
      <c r="F232" s="176"/>
      <c r="G232" s="136" t="s">
        <v>2109</v>
      </c>
      <c r="H232" s="136" t="s">
        <v>2109</v>
      </c>
      <c r="I232" s="136" t="s">
        <v>2109</v>
      </c>
      <c r="J232" s="137" t="s">
        <v>2109</v>
      </c>
      <c r="K232" s="173" t="s">
        <v>2109</v>
      </c>
      <c r="L232" s="136"/>
      <c r="M232" s="136"/>
      <c r="N232" s="136"/>
      <c r="O232" s="136"/>
      <c r="P232" s="136" t="s">
        <v>2109</v>
      </c>
      <c r="Q232" s="136" t="s">
        <v>2109</v>
      </c>
      <c r="R232" s="135" t="s">
        <v>2109</v>
      </c>
      <c r="S232" s="136" t="s">
        <v>2109</v>
      </c>
      <c r="T232" s="136"/>
      <c r="U232" s="135" t="s">
        <v>1500</v>
      </c>
      <c r="V232" s="178"/>
      <c r="W232" s="196"/>
      <c r="X232" s="18"/>
      <c r="Y232" s="181" t="s">
        <v>1501</v>
      </c>
      <c r="Z232" s="197" t="s">
        <v>1562</v>
      </c>
      <c r="AA232" s="18" t="s">
        <v>181</v>
      </c>
      <c r="AB232" s="18">
        <v>8716</v>
      </c>
      <c r="AC232" s="181">
        <v>75</v>
      </c>
      <c r="AD232" s="197" t="s">
        <v>1445</v>
      </c>
      <c r="AE232" s="181" t="s">
        <v>841</v>
      </c>
      <c r="AF232" s="181">
        <v>1957</v>
      </c>
      <c r="AG232" s="112">
        <v>79</v>
      </c>
      <c r="AH232" s="10"/>
      <c r="AI232" s="156" t="s">
        <v>2109</v>
      </c>
      <c r="AJ232" s="135" t="s">
        <v>2109</v>
      </c>
      <c r="AK232" s="136" t="s">
        <v>2109</v>
      </c>
      <c r="AL232" s="1" t="s">
        <v>2013</v>
      </c>
      <c r="AM232" s="175"/>
      <c r="AN232" s="150">
        <v>1000145</v>
      </c>
      <c r="AO232" s="151" t="s">
        <v>182</v>
      </c>
      <c r="AS232" s="159"/>
    </row>
    <row r="233" spans="1:47" ht="16.5">
      <c r="A233" s="6"/>
      <c r="B233" s="119"/>
      <c r="C233" s="3"/>
      <c r="D233" s="1" t="s">
        <v>445</v>
      </c>
      <c r="F233" s="149"/>
      <c r="J233" s="141"/>
      <c r="M233" s="9"/>
      <c r="N233" s="9"/>
      <c r="U233" s="113" t="s">
        <v>740</v>
      </c>
      <c r="V233" s="6"/>
      <c r="X233" s="13"/>
      <c r="Y233" s="113" t="s">
        <v>2000</v>
      </c>
      <c r="Z233" s="6"/>
      <c r="AC233" s="13">
        <v>75</v>
      </c>
      <c r="AD233" s="10" t="s">
        <v>2001</v>
      </c>
      <c r="AE233" s="18" t="s">
        <v>2049</v>
      </c>
      <c r="AF233" s="13">
        <v>2001</v>
      </c>
      <c r="AG233" s="18">
        <v>79</v>
      </c>
      <c r="AH233" s="10"/>
      <c r="AI233" s="14"/>
      <c r="AL233" s="1" t="s">
        <v>34</v>
      </c>
      <c r="AM233" s="3"/>
      <c r="AN233" s="150">
        <v>1004435</v>
      </c>
      <c r="AO233" s="151" t="s">
        <v>446</v>
      </c>
      <c r="AU233" s="1"/>
    </row>
    <row r="234" spans="1:45" s="17" customFormat="1" ht="16.5">
      <c r="A234" s="169"/>
      <c r="B234" s="119"/>
      <c r="C234" s="170"/>
      <c r="D234" s="17" t="s">
        <v>29</v>
      </c>
      <c r="E234" s="18"/>
      <c r="F234" s="176"/>
      <c r="G234" s="7"/>
      <c r="H234" s="7"/>
      <c r="I234" s="7"/>
      <c r="J234" s="169"/>
      <c r="K234" s="183"/>
      <c r="L234" s="8"/>
      <c r="M234" s="9"/>
      <c r="N234" s="9"/>
      <c r="O234" s="7"/>
      <c r="P234" s="7"/>
      <c r="Q234" s="7"/>
      <c r="R234" s="7"/>
      <c r="S234" s="7"/>
      <c r="T234" s="7"/>
      <c r="U234" s="110" t="s">
        <v>740</v>
      </c>
      <c r="V234" s="178" t="s">
        <v>2092</v>
      </c>
      <c r="W234" s="112" t="s">
        <v>30</v>
      </c>
      <c r="X234" s="13">
        <v>12638</v>
      </c>
      <c r="Y234" s="112">
        <v>72</v>
      </c>
      <c r="Z234" s="165" t="s">
        <v>2092</v>
      </c>
      <c r="AA234" s="121" t="s">
        <v>31</v>
      </c>
      <c r="AB234" s="13">
        <v>2422</v>
      </c>
      <c r="AC234" s="112">
        <v>75</v>
      </c>
      <c r="AD234" s="163" t="s">
        <v>2001</v>
      </c>
      <c r="AE234" s="159" t="s">
        <v>2049</v>
      </c>
      <c r="AF234" s="18">
        <v>2002</v>
      </c>
      <c r="AG234" s="112">
        <v>79</v>
      </c>
      <c r="AH234" s="6" t="s">
        <v>32</v>
      </c>
      <c r="AI234" s="82" t="s">
        <v>33</v>
      </c>
      <c r="AJ234" s="159"/>
      <c r="AK234" s="7"/>
      <c r="AL234" s="1" t="s">
        <v>34</v>
      </c>
      <c r="AM234" s="183"/>
      <c r="AN234" s="150">
        <v>1003848</v>
      </c>
      <c r="AO234" s="101" t="s">
        <v>35</v>
      </c>
      <c r="AP234" s="156"/>
      <c r="AQ234" s="156"/>
      <c r="AS234" s="156"/>
    </row>
    <row r="235" spans="1:45" s="17" customFormat="1" ht="16.5">
      <c r="A235" s="169"/>
      <c r="B235" s="119"/>
      <c r="C235" s="170"/>
      <c r="D235" s="139" t="s">
        <v>1020</v>
      </c>
      <c r="E235" s="18"/>
      <c r="F235" s="176"/>
      <c r="G235" s="136" t="s">
        <v>2109</v>
      </c>
      <c r="H235" s="136" t="s">
        <v>2109</v>
      </c>
      <c r="I235" s="172" t="s">
        <v>2109</v>
      </c>
      <c r="J235" s="137" t="s">
        <v>2109</v>
      </c>
      <c r="K235" s="173"/>
      <c r="L235" s="8"/>
      <c r="M235" s="9"/>
      <c r="N235" s="9"/>
      <c r="O235" s="136"/>
      <c r="P235" s="136" t="s">
        <v>2109</v>
      </c>
      <c r="Q235" s="136" t="s">
        <v>2109</v>
      </c>
      <c r="R235" s="135" t="s">
        <v>2109</v>
      </c>
      <c r="S235" s="136" t="s">
        <v>2109</v>
      </c>
      <c r="T235" s="136"/>
      <c r="U235" s="135" t="s">
        <v>1500</v>
      </c>
      <c r="V235" s="178" t="s">
        <v>2126</v>
      </c>
      <c r="W235" s="134" t="s">
        <v>258</v>
      </c>
      <c r="X235" s="13">
        <v>8236</v>
      </c>
      <c r="Y235" s="135" t="s">
        <v>1501</v>
      </c>
      <c r="Z235" s="137" t="s">
        <v>1562</v>
      </c>
      <c r="AA235" s="138" t="s">
        <v>181</v>
      </c>
      <c r="AB235" s="138">
        <v>8705</v>
      </c>
      <c r="AC235" s="135">
        <v>75</v>
      </c>
      <c r="AD235" s="137" t="s">
        <v>1445</v>
      </c>
      <c r="AE235" s="135" t="s">
        <v>637</v>
      </c>
      <c r="AF235" s="135">
        <v>2003</v>
      </c>
      <c r="AG235" s="112">
        <v>79</v>
      </c>
      <c r="AH235" s="10"/>
      <c r="AI235" s="174" t="s">
        <v>2109</v>
      </c>
      <c r="AJ235" s="135" t="s">
        <v>2109</v>
      </c>
      <c r="AK235" s="136" t="s">
        <v>2109</v>
      </c>
      <c r="AL235" s="1" t="s">
        <v>2075</v>
      </c>
      <c r="AM235" s="175"/>
      <c r="AN235" s="150">
        <v>1001763</v>
      </c>
      <c r="AO235" s="151" t="s">
        <v>259</v>
      </c>
      <c r="AP235" s="156"/>
      <c r="AQ235" s="156"/>
      <c r="AR235" s="156"/>
      <c r="AS235" s="18"/>
    </row>
    <row r="236" spans="1:47" ht="16.5">
      <c r="A236" s="6"/>
      <c r="B236" s="119"/>
      <c r="C236" s="3"/>
      <c r="D236" s="1" t="s">
        <v>334</v>
      </c>
      <c r="F236" s="149"/>
      <c r="J236" s="141"/>
      <c r="M236" s="9"/>
      <c r="N236" s="9"/>
      <c r="O236" s="14"/>
      <c r="U236" s="113" t="s">
        <v>740</v>
      </c>
      <c r="V236" s="6"/>
      <c r="X236" s="13"/>
      <c r="Y236" s="113" t="s">
        <v>2000</v>
      </c>
      <c r="Z236" s="6"/>
      <c r="AC236" s="13">
        <v>75</v>
      </c>
      <c r="AD236" s="10" t="s">
        <v>2001</v>
      </c>
      <c r="AE236" s="18" t="s">
        <v>2049</v>
      </c>
      <c r="AF236" s="13">
        <v>2004</v>
      </c>
      <c r="AG236" s="18">
        <v>79</v>
      </c>
      <c r="AH236" s="10"/>
      <c r="AI236" s="14"/>
      <c r="AL236" s="1" t="s">
        <v>2104</v>
      </c>
      <c r="AM236" s="3"/>
      <c r="AN236" s="150">
        <v>1002760</v>
      </c>
      <c r="AO236" s="151" t="s">
        <v>335</v>
      </c>
      <c r="AU236" s="1"/>
    </row>
    <row r="237" spans="1:47" ht="16.5">
      <c r="A237" s="6"/>
      <c r="B237" s="119"/>
      <c r="C237" s="3"/>
      <c r="D237" s="1" t="s">
        <v>443</v>
      </c>
      <c r="F237" s="149"/>
      <c r="G237" s="107" t="s">
        <v>1503</v>
      </c>
      <c r="J237" s="141"/>
      <c r="M237" s="9"/>
      <c r="N237" s="9"/>
      <c r="U237" s="113" t="s">
        <v>740</v>
      </c>
      <c r="V237" s="6"/>
      <c r="X237" s="13"/>
      <c r="Y237" s="113" t="s">
        <v>2000</v>
      </c>
      <c r="Z237" s="6"/>
      <c r="AC237" s="13">
        <v>75</v>
      </c>
      <c r="AD237" s="10" t="s">
        <v>2001</v>
      </c>
      <c r="AE237" s="18" t="s">
        <v>2049</v>
      </c>
      <c r="AF237" s="13">
        <v>2005</v>
      </c>
      <c r="AG237" s="18">
        <v>79</v>
      </c>
      <c r="AH237" s="10"/>
      <c r="AI237" s="14"/>
      <c r="AL237" s="1" t="s">
        <v>34</v>
      </c>
      <c r="AM237" s="3"/>
      <c r="AN237" s="150">
        <v>1004408</v>
      </c>
      <c r="AO237" s="151" t="s">
        <v>444</v>
      </c>
      <c r="AU237" s="1"/>
    </row>
    <row r="238" spans="1:47" ht="16.5">
      <c r="A238" s="6"/>
      <c r="B238" s="119"/>
      <c r="C238" s="3"/>
      <c r="D238" s="1" t="s">
        <v>409</v>
      </c>
      <c r="F238" s="149"/>
      <c r="G238" s="107" t="s">
        <v>1527</v>
      </c>
      <c r="J238" s="141"/>
      <c r="M238" s="9"/>
      <c r="N238" s="9"/>
      <c r="U238" s="113" t="s">
        <v>740</v>
      </c>
      <c r="V238" s="6"/>
      <c r="X238" s="13"/>
      <c r="Y238" s="113" t="s">
        <v>2000</v>
      </c>
      <c r="Z238" s="6"/>
      <c r="AC238" s="13">
        <v>75</v>
      </c>
      <c r="AD238" s="10" t="s">
        <v>2001</v>
      </c>
      <c r="AE238" s="18" t="s">
        <v>2049</v>
      </c>
      <c r="AF238" s="13">
        <v>2006</v>
      </c>
      <c r="AG238" s="18">
        <v>79</v>
      </c>
      <c r="AH238" s="10"/>
      <c r="AI238" s="14"/>
      <c r="AL238" s="1" t="s">
        <v>406</v>
      </c>
      <c r="AM238" s="3"/>
      <c r="AN238" s="150">
        <v>1003798</v>
      </c>
      <c r="AO238" s="151" t="s">
        <v>410</v>
      </c>
      <c r="AU238" s="1"/>
    </row>
    <row r="239" spans="1:47" ht="16.5">
      <c r="A239" s="6"/>
      <c r="B239" s="119"/>
      <c r="C239" s="3"/>
      <c r="D239" s="1" t="s">
        <v>586</v>
      </c>
      <c r="F239" s="149"/>
      <c r="J239" s="141"/>
      <c r="M239" s="9"/>
      <c r="N239" s="9"/>
      <c r="U239" s="113" t="s">
        <v>740</v>
      </c>
      <c r="V239" s="6"/>
      <c r="X239" s="13"/>
      <c r="Y239" s="113" t="s">
        <v>2000</v>
      </c>
      <c r="Z239" s="6"/>
      <c r="AC239" s="13">
        <v>75</v>
      </c>
      <c r="AD239" s="10" t="s">
        <v>2001</v>
      </c>
      <c r="AE239" s="18" t="s">
        <v>2049</v>
      </c>
      <c r="AF239" s="13">
        <v>2007</v>
      </c>
      <c r="AG239" s="18">
        <v>79</v>
      </c>
      <c r="AH239" s="10"/>
      <c r="AI239" s="14"/>
      <c r="AL239" s="1" t="s">
        <v>587</v>
      </c>
      <c r="AM239" s="3"/>
      <c r="AN239" s="150">
        <v>1006372</v>
      </c>
      <c r="AO239" s="151" t="s">
        <v>588</v>
      </c>
      <c r="AU239" s="1"/>
    </row>
    <row r="240" spans="1:47" ht="16.5">
      <c r="A240" s="6"/>
      <c r="B240" s="119"/>
      <c r="C240" s="3"/>
      <c r="D240" s="1" t="s">
        <v>393</v>
      </c>
      <c r="F240" s="149"/>
      <c r="J240" s="141"/>
      <c r="M240" s="9"/>
      <c r="N240" s="9"/>
      <c r="U240" s="113" t="s">
        <v>740</v>
      </c>
      <c r="V240" s="6"/>
      <c r="X240" s="13"/>
      <c r="Y240" s="113" t="s">
        <v>2000</v>
      </c>
      <c r="Z240" s="6"/>
      <c r="AC240" s="13">
        <v>75</v>
      </c>
      <c r="AD240" s="10" t="s">
        <v>2001</v>
      </c>
      <c r="AE240" s="18" t="s">
        <v>2049</v>
      </c>
      <c r="AF240" s="13">
        <v>2008</v>
      </c>
      <c r="AG240" s="18">
        <v>79</v>
      </c>
      <c r="AH240" s="10"/>
      <c r="AI240" s="14"/>
      <c r="AL240" s="1" t="s">
        <v>18</v>
      </c>
      <c r="AM240" s="3"/>
      <c r="AN240" s="150">
        <v>1003666</v>
      </c>
      <c r="AO240" s="151" t="s">
        <v>298</v>
      </c>
      <c r="AU240" s="1"/>
    </row>
    <row r="241" spans="1:47" ht="16.5">
      <c r="A241" s="6"/>
      <c r="B241" s="119"/>
      <c r="C241" s="202"/>
      <c r="D241" s="203" t="s">
        <v>360</v>
      </c>
      <c r="E241" s="204"/>
      <c r="F241" s="14"/>
      <c r="J241" s="141"/>
      <c r="M241" s="9"/>
      <c r="N241" s="9"/>
      <c r="Q241" s="76"/>
      <c r="R241" s="14"/>
      <c r="S241" s="76"/>
      <c r="U241" s="113" t="s">
        <v>740</v>
      </c>
      <c r="V241" s="6"/>
      <c r="X241" s="13"/>
      <c r="Y241" s="113" t="s">
        <v>2000</v>
      </c>
      <c r="Z241" s="10" t="s">
        <v>321</v>
      </c>
      <c r="AA241" s="18" t="s">
        <v>2041</v>
      </c>
      <c r="AB241" s="13">
        <v>2327</v>
      </c>
      <c r="AC241" s="13">
        <v>75</v>
      </c>
      <c r="AD241" s="10" t="s">
        <v>2001</v>
      </c>
      <c r="AE241" s="18" t="s">
        <v>2049</v>
      </c>
      <c r="AF241" s="13">
        <v>2009</v>
      </c>
      <c r="AG241" s="18">
        <v>79</v>
      </c>
      <c r="AH241" s="10"/>
      <c r="AI241" s="14"/>
      <c r="AJ241" s="18"/>
      <c r="AL241" s="1" t="s">
        <v>353</v>
      </c>
      <c r="AM241" s="175"/>
      <c r="AN241" s="150">
        <v>1003043</v>
      </c>
      <c r="AO241" s="151" t="s">
        <v>361</v>
      </c>
      <c r="AP241" s="76" t="s">
        <v>2015</v>
      </c>
      <c r="AU241" s="1"/>
    </row>
    <row r="242" spans="1:47" ht="16.5">
      <c r="A242" s="6"/>
      <c r="B242" s="119"/>
      <c r="C242" s="3"/>
      <c r="D242" s="1" t="s">
        <v>544</v>
      </c>
      <c r="F242" s="149"/>
      <c r="J242" s="141"/>
      <c r="M242" s="9"/>
      <c r="N242" s="9"/>
      <c r="U242" s="113" t="s">
        <v>740</v>
      </c>
      <c r="V242" s="6"/>
      <c r="X242" s="13"/>
      <c r="Y242" s="113" t="s">
        <v>2000</v>
      </c>
      <c r="Z242" s="6"/>
      <c r="AC242" s="13">
        <v>75</v>
      </c>
      <c r="AD242" s="10" t="s">
        <v>2001</v>
      </c>
      <c r="AE242" s="18" t="s">
        <v>2049</v>
      </c>
      <c r="AF242" s="13">
        <v>2011</v>
      </c>
      <c r="AG242" s="18">
        <v>79</v>
      </c>
      <c r="AH242" s="10"/>
      <c r="AI242" s="14"/>
      <c r="AJ242" s="18"/>
      <c r="AL242" s="1" t="s">
        <v>528</v>
      </c>
      <c r="AM242" s="3"/>
      <c r="AN242" s="150">
        <v>1005587</v>
      </c>
      <c r="AO242" s="151" t="s">
        <v>545</v>
      </c>
      <c r="AU242" s="1"/>
    </row>
    <row r="243" spans="1:47" ht="16.5">
      <c r="A243" s="6"/>
      <c r="B243" s="119"/>
      <c r="C243" s="3"/>
      <c r="D243" s="1" t="s">
        <v>538</v>
      </c>
      <c r="F243" s="149"/>
      <c r="G243" s="107" t="s">
        <v>1528</v>
      </c>
      <c r="J243" s="141"/>
      <c r="M243" s="9"/>
      <c r="N243" s="9"/>
      <c r="P243" s="96" t="s">
        <v>2069</v>
      </c>
      <c r="S243" s="8" t="s">
        <v>2021</v>
      </c>
      <c r="U243" s="113" t="s">
        <v>740</v>
      </c>
      <c r="V243" s="6"/>
      <c r="X243" s="13"/>
      <c r="Y243" s="113" t="s">
        <v>2000</v>
      </c>
      <c r="Z243" s="6"/>
      <c r="AC243" s="13">
        <v>75</v>
      </c>
      <c r="AD243" s="10" t="s">
        <v>2001</v>
      </c>
      <c r="AE243" s="18" t="s">
        <v>2049</v>
      </c>
      <c r="AF243" s="13">
        <v>2012</v>
      </c>
      <c r="AG243" s="18">
        <v>79</v>
      </c>
      <c r="AH243" s="10"/>
      <c r="AI243" s="14"/>
      <c r="AL243" s="1" t="s">
        <v>528</v>
      </c>
      <c r="AM243" s="3"/>
      <c r="AN243" s="150">
        <v>1005561</v>
      </c>
      <c r="AO243" s="151" t="s">
        <v>539</v>
      </c>
      <c r="AU243" s="1"/>
    </row>
    <row r="244" spans="1:47" ht="16.5">
      <c r="A244" s="6"/>
      <c r="B244" s="119"/>
      <c r="C244" s="3"/>
      <c r="D244" s="1" t="s">
        <v>424</v>
      </c>
      <c r="F244" s="149"/>
      <c r="J244" s="141"/>
      <c r="M244" s="9"/>
      <c r="N244" s="9"/>
      <c r="U244" s="113" t="s">
        <v>740</v>
      </c>
      <c r="V244" s="6"/>
      <c r="X244" s="13"/>
      <c r="Y244" s="113" t="s">
        <v>2000</v>
      </c>
      <c r="Z244" s="6"/>
      <c r="AC244" s="13">
        <v>75</v>
      </c>
      <c r="AD244" s="10" t="s">
        <v>2001</v>
      </c>
      <c r="AE244" s="18" t="s">
        <v>2049</v>
      </c>
      <c r="AF244" s="13">
        <v>2014</v>
      </c>
      <c r="AG244" s="18">
        <v>79</v>
      </c>
      <c r="AH244" s="10"/>
      <c r="AI244" s="14"/>
      <c r="AL244" s="1" t="s">
        <v>34</v>
      </c>
      <c r="AM244" s="3"/>
      <c r="AN244" s="150">
        <v>1004140</v>
      </c>
      <c r="AO244" s="151" t="s">
        <v>425</v>
      </c>
      <c r="AU244" s="1"/>
    </row>
    <row r="245" spans="1:45" s="152" customFormat="1" ht="16.5">
      <c r="A245" s="6"/>
      <c r="B245" s="119"/>
      <c r="C245" s="77"/>
      <c r="D245" s="1" t="s">
        <v>2089</v>
      </c>
      <c r="E245" s="114"/>
      <c r="F245" s="149"/>
      <c r="G245" s="8" t="s">
        <v>2090</v>
      </c>
      <c r="H245" s="8" t="s">
        <v>2091</v>
      </c>
      <c r="I245" s="8"/>
      <c r="J245" s="141"/>
      <c r="K245" s="77"/>
      <c r="L245" s="8"/>
      <c r="M245" s="9"/>
      <c r="N245" s="9"/>
      <c r="O245" s="14"/>
      <c r="P245" s="8"/>
      <c r="Q245" s="8"/>
      <c r="R245" s="1"/>
      <c r="S245" s="8"/>
      <c r="T245" s="1"/>
      <c r="U245" s="110" t="s">
        <v>740</v>
      </c>
      <c r="V245" s="165" t="s">
        <v>2092</v>
      </c>
      <c r="W245" s="121" t="s">
        <v>2093</v>
      </c>
      <c r="X245" s="13">
        <v>12213</v>
      </c>
      <c r="Y245" s="112">
        <v>72</v>
      </c>
      <c r="Z245" s="165" t="s">
        <v>2010</v>
      </c>
      <c r="AA245" s="159" t="s">
        <v>2041</v>
      </c>
      <c r="AB245" s="13">
        <v>8315</v>
      </c>
      <c r="AC245" s="13">
        <v>75</v>
      </c>
      <c r="AD245" s="10" t="s">
        <v>2001</v>
      </c>
      <c r="AE245" s="18" t="s">
        <v>2049</v>
      </c>
      <c r="AF245" s="13">
        <v>2016</v>
      </c>
      <c r="AG245" s="18">
        <v>79</v>
      </c>
      <c r="AH245" s="10" t="s">
        <v>2003</v>
      </c>
      <c r="AI245" s="14" t="s">
        <v>2094</v>
      </c>
      <c r="AJ245" s="140">
        <v>641243</v>
      </c>
      <c r="AK245" s="1"/>
      <c r="AL245" s="1" t="s">
        <v>2080</v>
      </c>
      <c r="AM245" s="3"/>
      <c r="AN245" s="150">
        <v>1002250</v>
      </c>
      <c r="AO245" s="151" t="s">
        <v>2095</v>
      </c>
      <c r="AP245" s="76" t="s">
        <v>2015</v>
      </c>
      <c r="AS245" s="159"/>
    </row>
    <row r="246" spans="1:47" ht="16.5" customHeight="1">
      <c r="A246" s="6"/>
      <c r="B246" s="119"/>
      <c r="C246" s="3"/>
      <c r="D246" s="1" t="s">
        <v>183</v>
      </c>
      <c r="F246" s="149"/>
      <c r="G246" s="8" t="s">
        <v>1944</v>
      </c>
      <c r="J246" s="141"/>
      <c r="L246" s="107"/>
      <c r="N246" s="8"/>
      <c r="U246" s="113" t="s">
        <v>740</v>
      </c>
      <c r="V246" s="6"/>
      <c r="X246" s="13"/>
      <c r="Y246" s="113" t="s">
        <v>2000</v>
      </c>
      <c r="Z246" s="10" t="s">
        <v>24</v>
      </c>
      <c r="AA246" s="18" t="s">
        <v>25</v>
      </c>
      <c r="AC246" s="13">
        <v>75</v>
      </c>
      <c r="AD246" s="10" t="s">
        <v>2001</v>
      </c>
      <c r="AE246" s="18" t="s">
        <v>2049</v>
      </c>
      <c r="AF246" s="13">
        <v>2020</v>
      </c>
      <c r="AG246" s="18">
        <v>79</v>
      </c>
      <c r="AH246" s="10"/>
      <c r="AI246" s="14"/>
      <c r="AL246" s="1" t="s">
        <v>2013</v>
      </c>
      <c r="AM246" s="3"/>
      <c r="AN246" s="150">
        <v>1000248</v>
      </c>
      <c r="AO246" s="151" t="s">
        <v>184</v>
      </c>
      <c r="AS246" s="13"/>
      <c r="AU246" s="1"/>
    </row>
    <row r="247" spans="1:47" ht="16.5">
      <c r="A247" s="6"/>
      <c r="B247" s="119"/>
      <c r="C247" s="3"/>
      <c r="D247" s="1" t="s">
        <v>316</v>
      </c>
      <c r="F247" s="149"/>
      <c r="J247" s="141"/>
      <c r="M247" s="9"/>
      <c r="N247" s="9"/>
      <c r="U247" s="113" t="s">
        <v>740</v>
      </c>
      <c r="V247" s="6"/>
      <c r="X247" s="13"/>
      <c r="Y247" s="113" t="s">
        <v>2000</v>
      </c>
      <c r="Z247" s="6"/>
      <c r="AC247" s="13">
        <v>75</v>
      </c>
      <c r="AD247" s="10" t="s">
        <v>2001</v>
      </c>
      <c r="AE247" s="18" t="s">
        <v>2049</v>
      </c>
      <c r="AF247" s="13">
        <v>2021</v>
      </c>
      <c r="AG247" s="18">
        <v>79</v>
      </c>
      <c r="AH247" s="10"/>
      <c r="AI247" s="14"/>
      <c r="AL247" s="1" t="s">
        <v>314</v>
      </c>
      <c r="AM247" s="3"/>
      <c r="AN247" s="150">
        <v>1002546</v>
      </c>
      <c r="AO247" s="151" t="s">
        <v>317</v>
      </c>
      <c r="AU247" s="1"/>
    </row>
    <row r="248" spans="1:47" ht="16.5">
      <c r="A248" s="6"/>
      <c r="B248" s="119"/>
      <c r="C248" s="3"/>
      <c r="D248" s="1" t="s">
        <v>2046</v>
      </c>
      <c r="F248" s="149"/>
      <c r="G248" s="96" t="s">
        <v>2047</v>
      </c>
      <c r="J248" s="141"/>
      <c r="M248" s="9"/>
      <c r="N248" s="9"/>
      <c r="O248" s="14"/>
      <c r="U248" s="113" t="s">
        <v>740</v>
      </c>
      <c r="V248" s="6"/>
      <c r="X248" s="13"/>
      <c r="Y248" s="113" t="s">
        <v>2000</v>
      </c>
      <c r="Z248" s="10" t="s">
        <v>2048</v>
      </c>
      <c r="AA248" s="13" t="s">
        <v>2009</v>
      </c>
      <c r="AC248" s="13">
        <v>75</v>
      </c>
      <c r="AD248" s="10" t="s">
        <v>2001</v>
      </c>
      <c r="AE248" s="18" t="s">
        <v>2049</v>
      </c>
      <c r="AF248" s="13">
        <v>2023</v>
      </c>
      <c r="AG248" s="18">
        <v>79</v>
      </c>
      <c r="AH248" s="160" t="s">
        <v>2050</v>
      </c>
      <c r="AI248" s="14" t="s">
        <v>2037</v>
      </c>
      <c r="AL248" s="1" t="s">
        <v>2038</v>
      </c>
      <c r="AM248" s="3"/>
      <c r="AN248" s="150">
        <v>1001018</v>
      </c>
      <c r="AO248" s="151" t="s">
        <v>2051</v>
      </c>
      <c r="AS248" s="153"/>
      <c r="AU248" s="1"/>
    </row>
    <row r="249" spans="1:47" ht="16.5">
      <c r="A249" s="6"/>
      <c r="B249" s="119"/>
      <c r="C249" s="3"/>
      <c r="D249" s="1" t="s">
        <v>206</v>
      </c>
      <c r="F249" s="149"/>
      <c r="J249" s="141"/>
      <c r="M249" s="9"/>
      <c r="N249" s="9"/>
      <c r="U249" s="113" t="s">
        <v>740</v>
      </c>
      <c r="V249" s="6"/>
      <c r="X249" s="13"/>
      <c r="Y249" s="113" t="s">
        <v>2000</v>
      </c>
      <c r="Z249" s="6"/>
      <c r="AC249" s="13">
        <v>75</v>
      </c>
      <c r="AD249" s="10" t="s">
        <v>2001</v>
      </c>
      <c r="AE249" s="18" t="s">
        <v>2049</v>
      </c>
      <c r="AF249" s="13">
        <v>2024</v>
      </c>
      <c r="AG249" s="18">
        <v>79</v>
      </c>
      <c r="AH249" s="10"/>
      <c r="AI249" s="14"/>
      <c r="AL249" s="1" t="s">
        <v>2027</v>
      </c>
      <c r="AM249" s="3"/>
      <c r="AN249" s="150">
        <v>1000682</v>
      </c>
      <c r="AO249" s="151" t="s">
        <v>207</v>
      </c>
      <c r="AS249" s="18"/>
      <c r="AU249" s="1"/>
    </row>
    <row r="250" spans="1:47" ht="16.5">
      <c r="A250" s="6"/>
      <c r="B250" s="119"/>
      <c r="C250" s="3"/>
      <c r="D250" s="1" t="s">
        <v>255</v>
      </c>
      <c r="F250" s="149"/>
      <c r="G250" s="107" t="s">
        <v>1945</v>
      </c>
      <c r="J250" s="141"/>
      <c r="L250" s="96"/>
      <c r="M250" s="9"/>
      <c r="N250" s="9"/>
      <c r="U250" s="113" t="s">
        <v>740</v>
      </c>
      <c r="V250" s="6"/>
      <c r="X250" s="13"/>
      <c r="Y250" s="113" t="s">
        <v>2000</v>
      </c>
      <c r="Z250" s="6"/>
      <c r="AC250" s="13">
        <v>75</v>
      </c>
      <c r="AD250" s="10" t="s">
        <v>2001</v>
      </c>
      <c r="AE250" s="18" t="s">
        <v>2049</v>
      </c>
      <c r="AF250" s="13">
        <v>2025</v>
      </c>
      <c r="AG250" s="18">
        <v>79</v>
      </c>
      <c r="AH250" s="10"/>
      <c r="AI250" s="14"/>
      <c r="AL250" s="1" t="s">
        <v>254</v>
      </c>
      <c r="AM250" s="3"/>
      <c r="AN250" s="150">
        <v>1001599</v>
      </c>
      <c r="AO250" s="151" t="s">
        <v>256</v>
      </c>
      <c r="AS250" s="18"/>
      <c r="AU250" s="1"/>
    </row>
    <row r="251" spans="1:47" ht="16.5">
      <c r="A251" s="6"/>
      <c r="B251" s="119"/>
      <c r="C251" s="3"/>
      <c r="D251" s="1" t="s">
        <v>533</v>
      </c>
      <c r="F251" s="149"/>
      <c r="H251" s="1" t="s">
        <v>534</v>
      </c>
      <c r="J251" s="141"/>
      <c r="M251" s="9"/>
      <c r="N251" s="9"/>
      <c r="U251" s="113" t="s">
        <v>740</v>
      </c>
      <c r="V251" s="6"/>
      <c r="X251" s="13"/>
      <c r="Y251" s="113" t="s">
        <v>2000</v>
      </c>
      <c r="Z251" s="6"/>
      <c r="AC251" s="13">
        <v>75</v>
      </c>
      <c r="AD251" s="10" t="s">
        <v>2001</v>
      </c>
      <c r="AE251" s="18" t="s">
        <v>2049</v>
      </c>
      <c r="AF251" s="13">
        <v>2027</v>
      </c>
      <c r="AG251" s="18">
        <v>79</v>
      </c>
      <c r="AH251" s="10"/>
      <c r="AI251" s="14"/>
      <c r="AL251" s="1" t="s">
        <v>528</v>
      </c>
      <c r="AM251" s="3"/>
      <c r="AN251" s="150">
        <v>1005546</v>
      </c>
      <c r="AO251" s="151" t="s">
        <v>535</v>
      </c>
      <c r="AU251" s="1"/>
    </row>
    <row r="252" spans="1:47" ht="16.5">
      <c r="A252" s="6"/>
      <c r="B252" s="119"/>
      <c r="C252" s="3"/>
      <c r="D252" s="1" t="s">
        <v>75</v>
      </c>
      <c r="F252" s="149"/>
      <c r="J252" s="141"/>
      <c r="M252" s="9"/>
      <c r="N252" s="9"/>
      <c r="U252" s="113" t="s">
        <v>740</v>
      </c>
      <c r="V252" s="6"/>
      <c r="X252" s="13"/>
      <c r="Y252" s="113" t="s">
        <v>2000</v>
      </c>
      <c r="Z252" s="6"/>
      <c r="AC252" s="13">
        <v>75</v>
      </c>
      <c r="AD252" s="10" t="s">
        <v>2001</v>
      </c>
      <c r="AE252" s="18" t="s">
        <v>2049</v>
      </c>
      <c r="AF252" s="13">
        <v>2028</v>
      </c>
      <c r="AG252" s="18">
        <v>79</v>
      </c>
      <c r="AH252" s="10" t="s">
        <v>2003</v>
      </c>
      <c r="AI252" s="14" t="s">
        <v>2065</v>
      </c>
      <c r="AJ252" s="13">
        <v>643128</v>
      </c>
      <c r="AL252" s="1" t="s">
        <v>76</v>
      </c>
      <c r="AM252" s="3"/>
      <c r="AN252" s="150">
        <v>1005944</v>
      </c>
      <c r="AO252" s="151" t="s">
        <v>77</v>
      </c>
      <c r="AU252" s="1"/>
    </row>
    <row r="253" spans="1:45" s="17" customFormat="1" ht="16.5">
      <c r="A253" s="120"/>
      <c r="B253" s="6"/>
      <c r="C253" s="77"/>
      <c r="D253" s="6" t="s">
        <v>485</v>
      </c>
      <c r="E253" s="1"/>
      <c r="F253" s="14"/>
      <c r="G253" s="4"/>
      <c r="H253" s="4"/>
      <c r="I253" s="4"/>
      <c r="J253" s="141"/>
      <c r="K253" s="77"/>
      <c r="L253" s="8"/>
      <c r="M253" s="9"/>
      <c r="N253" s="9"/>
      <c r="O253" s="4"/>
      <c r="P253" s="4"/>
      <c r="Q253" s="4"/>
      <c r="R253" s="1"/>
      <c r="S253" s="4"/>
      <c r="T253" s="152"/>
      <c r="U253" s="113" t="s">
        <v>740</v>
      </c>
      <c r="V253" s="6"/>
      <c r="W253" s="13"/>
      <c r="X253" s="13"/>
      <c r="Y253" s="110" t="s">
        <v>2000</v>
      </c>
      <c r="Z253" s="10" t="s">
        <v>2010</v>
      </c>
      <c r="AA253" s="18" t="s">
        <v>1162</v>
      </c>
      <c r="AB253" s="13">
        <v>8633</v>
      </c>
      <c r="AC253" s="13">
        <v>75</v>
      </c>
      <c r="AD253" s="10" t="s">
        <v>2001</v>
      </c>
      <c r="AE253" s="18" t="s">
        <v>2049</v>
      </c>
      <c r="AF253" s="18">
        <v>2030</v>
      </c>
      <c r="AG253" s="18">
        <v>79</v>
      </c>
      <c r="AH253" s="10"/>
      <c r="AI253" s="14"/>
      <c r="AJ253" s="18"/>
      <c r="AK253" s="152"/>
      <c r="AL253" s="1" t="s">
        <v>64</v>
      </c>
      <c r="AM253" s="3"/>
      <c r="AN253" s="150">
        <v>1005047</v>
      </c>
      <c r="AO253" s="151" t="s">
        <v>486</v>
      </c>
      <c r="AP253" s="76" t="s">
        <v>2015</v>
      </c>
      <c r="AQ253" s="156"/>
      <c r="AR253" s="156"/>
      <c r="AS253" s="156"/>
    </row>
    <row r="254" spans="1:45" s="152" customFormat="1" ht="16.5">
      <c r="A254" s="120"/>
      <c r="B254" s="6"/>
      <c r="C254" s="77"/>
      <c r="D254" s="6" t="s">
        <v>214</v>
      </c>
      <c r="E254" s="1"/>
      <c r="F254" s="14"/>
      <c r="G254" s="4"/>
      <c r="H254" s="4"/>
      <c r="I254" s="4"/>
      <c r="J254" s="141"/>
      <c r="K254" s="77"/>
      <c r="L254" s="4"/>
      <c r="M254" s="9"/>
      <c r="N254" s="9"/>
      <c r="O254" s="4"/>
      <c r="P254" s="4"/>
      <c r="Q254" s="4"/>
      <c r="R254" s="1"/>
      <c r="S254" s="4"/>
      <c r="U254" s="113" t="s">
        <v>740</v>
      </c>
      <c r="V254" s="6"/>
      <c r="W254" s="13"/>
      <c r="X254" s="13"/>
      <c r="Y254" s="110" t="s">
        <v>2000</v>
      </c>
      <c r="Z254" s="10" t="s">
        <v>2010</v>
      </c>
      <c r="AA254" s="18" t="s">
        <v>1162</v>
      </c>
      <c r="AB254" s="13">
        <v>8610</v>
      </c>
      <c r="AC254" s="13">
        <v>75</v>
      </c>
      <c r="AD254" s="10" t="s">
        <v>2001</v>
      </c>
      <c r="AE254" s="18" t="s">
        <v>2049</v>
      </c>
      <c r="AF254" s="13">
        <v>2034</v>
      </c>
      <c r="AG254" s="18">
        <v>79</v>
      </c>
      <c r="AH254" s="10"/>
      <c r="AI254" s="14"/>
      <c r="AJ254" s="13"/>
      <c r="AL254" s="1" t="s">
        <v>2038</v>
      </c>
      <c r="AM254" s="3"/>
      <c r="AN254" s="150">
        <v>1000900</v>
      </c>
      <c r="AO254" s="151" t="s">
        <v>215</v>
      </c>
      <c r="AP254" s="76" t="s">
        <v>2015</v>
      </c>
      <c r="AS254" s="159"/>
    </row>
    <row r="255" spans="1:47" ht="16.5">
      <c r="A255" s="6"/>
      <c r="B255" s="119"/>
      <c r="C255" s="3"/>
      <c r="D255" s="1" t="s">
        <v>452</v>
      </c>
      <c r="F255" s="149"/>
      <c r="J255" s="141"/>
      <c r="M255" s="9"/>
      <c r="N255" s="9"/>
      <c r="U255" s="113" t="s">
        <v>740</v>
      </c>
      <c r="V255" s="6"/>
      <c r="X255" s="13"/>
      <c r="Y255" s="113" t="s">
        <v>2000</v>
      </c>
      <c r="Z255" s="6"/>
      <c r="AC255" s="13">
        <v>75</v>
      </c>
      <c r="AD255" s="10" t="s">
        <v>2001</v>
      </c>
      <c r="AE255" s="18" t="s">
        <v>2049</v>
      </c>
      <c r="AF255" s="13">
        <v>2035</v>
      </c>
      <c r="AG255" s="18">
        <v>79</v>
      </c>
      <c r="AH255" s="10"/>
      <c r="AI255" s="14"/>
      <c r="AK255" s="1" t="s">
        <v>453</v>
      </c>
      <c r="AL255" s="1" t="s">
        <v>454</v>
      </c>
      <c r="AM255" s="3"/>
      <c r="AN255" s="150">
        <v>1004599</v>
      </c>
      <c r="AO255" s="151" t="s">
        <v>455</v>
      </c>
      <c r="AU255" s="1"/>
    </row>
    <row r="256" spans="1:47" ht="16.5">
      <c r="A256" s="120"/>
      <c r="B256" s="6"/>
      <c r="C256" s="77"/>
      <c r="D256" s="6" t="s">
        <v>348</v>
      </c>
      <c r="E256" s="1"/>
      <c r="F256" s="14"/>
      <c r="G256" s="4"/>
      <c r="H256" s="4"/>
      <c r="I256" s="4"/>
      <c r="J256" s="141"/>
      <c r="M256" s="9"/>
      <c r="N256" s="9"/>
      <c r="O256" s="4"/>
      <c r="P256" s="4"/>
      <c r="Q256" s="4"/>
      <c r="S256" s="4"/>
      <c r="T256" s="152"/>
      <c r="U256" s="113" t="s">
        <v>740</v>
      </c>
      <c r="V256" s="6"/>
      <c r="X256" s="13"/>
      <c r="Y256" s="110" t="s">
        <v>2000</v>
      </c>
      <c r="Z256" s="10" t="s">
        <v>2010</v>
      </c>
      <c r="AA256" s="18" t="s">
        <v>1780</v>
      </c>
      <c r="AB256" s="13">
        <v>8326</v>
      </c>
      <c r="AC256" s="13">
        <v>75</v>
      </c>
      <c r="AD256" s="10" t="s">
        <v>2001</v>
      </c>
      <c r="AE256" s="18" t="s">
        <v>2049</v>
      </c>
      <c r="AF256" s="13">
        <v>2037</v>
      </c>
      <c r="AG256" s="18">
        <v>79</v>
      </c>
      <c r="AH256" s="10"/>
      <c r="AI256" s="14"/>
      <c r="AK256" s="152"/>
      <c r="AL256" s="1" t="s">
        <v>349</v>
      </c>
      <c r="AM256" s="3"/>
      <c r="AN256" s="150">
        <v>1002990</v>
      </c>
      <c r="AO256" s="151" t="s">
        <v>350</v>
      </c>
      <c r="AP256" s="76" t="s">
        <v>2015</v>
      </c>
      <c r="AU256" s="1"/>
    </row>
    <row r="257" spans="1:47" ht="16.5">
      <c r="A257" s="6"/>
      <c r="B257" s="119"/>
      <c r="C257" s="3"/>
      <c r="D257" s="17" t="s">
        <v>549</v>
      </c>
      <c r="F257" s="149"/>
      <c r="J257" s="141"/>
      <c r="M257" s="9"/>
      <c r="N257" s="9"/>
      <c r="U257" s="113" t="s">
        <v>740</v>
      </c>
      <c r="V257" s="6"/>
      <c r="X257" s="13"/>
      <c r="Y257" s="113" t="s">
        <v>2000</v>
      </c>
      <c r="Z257" s="6"/>
      <c r="AC257" s="13">
        <v>75</v>
      </c>
      <c r="AD257" s="10" t="s">
        <v>2001</v>
      </c>
      <c r="AE257" s="18" t="s">
        <v>70</v>
      </c>
      <c r="AF257" s="13">
        <v>2105</v>
      </c>
      <c r="AG257" s="18">
        <v>79</v>
      </c>
      <c r="AH257" s="10"/>
      <c r="AI257" s="14"/>
      <c r="AL257" s="1" t="s">
        <v>550</v>
      </c>
      <c r="AM257" s="3"/>
      <c r="AN257" s="150">
        <v>1005618</v>
      </c>
      <c r="AO257" s="101" t="s">
        <v>551</v>
      </c>
      <c r="AU257" s="1"/>
    </row>
    <row r="258" spans="1:47" ht="16.5">
      <c r="A258" s="6"/>
      <c r="B258" s="119"/>
      <c r="C258" s="3"/>
      <c r="D258" s="1" t="s">
        <v>595</v>
      </c>
      <c r="F258" s="149"/>
      <c r="J258" s="141"/>
      <c r="M258" s="9"/>
      <c r="N258" s="9"/>
      <c r="U258" s="113" t="s">
        <v>740</v>
      </c>
      <c r="V258" s="6"/>
      <c r="X258" s="13"/>
      <c r="Y258" s="113" t="s">
        <v>2000</v>
      </c>
      <c r="Z258" s="6"/>
      <c r="AC258" s="13">
        <v>75</v>
      </c>
      <c r="AD258" s="10" t="s">
        <v>2001</v>
      </c>
      <c r="AE258" s="18" t="s">
        <v>70</v>
      </c>
      <c r="AF258" s="13">
        <v>2108</v>
      </c>
      <c r="AG258" s="18">
        <v>79</v>
      </c>
      <c r="AH258" s="10"/>
      <c r="AI258" s="14"/>
      <c r="AL258" s="1" t="s">
        <v>95</v>
      </c>
      <c r="AM258" s="3"/>
      <c r="AN258" s="150">
        <v>1006468</v>
      </c>
      <c r="AO258" s="151" t="s">
        <v>596</v>
      </c>
      <c r="AU258" s="1"/>
    </row>
    <row r="259" spans="1:47" ht="16.5">
      <c r="A259" s="6"/>
      <c r="B259" s="119"/>
      <c r="C259" s="3"/>
      <c r="D259" s="1" t="s">
        <v>418</v>
      </c>
      <c r="F259" s="149"/>
      <c r="J259" s="141"/>
      <c r="M259" s="9"/>
      <c r="N259" s="9"/>
      <c r="U259" s="113" t="s">
        <v>740</v>
      </c>
      <c r="V259" s="6"/>
      <c r="X259" s="13"/>
      <c r="Y259" s="113" t="s">
        <v>2000</v>
      </c>
      <c r="Z259" s="6"/>
      <c r="AC259" s="13">
        <v>75</v>
      </c>
      <c r="AD259" s="10" t="s">
        <v>2001</v>
      </c>
      <c r="AE259" s="18" t="s">
        <v>70</v>
      </c>
      <c r="AF259" s="13">
        <v>2112</v>
      </c>
      <c r="AG259" s="18">
        <v>79</v>
      </c>
      <c r="AH259" s="10"/>
      <c r="AI259" s="14"/>
      <c r="AL259" s="1" t="s">
        <v>34</v>
      </c>
      <c r="AM259" s="3"/>
      <c r="AN259" s="150">
        <v>1003969</v>
      </c>
      <c r="AO259" s="151" t="s">
        <v>419</v>
      </c>
      <c r="AU259" s="1"/>
    </row>
    <row r="260" spans="1:47" ht="16.5">
      <c r="A260" s="6"/>
      <c r="B260" s="119"/>
      <c r="C260" s="3"/>
      <c r="D260" s="1" t="s">
        <v>69</v>
      </c>
      <c r="F260" s="149"/>
      <c r="J260" s="141"/>
      <c r="M260" s="9"/>
      <c r="N260" s="9"/>
      <c r="U260" s="113" t="s">
        <v>740</v>
      </c>
      <c r="V260" s="6"/>
      <c r="X260" s="13"/>
      <c r="Y260" s="113" t="s">
        <v>2000</v>
      </c>
      <c r="Z260" s="6"/>
      <c r="AC260" s="13">
        <v>75</v>
      </c>
      <c r="AD260" s="10" t="s">
        <v>2001</v>
      </c>
      <c r="AE260" s="18" t="s">
        <v>70</v>
      </c>
      <c r="AF260" s="13">
        <v>2119</v>
      </c>
      <c r="AG260" s="18">
        <v>79</v>
      </c>
      <c r="AH260" s="10" t="s">
        <v>2003</v>
      </c>
      <c r="AI260" s="14" t="s">
        <v>71</v>
      </c>
      <c r="AJ260" s="13">
        <v>646073</v>
      </c>
      <c r="AL260" s="1" t="s">
        <v>67</v>
      </c>
      <c r="AM260" s="3"/>
      <c r="AN260" s="150">
        <v>1005235</v>
      </c>
      <c r="AO260" s="151" t="s">
        <v>72</v>
      </c>
      <c r="AU260" s="1"/>
    </row>
    <row r="261" spans="1:47" ht="16.5">
      <c r="A261" s="6"/>
      <c r="B261" s="119"/>
      <c r="C261" s="3"/>
      <c r="D261" s="17" t="s">
        <v>460</v>
      </c>
      <c r="F261" s="149"/>
      <c r="J261" s="141"/>
      <c r="M261" s="9"/>
      <c r="N261" s="9"/>
      <c r="O261" s="103"/>
      <c r="P261" s="96" t="s">
        <v>2069</v>
      </c>
      <c r="Q261" s="103"/>
      <c r="S261" s="8" t="s">
        <v>2021</v>
      </c>
      <c r="U261" s="113" t="s">
        <v>740</v>
      </c>
      <c r="V261" s="6"/>
      <c r="X261" s="13"/>
      <c r="Y261" s="113" t="s">
        <v>2000</v>
      </c>
      <c r="Z261" s="6"/>
      <c r="AC261" s="13">
        <v>75</v>
      </c>
      <c r="AD261" s="10" t="s">
        <v>2001</v>
      </c>
      <c r="AE261" s="18" t="s">
        <v>70</v>
      </c>
      <c r="AF261" s="13">
        <v>2121</v>
      </c>
      <c r="AG261" s="18">
        <v>79</v>
      </c>
      <c r="AH261" s="10"/>
      <c r="AI261" s="14"/>
      <c r="AL261" s="1" t="s">
        <v>64</v>
      </c>
      <c r="AM261" s="3"/>
      <c r="AN261" s="150">
        <v>1004796</v>
      </c>
      <c r="AO261" s="101" t="s">
        <v>461</v>
      </c>
      <c r="AS261" s="159"/>
      <c r="AU261" s="1"/>
    </row>
    <row r="262" spans="1:47" ht="16.5">
      <c r="A262" s="6"/>
      <c r="B262" s="119"/>
      <c r="C262" s="3"/>
      <c r="D262" s="1" t="s">
        <v>456</v>
      </c>
      <c r="F262" s="149"/>
      <c r="J262" s="141"/>
      <c r="M262" s="9"/>
      <c r="N262" s="9"/>
      <c r="U262" s="113" t="s">
        <v>740</v>
      </c>
      <c r="V262" s="6"/>
      <c r="X262" s="13"/>
      <c r="Y262" s="113" t="s">
        <v>2000</v>
      </c>
      <c r="Z262" s="6"/>
      <c r="AC262" s="13">
        <v>75</v>
      </c>
      <c r="AD262" s="10" t="s">
        <v>2001</v>
      </c>
      <c r="AE262" s="18" t="s">
        <v>70</v>
      </c>
      <c r="AF262" s="13">
        <v>2128</v>
      </c>
      <c r="AG262" s="18">
        <v>79</v>
      </c>
      <c r="AH262" s="10"/>
      <c r="AI262" s="14"/>
      <c r="AL262" s="1" t="s">
        <v>454</v>
      </c>
      <c r="AM262" s="3"/>
      <c r="AN262" s="150">
        <v>1004641</v>
      </c>
      <c r="AO262" s="151" t="s">
        <v>203</v>
      </c>
      <c r="AU262" s="1"/>
    </row>
    <row r="263" spans="1:47" ht="16.5">
      <c r="A263" s="6"/>
      <c r="B263" s="119"/>
      <c r="C263" s="3"/>
      <c r="D263" s="1" t="s">
        <v>508</v>
      </c>
      <c r="F263" s="149"/>
      <c r="J263" s="141"/>
      <c r="M263" s="9"/>
      <c r="N263" s="9"/>
      <c r="U263" s="113" t="s">
        <v>740</v>
      </c>
      <c r="V263" s="6"/>
      <c r="X263" s="13"/>
      <c r="Y263" s="113" t="s">
        <v>2000</v>
      </c>
      <c r="Z263" s="6"/>
      <c r="AC263" s="13">
        <v>75</v>
      </c>
      <c r="AD263" s="10" t="s">
        <v>2001</v>
      </c>
      <c r="AE263" s="18" t="s">
        <v>70</v>
      </c>
      <c r="AF263" s="13">
        <v>2130</v>
      </c>
      <c r="AG263" s="18">
        <v>79</v>
      </c>
      <c r="AH263" s="10"/>
      <c r="AI263" s="14"/>
      <c r="AL263" s="1" t="s">
        <v>506</v>
      </c>
      <c r="AM263" s="3"/>
      <c r="AN263" s="150">
        <v>1005388</v>
      </c>
      <c r="AO263" s="151" t="s">
        <v>509</v>
      </c>
      <c r="AU263" s="1"/>
    </row>
    <row r="264" spans="1:47" ht="16.5">
      <c r="A264" s="6"/>
      <c r="B264" s="119"/>
      <c r="C264" s="3"/>
      <c r="D264" s="1" t="s">
        <v>198</v>
      </c>
      <c r="F264" s="149"/>
      <c r="J264" s="141"/>
      <c r="U264" s="113" t="s">
        <v>740</v>
      </c>
      <c r="V264" s="6"/>
      <c r="X264" s="13"/>
      <c r="Y264" s="113" t="s">
        <v>2000</v>
      </c>
      <c r="Z264" s="6"/>
      <c r="AC264" s="13">
        <v>75</v>
      </c>
      <c r="AD264" s="10" t="s">
        <v>2001</v>
      </c>
      <c r="AE264" s="18" t="s">
        <v>70</v>
      </c>
      <c r="AF264" s="13">
        <v>2147</v>
      </c>
      <c r="AG264" s="18">
        <v>79</v>
      </c>
      <c r="AH264" s="10"/>
      <c r="AI264" s="14"/>
      <c r="AL264" s="1" t="s">
        <v>199</v>
      </c>
      <c r="AM264" s="3"/>
      <c r="AN264" s="150">
        <v>1000436</v>
      </c>
      <c r="AO264" s="151" t="s">
        <v>200</v>
      </c>
      <c r="AS264" s="153"/>
      <c r="AU264" s="1"/>
    </row>
    <row r="265" spans="1:47" ht="16.5">
      <c r="A265" s="6"/>
      <c r="B265" s="119"/>
      <c r="C265" s="3"/>
      <c r="D265" s="1" t="s">
        <v>487</v>
      </c>
      <c r="F265" s="149"/>
      <c r="G265" s="188"/>
      <c r="J265" s="141"/>
      <c r="M265" s="9"/>
      <c r="N265" s="9"/>
      <c r="O265" s="14"/>
      <c r="U265" s="113" t="s">
        <v>740</v>
      </c>
      <c r="V265" s="6"/>
      <c r="X265" s="13"/>
      <c r="Y265" s="113" t="s">
        <v>2000</v>
      </c>
      <c r="Z265" s="6"/>
      <c r="AC265" s="13">
        <v>75</v>
      </c>
      <c r="AD265" s="10" t="s">
        <v>2001</v>
      </c>
      <c r="AE265" s="18" t="s">
        <v>70</v>
      </c>
      <c r="AF265" s="13">
        <v>2156</v>
      </c>
      <c r="AG265" s="18">
        <v>79</v>
      </c>
      <c r="AH265" s="10"/>
      <c r="AI265" s="14"/>
      <c r="AL265" s="1" t="s">
        <v>64</v>
      </c>
      <c r="AM265" s="3"/>
      <c r="AN265" s="150">
        <v>1005102</v>
      </c>
      <c r="AO265" s="151" t="s">
        <v>488</v>
      </c>
      <c r="AU265" s="1"/>
    </row>
    <row r="266" spans="1:47" ht="16.5">
      <c r="A266" s="6"/>
      <c r="B266" s="119"/>
      <c r="C266" s="3"/>
      <c r="D266" s="1" t="s">
        <v>261</v>
      </c>
      <c r="F266" s="149"/>
      <c r="J266" s="141"/>
      <c r="M266" s="9"/>
      <c r="N266" s="9"/>
      <c r="U266" s="113" t="s">
        <v>740</v>
      </c>
      <c r="V266" s="6"/>
      <c r="X266" s="13"/>
      <c r="Y266" s="113" t="s">
        <v>2000</v>
      </c>
      <c r="Z266" s="6"/>
      <c r="AC266" s="13">
        <v>75</v>
      </c>
      <c r="AD266" s="10" t="s">
        <v>2001</v>
      </c>
      <c r="AE266" s="18" t="s">
        <v>70</v>
      </c>
      <c r="AF266" s="13">
        <v>2159</v>
      </c>
      <c r="AG266" s="18">
        <v>79</v>
      </c>
      <c r="AH266" s="10"/>
      <c r="AI266" s="14"/>
      <c r="AL266" s="1" t="s">
        <v>262</v>
      </c>
      <c r="AM266" s="3"/>
      <c r="AN266" s="150">
        <v>1001797</v>
      </c>
      <c r="AO266" s="151" t="s">
        <v>263</v>
      </c>
      <c r="AS266" s="159"/>
      <c r="AU266" s="1"/>
    </row>
    <row r="267" spans="1:47" ht="16.5">
      <c r="A267" s="6"/>
      <c r="B267" s="119"/>
      <c r="C267" s="3"/>
      <c r="D267" s="1" t="s">
        <v>318</v>
      </c>
      <c r="F267" s="149"/>
      <c r="I267" s="1"/>
      <c r="J267" s="141"/>
      <c r="M267" s="9"/>
      <c r="N267" s="9"/>
      <c r="U267" s="113" t="s">
        <v>740</v>
      </c>
      <c r="V267" s="6"/>
      <c r="X267" s="13"/>
      <c r="Y267" s="113" t="s">
        <v>2000</v>
      </c>
      <c r="Z267" s="10" t="s">
        <v>893</v>
      </c>
      <c r="AA267" s="18" t="s">
        <v>940</v>
      </c>
      <c r="AB267" s="18">
        <v>9303</v>
      </c>
      <c r="AC267" s="13">
        <v>75</v>
      </c>
      <c r="AD267" s="10" t="s">
        <v>2001</v>
      </c>
      <c r="AE267" s="18" t="s">
        <v>2127</v>
      </c>
      <c r="AF267" s="13">
        <v>2201</v>
      </c>
      <c r="AG267" s="18">
        <v>79</v>
      </c>
      <c r="AH267" s="10"/>
      <c r="AI267" s="14"/>
      <c r="AL267" s="1" t="s">
        <v>319</v>
      </c>
      <c r="AM267" s="3"/>
      <c r="AN267" s="150">
        <v>1002579</v>
      </c>
      <c r="AO267" s="151" t="s">
        <v>320</v>
      </c>
      <c r="AU267" s="1"/>
    </row>
    <row r="268" spans="1:47" ht="16.5">
      <c r="A268" s="6"/>
      <c r="B268" s="119"/>
      <c r="C268" s="3"/>
      <c r="D268" s="1" t="s">
        <v>404</v>
      </c>
      <c r="F268" s="149"/>
      <c r="J268" s="141"/>
      <c r="M268" s="9"/>
      <c r="N268" s="9"/>
      <c r="U268" s="113" t="s">
        <v>740</v>
      </c>
      <c r="V268" s="6"/>
      <c r="X268" s="13"/>
      <c r="Y268" s="113" t="s">
        <v>2000</v>
      </c>
      <c r="Z268" s="6"/>
      <c r="AC268" s="13">
        <v>75</v>
      </c>
      <c r="AD268" s="10" t="s">
        <v>2001</v>
      </c>
      <c r="AE268" s="18" t="s">
        <v>2127</v>
      </c>
      <c r="AF268" s="13">
        <v>2206</v>
      </c>
      <c r="AG268" s="18">
        <v>79</v>
      </c>
      <c r="AH268" s="10"/>
      <c r="AI268" s="14"/>
      <c r="AL268" s="1" t="s">
        <v>18</v>
      </c>
      <c r="AM268" s="3"/>
      <c r="AN268" s="150">
        <v>1003736</v>
      </c>
      <c r="AO268" s="151" t="s">
        <v>405</v>
      </c>
      <c r="AU268" s="1"/>
    </row>
    <row r="269" spans="1:47" ht="16.5">
      <c r="A269" s="6"/>
      <c r="B269" s="119"/>
      <c r="C269" s="3"/>
      <c r="D269" s="1" t="s">
        <v>245</v>
      </c>
      <c r="F269" s="149"/>
      <c r="J269" s="141"/>
      <c r="M269" s="9"/>
      <c r="N269" s="9"/>
      <c r="U269" s="113" t="s">
        <v>740</v>
      </c>
      <c r="V269" s="6"/>
      <c r="X269" s="13"/>
      <c r="Y269" s="113" t="s">
        <v>2000</v>
      </c>
      <c r="Z269" s="6"/>
      <c r="AC269" s="13">
        <v>75</v>
      </c>
      <c r="AD269" s="10" t="s">
        <v>2001</v>
      </c>
      <c r="AE269" s="18" t="s">
        <v>2127</v>
      </c>
      <c r="AF269" s="13">
        <v>2209</v>
      </c>
      <c r="AG269" s="18">
        <v>79</v>
      </c>
      <c r="AH269" s="10"/>
      <c r="AI269" s="14"/>
      <c r="AL269" s="1" t="s">
        <v>2061</v>
      </c>
      <c r="AM269" s="3"/>
      <c r="AN269" s="150">
        <v>1001476</v>
      </c>
      <c r="AO269" s="151" t="s">
        <v>246</v>
      </c>
      <c r="AS269" s="18"/>
      <c r="AU269" s="1"/>
    </row>
    <row r="270" spans="1:47" ht="16.5">
      <c r="A270" s="6"/>
      <c r="B270" s="119"/>
      <c r="C270" s="3"/>
      <c r="D270" s="1" t="s">
        <v>243</v>
      </c>
      <c r="F270" s="149"/>
      <c r="J270" s="141"/>
      <c r="M270" s="9"/>
      <c r="N270" s="9"/>
      <c r="U270" s="113" t="s">
        <v>740</v>
      </c>
      <c r="V270" s="6"/>
      <c r="X270" s="13"/>
      <c r="Y270" s="113" t="s">
        <v>2000</v>
      </c>
      <c r="Z270" s="6"/>
      <c r="AC270" s="13">
        <v>75</v>
      </c>
      <c r="AD270" s="10" t="s">
        <v>2001</v>
      </c>
      <c r="AE270" s="18" t="s">
        <v>2127</v>
      </c>
      <c r="AF270" s="13">
        <v>2217</v>
      </c>
      <c r="AG270" s="18">
        <v>79</v>
      </c>
      <c r="AH270" s="10"/>
      <c r="AI270" s="14"/>
      <c r="AL270" s="1" t="s">
        <v>2061</v>
      </c>
      <c r="AM270" s="3"/>
      <c r="AN270" s="150">
        <v>1001464</v>
      </c>
      <c r="AO270" s="151" t="s">
        <v>244</v>
      </c>
      <c r="AS270" s="153"/>
      <c r="AU270" s="1"/>
    </row>
    <row r="271" spans="1:47" ht="16.5">
      <c r="A271" s="6"/>
      <c r="B271" s="119"/>
      <c r="C271" s="3"/>
      <c r="D271" s="1" t="s">
        <v>517</v>
      </c>
      <c r="F271" s="149"/>
      <c r="J271" s="141"/>
      <c r="M271" s="9"/>
      <c r="N271" s="9"/>
      <c r="U271" s="113" t="s">
        <v>740</v>
      </c>
      <c r="V271" s="10" t="s">
        <v>518</v>
      </c>
      <c r="W271" s="13" t="s">
        <v>2009</v>
      </c>
      <c r="X271" s="13"/>
      <c r="Y271" s="113" t="s">
        <v>2000</v>
      </c>
      <c r="Z271" s="10" t="s">
        <v>519</v>
      </c>
      <c r="AA271" s="13" t="s">
        <v>2009</v>
      </c>
      <c r="AC271" s="13">
        <v>75</v>
      </c>
      <c r="AD271" s="10" t="s">
        <v>2001</v>
      </c>
      <c r="AE271" s="18" t="s">
        <v>2127</v>
      </c>
      <c r="AF271" s="13">
        <v>2221</v>
      </c>
      <c r="AG271" s="18">
        <v>79</v>
      </c>
      <c r="AH271" s="10"/>
      <c r="AI271" s="14"/>
      <c r="AL271" s="1" t="s">
        <v>515</v>
      </c>
      <c r="AM271" s="3"/>
      <c r="AN271" s="150">
        <v>1005455</v>
      </c>
      <c r="AO271" s="151" t="s">
        <v>520</v>
      </c>
      <c r="AU271" s="1"/>
    </row>
    <row r="272" spans="1:47" ht="16.5">
      <c r="A272" s="6"/>
      <c r="B272" s="119"/>
      <c r="C272" s="3"/>
      <c r="D272" s="1" t="s">
        <v>291</v>
      </c>
      <c r="F272" s="149"/>
      <c r="J272" s="141"/>
      <c r="M272" s="9"/>
      <c r="N272" s="9"/>
      <c r="U272" s="113" t="s">
        <v>740</v>
      </c>
      <c r="V272" s="6"/>
      <c r="X272" s="13"/>
      <c r="Y272" s="113" t="s">
        <v>2000</v>
      </c>
      <c r="Z272" s="6"/>
      <c r="AC272" s="13">
        <v>75</v>
      </c>
      <c r="AD272" s="10" t="s">
        <v>2001</v>
      </c>
      <c r="AE272" s="18" t="s">
        <v>2127</v>
      </c>
      <c r="AF272" s="13">
        <v>2222</v>
      </c>
      <c r="AG272" s="18">
        <v>79</v>
      </c>
      <c r="AH272" s="10"/>
      <c r="AI272" s="14"/>
      <c r="AL272" s="1" t="s">
        <v>2080</v>
      </c>
      <c r="AM272" s="3"/>
      <c r="AN272" s="150">
        <v>1002258</v>
      </c>
      <c r="AO272" s="151" t="s">
        <v>292</v>
      </c>
      <c r="AS272" s="159"/>
      <c r="AU272" s="1"/>
    </row>
    <row r="273" spans="1:47" ht="16.5">
      <c r="A273" s="6"/>
      <c r="B273" s="119"/>
      <c r="C273" s="3"/>
      <c r="D273" s="1" t="s">
        <v>379</v>
      </c>
      <c r="F273" s="149"/>
      <c r="J273" s="141"/>
      <c r="M273" s="9"/>
      <c r="N273" s="9"/>
      <c r="U273" s="113" t="s">
        <v>740</v>
      </c>
      <c r="V273" s="6"/>
      <c r="X273" s="13"/>
      <c r="Y273" s="113" t="s">
        <v>2000</v>
      </c>
      <c r="Z273" s="6"/>
      <c r="AC273" s="13">
        <v>75</v>
      </c>
      <c r="AD273" s="10" t="s">
        <v>2001</v>
      </c>
      <c r="AE273" s="18" t="s">
        <v>2127</v>
      </c>
      <c r="AF273" s="13">
        <v>2224</v>
      </c>
      <c r="AG273" s="18">
        <v>79</v>
      </c>
      <c r="AH273" s="10"/>
      <c r="AI273" s="14"/>
      <c r="AL273" s="1" t="s">
        <v>380</v>
      </c>
      <c r="AM273" s="3"/>
      <c r="AN273" s="150">
        <v>1003558</v>
      </c>
      <c r="AO273" s="151" t="s">
        <v>381</v>
      </c>
      <c r="AU273" s="1"/>
    </row>
    <row r="274" spans="1:47" ht="16.5">
      <c r="A274" s="6"/>
      <c r="B274" s="119"/>
      <c r="C274" s="77"/>
      <c r="D274" s="1" t="s">
        <v>447</v>
      </c>
      <c r="F274" s="149"/>
      <c r="J274" s="141"/>
      <c r="M274" s="9"/>
      <c r="N274" s="9"/>
      <c r="U274" s="113" t="s">
        <v>740</v>
      </c>
      <c r="V274" s="6"/>
      <c r="X274" s="13"/>
      <c r="Y274" s="113" t="s">
        <v>2000</v>
      </c>
      <c r="Z274" s="6"/>
      <c r="AC274" s="13">
        <v>75</v>
      </c>
      <c r="AD274" s="10" t="s">
        <v>2001</v>
      </c>
      <c r="AE274" s="18" t="s">
        <v>2127</v>
      </c>
      <c r="AF274" s="13">
        <v>2229</v>
      </c>
      <c r="AG274" s="18">
        <v>79</v>
      </c>
      <c r="AH274" s="10"/>
      <c r="AI274" s="14"/>
      <c r="AL274" s="1" t="s">
        <v>34</v>
      </c>
      <c r="AM274" s="3"/>
      <c r="AN274" s="150">
        <v>1004436</v>
      </c>
      <c r="AO274" s="151" t="s">
        <v>448</v>
      </c>
      <c r="AU274" s="1"/>
    </row>
    <row r="275" spans="1:47" ht="16.5">
      <c r="A275" s="6"/>
      <c r="B275" s="119"/>
      <c r="C275" s="3"/>
      <c r="D275" s="1" t="s">
        <v>278</v>
      </c>
      <c r="F275" s="149"/>
      <c r="J275" s="141"/>
      <c r="M275" s="9"/>
      <c r="N275" s="9"/>
      <c r="U275" s="113" t="s">
        <v>740</v>
      </c>
      <c r="V275" s="6"/>
      <c r="X275" s="13"/>
      <c r="Y275" s="113" t="s">
        <v>2000</v>
      </c>
      <c r="Z275" s="6"/>
      <c r="AC275" s="13">
        <v>75</v>
      </c>
      <c r="AD275" s="10" t="s">
        <v>2001</v>
      </c>
      <c r="AE275" s="18" t="s">
        <v>2127</v>
      </c>
      <c r="AF275" s="13">
        <v>2238</v>
      </c>
      <c r="AG275" s="18">
        <v>79</v>
      </c>
      <c r="AH275" s="10"/>
      <c r="AI275" s="14"/>
      <c r="AL275" s="1" t="s">
        <v>2080</v>
      </c>
      <c r="AM275" s="3"/>
      <c r="AN275" s="150">
        <v>1002124</v>
      </c>
      <c r="AO275" s="151" t="s">
        <v>279</v>
      </c>
      <c r="AS275" s="159"/>
      <c r="AU275" s="1"/>
    </row>
    <row r="276" spans="1:47" ht="16.5">
      <c r="A276" s="6"/>
      <c r="B276" s="119"/>
      <c r="C276" s="3"/>
      <c r="D276" s="1" t="s">
        <v>384</v>
      </c>
      <c r="F276" s="149"/>
      <c r="J276" s="141"/>
      <c r="M276" s="9"/>
      <c r="N276" s="9"/>
      <c r="U276" s="113" t="s">
        <v>740</v>
      </c>
      <c r="V276" s="6"/>
      <c r="X276" s="13"/>
      <c r="Y276" s="113" t="s">
        <v>2000</v>
      </c>
      <c r="Z276" s="6"/>
      <c r="AC276" s="13">
        <v>75</v>
      </c>
      <c r="AD276" s="10" t="s">
        <v>2001</v>
      </c>
      <c r="AE276" s="18" t="s">
        <v>2127</v>
      </c>
      <c r="AF276" s="13">
        <v>2241</v>
      </c>
      <c r="AG276" s="18">
        <v>79</v>
      </c>
      <c r="AH276" s="10"/>
      <c r="AI276" s="14"/>
      <c r="AL276" s="1" t="s">
        <v>380</v>
      </c>
      <c r="AM276" s="3"/>
      <c r="AN276" s="150">
        <v>1003571</v>
      </c>
      <c r="AO276" s="151" t="s">
        <v>385</v>
      </c>
      <c r="AU276" s="1"/>
    </row>
    <row r="277" spans="1:45" s="17" customFormat="1" ht="16.5">
      <c r="A277" s="119"/>
      <c r="B277" s="119"/>
      <c r="C277" s="77"/>
      <c r="D277" s="180" t="s">
        <v>3</v>
      </c>
      <c r="E277" s="114"/>
      <c r="F277" s="149"/>
      <c r="G277" s="8"/>
      <c r="H277" s="8"/>
      <c r="I277" s="8"/>
      <c r="J277" s="141"/>
      <c r="K277" s="77"/>
      <c r="L277" s="8"/>
      <c r="M277" s="9"/>
      <c r="N277" s="9"/>
      <c r="O277" s="8"/>
      <c r="P277" s="8"/>
      <c r="Q277" s="8"/>
      <c r="R277" s="1"/>
      <c r="S277" s="8" t="s">
        <v>1926</v>
      </c>
      <c r="T277" s="1"/>
      <c r="U277" s="113" t="s">
        <v>740</v>
      </c>
      <c r="V277" s="6"/>
      <c r="W277" s="13"/>
      <c r="X277" s="13"/>
      <c r="Y277" s="113" t="s">
        <v>2000</v>
      </c>
      <c r="Z277" s="10" t="s">
        <v>2031</v>
      </c>
      <c r="AA277" s="18">
        <v>315</v>
      </c>
      <c r="AB277" s="13"/>
      <c r="AC277" s="13">
        <v>75</v>
      </c>
      <c r="AD277" s="10" t="s">
        <v>2001</v>
      </c>
      <c r="AE277" s="18" t="s">
        <v>2127</v>
      </c>
      <c r="AF277" s="13">
        <v>2243</v>
      </c>
      <c r="AG277" s="18">
        <v>79</v>
      </c>
      <c r="AH277" s="10" t="s">
        <v>825</v>
      </c>
      <c r="AI277" s="14" t="s">
        <v>1702</v>
      </c>
      <c r="AJ277" s="140">
        <v>641245</v>
      </c>
      <c r="AK277" s="1"/>
      <c r="AL277" s="1" t="s">
        <v>2120</v>
      </c>
      <c r="AM277" s="3"/>
      <c r="AN277" s="150">
        <v>1003390</v>
      </c>
      <c r="AO277" s="151" t="s">
        <v>4</v>
      </c>
      <c r="AP277" s="156"/>
      <c r="AQ277" s="156" t="s">
        <v>5</v>
      </c>
      <c r="AS277" s="156"/>
    </row>
    <row r="278" spans="1:45" s="136" customFormat="1" ht="16.5">
      <c r="A278" s="120"/>
      <c r="B278" s="6"/>
      <c r="C278" s="77"/>
      <c r="D278" s="6" t="s">
        <v>287</v>
      </c>
      <c r="E278" s="1"/>
      <c r="F278" s="14"/>
      <c r="G278" s="200"/>
      <c r="H278" s="200"/>
      <c r="I278" s="4"/>
      <c r="J278" s="141"/>
      <c r="K278" s="77"/>
      <c r="L278" s="8"/>
      <c r="M278" s="9"/>
      <c r="N278" s="9"/>
      <c r="O278" s="4"/>
      <c r="P278" s="4"/>
      <c r="Q278" s="4"/>
      <c r="R278" s="1"/>
      <c r="S278" s="4"/>
      <c r="T278" s="201"/>
      <c r="U278" s="113" t="s">
        <v>740</v>
      </c>
      <c r="V278" s="6"/>
      <c r="W278" s="13"/>
      <c r="X278" s="13"/>
      <c r="Y278" s="110" t="s">
        <v>2000</v>
      </c>
      <c r="Z278" s="10" t="s">
        <v>2010</v>
      </c>
      <c r="AA278" s="18" t="s">
        <v>2116</v>
      </c>
      <c r="AB278" s="13">
        <v>8113</v>
      </c>
      <c r="AC278" s="13">
        <v>75</v>
      </c>
      <c r="AD278" s="10" t="s">
        <v>2001</v>
      </c>
      <c r="AE278" s="18" t="s">
        <v>2127</v>
      </c>
      <c r="AF278" s="13">
        <v>2252</v>
      </c>
      <c r="AG278" s="18">
        <v>79</v>
      </c>
      <c r="AH278" s="10"/>
      <c r="AI278" s="14"/>
      <c r="AJ278" s="13"/>
      <c r="AK278" s="152"/>
      <c r="AL278" s="1" t="s">
        <v>2080</v>
      </c>
      <c r="AM278" s="3"/>
      <c r="AN278" s="150">
        <v>1002247</v>
      </c>
      <c r="AO278" s="151" t="s">
        <v>288</v>
      </c>
      <c r="AP278" s="76" t="s">
        <v>2015</v>
      </c>
      <c r="AS278" s="153"/>
    </row>
    <row r="279" ht="16.5">
      <c r="AO279" s="97"/>
    </row>
    <row r="280" ht="16.5">
      <c r="AO280" s="97"/>
    </row>
    <row r="281" ht="16.5">
      <c r="AO281" s="97"/>
    </row>
    <row r="282" ht="16.5">
      <c r="AO282" s="97"/>
    </row>
    <row r="283" ht="16.5">
      <c r="AO283" s="97"/>
    </row>
    <row r="284" ht="16.5">
      <c r="AO284" s="97"/>
    </row>
    <row r="285" spans="23:41" ht="16.5">
      <c r="W285" s="56"/>
      <c r="AO285" s="97"/>
    </row>
    <row r="286" ht="16.5">
      <c r="AO286" s="97"/>
    </row>
    <row r="287" ht="16.5">
      <c r="AO287" s="97"/>
    </row>
    <row r="288" ht="16.5">
      <c r="AO288" s="97"/>
    </row>
    <row r="289" ht="16.5">
      <c r="AO289" s="97"/>
    </row>
    <row r="290" ht="16.5">
      <c r="AO290" s="97"/>
    </row>
    <row r="291" ht="16.5">
      <c r="AO291" s="97"/>
    </row>
    <row r="292" ht="16.5">
      <c r="AO292" s="97"/>
    </row>
    <row r="293" ht="16.5">
      <c r="AO293" s="97"/>
    </row>
    <row r="294" ht="16.5">
      <c r="AO294" s="97"/>
    </row>
    <row r="295" ht="16.5">
      <c r="AO295" s="97"/>
    </row>
    <row r="296" ht="16.5">
      <c r="AO296" s="97"/>
    </row>
    <row r="297" ht="16.5">
      <c r="AO297" s="97"/>
    </row>
    <row r="298" ht="16.5">
      <c r="AO298" s="97"/>
    </row>
    <row r="299" ht="16.5">
      <c r="AO299" s="97"/>
    </row>
    <row r="300" ht="16.5">
      <c r="AO300" s="97"/>
    </row>
    <row r="301" ht="16.5">
      <c r="AO301" s="97"/>
    </row>
    <row r="302" ht="16.5">
      <c r="AO302" s="97"/>
    </row>
    <row r="303" ht="16.5">
      <c r="AO303" s="97"/>
    </row>
    <row r="304" ht="16.5">
      <c r="AO304" s="97"/>
    </row>
    <row r="305" ht="16.5">
      <c r="AO305" s="97"/>
    </row>
    <row r="306" ht="16.5">
      <c r="AO306" s="97"/>
    </row>
    <row r="307" ht="16.5">
      <c r="AO307" s="97"/>
    </row>
    <row r="308" ht="16.5">
      <c r="AO308" s="97"/>
    </row>
    <row r="309" ht="16.5">
      <c r="AO309" s="97"/>
    </row>
    <row r="310" ht="16.5">
      <c r="AO310" s="97"/>
    </row>
    <row r="311" ht="16.5">
      <c r="AO311" s="97"/>
    </row>
    <row r="312" ht="16.5">
      <c r="AO312" s="97"/>
    </row>
    <row r="313" ht="16.5">
      <c r="AO313" s="97"/>
    </row>
    <row r="314" ht="16.5">
      <c r="AO314" s="97"/>
    </row>
    <row r="315" ht="16.5">
      <c r="AO315" s="97"/>
    </row>
    <row r="316" ht="16.5">
      <c r="AO316" s="97"/>
    </row>
    <row r="317" ht="16.5">
      <c r="AO317" s="97"/>
    </row>
    <row r="318" ht="16.5">
      <c r="AO318" s="97"/>
    </row>
    <row r="319" ht="16.5">
      <c r="AO319" s="97"/>
    </row>
    <row r="320" ht="16.5">
      <c r="AO320" s="97"/>
    </row>
    <row r="321" ht="16.5">
      <c r="AO321" s="97"/>
    </row>
    <row r="322" ht="16.5">
      <c r="AO322" s="97"/>
    </row>
    <row r="323" ht="16.5">
      <c r="AO323" s="97"/>
    </row>
    <row r="324" ht="16.5">
      <c r="AO324" s="97"/>
    </row>
    <row r="325" ht="16.5">
      <c r="AO325" s="97"/>
    </row>
    <row r="326" ht="16.5">
      <c r="AO326" s="97"/>
    </row>
    <row r="327" ht="16.5">
      <c r="AO327" s="97"/>
    </row>
    <row r="328" ht="16.5">
      <c r="AO328" s="97"/>
    </row>
    <row r="329" ht="16.5">
      <c r="AO329" s="97"/>
    </row>
    <row r="330" ht="16.5">
      <c r="AO330" s="97"/>
    </row>
    <row r="331" ht="16.5">
      <c r="AO331" s="97"/>
    </row>
    <row r="332" ht="16.5">
      <c r="AO332" s="97"/>
    </row>
    <row r="333" ht="16.5">
      <c r="AO333" s="97"/>
    </row>
    <row r="334" ht="16.5">
      <c r="AO334" s="97"/>
    </row>
    <row r="335" ht="16.5">
      <c r="AO335" s="97"/>
    </row>
    <row r="336" ht="16.5">
      <c r="AO336" s="97"/>
    </row>
    <row r="337" ht="16.5">
      <c r="AO337" s="97"/>
    </row>
    <row r="338" ht="16.5">
      <c r="AO338" s="97"/>
    </row>
    <row r="339" ht="16.5">
      <c r="AO339" s="97"/>
    </row>
    <row r="340" ht="16.5">
      <c r="AO340" s="97"/>
    </row>
    <row r="341" ht="16.5">
      <c r="AO341" s="97"/>
    </row>
    <row r="342" ht="16.5">
      <c r="AO342" s="97"/>
    </row>
    <row r="343" ht="16.5">
      <c r="AO343" s="97"/>
    </row>
    <row r="344" ht="16.5">
      <c r="AO344" s="97"/>
    </row>
    <row r="345" ht="16.5">
      <c r="AO345" s="97"/>
    </row>
    <row r="346" ht="16.5">
      <c r="AO346" s="97"/>
    </row>
    <row r="347" ht="16.5">
      <c r="AO347" s="97"/>
    </row>
    <row r="348" ht="16.5">
      <c r="AO348" s="97"/>
    </row>
    <row r="349" ht="16.5">
      <c r="AO349" s="97"/>
    </row>
    <row r="350" ht="16.5">
      <c r="AO350" s="97"/>
    </row>
    <row r="351" ht="16.5">
      <c r="AO351" s="97"/>
    </row>
    <row r="352" ht="16.5">
      <c r="AO352" s="97"/>
    </row>
    <row r="353" ht="16.5">
      <c r="AO353" s="97"/>
    </row>
    <row r="354" ht="16.5">
      <c r="AO354" s="97"/>
    </row>
    <row r="355" ht="16.5">
      <c r="AO355" s="97"/>
    </row>
    <row r="356" ht="16.5">
      <c r="AO356" s="97"/>
    </row>
    <row r="357" ht="16.5">
      <c r="AO357" s="97"/>
    </row>
    <row r="358" ht="16.5">
      <c r="AO358" s="97"/>
    </row>
    <row r="359" ht="16.5">
      <c r="AO359" s="97"/>
    </row>
    <row r="360" ht="16.5">
      <c r="AO360" s="97"/>
    </row>
    <row r="361" ht="16.5">
      <c r="AO361" s="97"/>
    </row>
    <row r="362" ht="16.5">
      <c r="AO362" s="97"/>
    </row>
    <row r="363" ht="16.5">
      <c r="AO363" s="97"/>
    </row>
    <row r="364" ht="16.5">
      <c r="AO364" s="97"/>
    </row>
    <row r="365" ht="16.5">
      <c r="AO365" s="97"/>
    </row>
    <row r="366" ht="16.5">
      <c r="AO366" s="97"/>
    </row>
    <row r="367" ht="16.5">
      <c r="AO367" s="97"/>
    </row>
    <row r="368" ht="16.5">
      <c r="AO368" s="97"/>
    </row>
    <row r="369" ht="16.5">
      <c r="AO369" s="97"/>
    </row>
    <row r="370" ht="16.5">
      <c r="AO370" s="97"/>
    </row>
    <row r="371" ht="16.5">
      <c r="AO371" s="97"/>
    </row>
    <row r="372" ht="16.5">
      <c r="AO372" s="97"/>
    </row>
    <row r="373" ht="16.5">
      <c r="AO373" s="97"/>
    </row>
    <row r="374" ht="16.5">
      <c r="AO374" s="97"/>
    </row>
    <row r="375" ht="16.5">
      <c r="AO375" s="97"/>
    </row>
    <row r="376" ht="16.5">
      <c r="AO376" s="97"/>
    </row>
    <row r="377" ht="16.5">
      <c r="AO377" s="97"/>
    </row>
    <row r="378" ht="16.5">
      <c r="AO378" s="97"/>
    </row>
    <row r="379" ht="16.5">
      <c r="AO379" s="97"/>
    </row>
    <row r="380" ht="16.5">
      <c r="AO380" s="97"/>
    </row>
    <row r="381" ht="16.5">
      <c r="AO381" s="97"/>
    </row>
    <row r="382" ht="16.5">
      <c r="AO382" s="97"/>
    </row>
    <row r="383" ht="16.5">
      <c r="AO383" s="97"/>
    </row>
    <row r="384" ht="16.5">
      <c r="AO384" s="97"/>
    </row>
    <row r="385" ht="16.5">
      <c r="AO385" s="97"/>
    </row>
    <row r="386" ht="16.5">
      <c r="AO386" s="97"/>
    </row>
    <row r="387" ht="16.5">
      <c r="AO387" s="97"/>
    </row>
    <row r="388" ht="16.5">
      <c r="AO388" s="97"/>
    </row>
    <row r="389" ht="16.5">
      <c r="AO389" s="97"/>
    </row>
    <row r="390" ht="16.5">
      <c r="AO390" s="97"/>
    </row>
    <row r="391" ht="16.5">
      <c r="AO391" s="97"/>
    </row>
    <row r="392" ht="16.5">
      <c r="AO392" s="97"/>
    </row>
    <row r="393" ht="16.5">
      <c r="AO393" s="97"/>
    </row>
    <row r="394" ht="16.5">
      <c r="AO394" s="97"/>
    </row>
    <row r="395" ht="16.5">
      <c r="AO395" s="97"/>
    </row>
    <row r="396" ht="16.5">
      <c r="AO396" s="97"/>
    </row>
    <row r="397" ht="16.5">
      <c r="AO397" s="97"/>
    </row>
    <row r="398" ht="16.5">
      <c r="AO398" s="97"/>
    </row>
    <row r="399" ht="16.5">
      <c r="AO399" s="97"/>
    </row>
    <row r="400" ht="16.5">
      <c r="AO400" s="97"/>
    </row>
    <row r="401" ht="16.5">
      <c r="AO401" s="97"/>
    </row>
    <row r="402" ht="16.5">
      <c r="AO402" s="97"/>
    </row>
    <row r="403" ht="16.5">
      <c r="AO403" s="97"/>
    </row>
    <row r="404" ht="16.5">
      <c r="AO404" s="97"/>
    </row>
    <row r="405" ht="16.5">
      <c r="AO405" s="97"/>
    </row>
    <row r="406" ht="16.5">
      <c r="AO406" s="97"/>
    </row>
    <row r="407" ht="16.5">
      <c r="AO407" s="97"/>
    </row>
    <row r="408" ht="16.5">
      <c r="AO408" s="97"/>
    </row>
    <row r="409" ht="16.5">
      <c r="AO409" s="97"/>
    </row>
    <row r="410" ht="16.5">
      <c r="AO410" s="97"/>
    </row>
    <row r="411" ht="16.5">
      <c r="AO411" s="97"/>
    </row>
    <row r="412" ht="16.5">
      <c r="AO412" s="97"/>
    </row>
    <row r="413" ht="16.5">
      <c r="AO413" s="97"/>
    </row>
    <row r="414" ht="16.5">
      <c r="AO414" s="97"/>
    </row>
    <row r="415" ht="16.5">
      <c r="AO415" s="97"/>
    </row>
    <row r="416" ht="16.5">
      <c r="AO416" s="97"/>
    </row>
    <row r="417" ht="16.5">
      <c r="AO417" s="97"/>
    </row>
    <row r="418" ht="16.5">
      <c r="AO418" s="97"/>
    </row>
    <row r="419" ht="16.5">
      <c r="AO419" s="97"/>
    </row>
    <row r="420" ht="16.5">
      <c r="AO420" s="97"/>
    </row>
    <row r="421" ht="16.5">
      <c r="AO421" s="97"/>
    </row>
    <row r="422" ht="16.5">
      <c r="AO422" s="97"/>
    </row>
    <row r="423" ht="16.5">
      <c r="AO423" s="97"/>
    </row>
    <row r="424" ht="16.5">
      <c r="AO424" s="97"/>
    </row>
    <row r="425" ht="16.5">
      <c r="AO425" s="97"/>
    </row>
    <row r="426" ht="16.5">
      <c r="AO426" s="97"/>
    </row>
    <row r="427" ht="16.5">
      <c r="AO427" s="97"/>
    </row>
    <row r="428" ht="16.5">
      <c r="AO428" s="97"/>
    </row>
    <row r="429" ht="16.5">
      <c r="AO429" s="97"/>
    </row>
    <row r="430" ht="16.5">
      <c r="AO430" s="97"/>
    </row>
    <row r="431" ht="16.5">
      <c r="AO431" s="97"/>
    </row>
    <row r="432" ht="16.5">
      <c r="AO432" s="97"/>
    </row>
    <row r="433" ht="16.5">
      <c r="AO433" s="97"/>
    </row>
    <row r="434" ht="16.5">
      <c r="AO434" s="97"/>
    </row>
    <row r="435" ht="16.5">
      <c r="AO435" s="97"/>
    </row>
    <row r="436" ht="16.5">
      <c r="AO436" s="97"/>
    </row>
    <row r="437" ht="16.5">
      <c r="AO437" s="97"/>
    </row>
    <row r="438" ht="16.5">
      <c r="AO438" s="97"/>
    </row>
    <row r="439" ht="16.5">
      <c r="AO439" s="97"/>
    </row>
    <row r="440" ht="16.5">
      <c r="AO440" s="97"/>
    </row>
    <row r="441" ht="16.5">
      <c r="AO441" s="97"/>
    </row>
    <row r="442" ht="16.5">
      <c r="AO442" s="97"/>
    </row>
    <row r="443" ht="16.5">
      <c r="AO443" s="97"/>
    </row>
    <row r="444" ht="16.5">
      <c r="AO444" s="97"/>
    </row>
    <row r="445" ht="16.5">
      <c r="AO445" s="97"/>
    </row>
    <row r="446" ht="16.5">
      <c r="AO446" s="97"/>
    </row>
    <row r="447" ht="16.5">
      <c r="AO447" s="97"/>
    </row>
    <row r="448" ht="16.5">
      <c r="AO448" s="97"/>
    </row>
    <row r="449" ht="16.5">
      <c r="AO449" s="97"/>
    </row>
    <row r="450" ht="16.5">
      <c r="AO450" s="97"/>
    </row>
    <row r="451" ht="16.5">
      <c r="AO451" s="97"/>
    </row>
    <row r="452" ht="16.5">
      <c r="AO452" s="97"/>
    </row>
    <row r="453" ht="16.5">
      <c r="AO453" s="97"/>
    </row>
    <row r="454" ht="16.5">
      <c r="AO454" s="97"/>
    </row>
    <row r="455" ht="16.5">
      <c r="AO455" s="97"/>
    </row>
    <row r="456" ht="16.5">
      <c r="AO456" s="97"/>
    </row>
    <row r="457" ht="16.5">
      <c r="AO457" s="97"/>
    </row>
    <row r="458" ht="16.5">
      <c r="AO458" s="97"/>
    </row>
    <row r="459" ht="16.5">
      <c r="AO459" s="97"/>
    </row>
    <row r="460" ht="16.5">
      <c r="AO460" s="97"/>
    </row>
    <row r="461" ht="16.5">
      <c r="AO461" s="97"/>
    </row>
    <row r="462" ht="16.5">
      <c r="AO462" s="97"/>
    </row>
    <row r="463" ht="16.5">
      <c r="AO463" s="97"/>
    </row>
    <row r="464" ht="16.5">
      <c r="AO464" s="97"/>
    </row>
    <row r="465" ht="16.5">
      <c r="AO465" s="97"/>
    </row>
    <row r="466" ht="16.5">
      <c r="AO466" s="97"/>
    </row>
    <row r="467" ht="16.5">
      <c r="AO467" s="97"/>
    </row>
    <row r="468" ht="16.5">
      <c r="AO468" s="97"/>
    </row>
    <row r="469" ht="16.5">
      <c r="AO469" s="97"/>
    </row>
    <row r="470" ht="16.5">
      <c r="AO470" s="97"/>
    </row>
    <row r="471" ht="16.5">
      <c r="AO471" s="97"/>
    </row>
    <row r="472" ht="16.5">
      <c r="AO472" s="97"/>
    </row>
    <row r="473" ht="16.5">
      <c r="AO473" s="97"/>
    </row>
    <row r="474" ht="16.5">
      <c r="AO474" s="97"/>
    </row>
    <row r="475" ht="16.5">
      <c r="AO475" s="97"/>
    </row>
    <row r="476" ht="16.5">
      <c r="AO476" s="97"/>
    </row>
    <row r="477" ht="16.5">
      <c r="AO477" s="97"/>
    </row>
    <row r="478" ht="16.5">
      <c r="AO478" s="97"/>
    </row>
    <row r="479" ht="16.5">
      <c r="AO479" s="97"/>
    </row>
    <row r="480" ht="16.5">
      <c r="AO480" s="97"/>
    </row>
    <row r="481" ht="16.5">
      <c r="AO481" s="97"/>
    </row>
    <row r="482" ht="16.5">
      <c r="AO482" s="97"/>
    </row>
    <row r="483" ht="16.5">
      <c r="AO483" s="97"/>
    </row>
    <row r="484" ht="16.5">
      <c r="AO484" s="97"/>
    </row>
    <row r="485" ht="16.5">
      <c r="AO485" s="97"/>
    </row>
    <row r="486" ht="16.5">
      <c r="AO486" s="97"/>
    </row>
    <row r="487" ht="16.5">
      <c r="AO487" s="97"/>
    </row>
    <row r="488" ht="16.5">
      <c r="AO488" s="97"/>
    </row>
    <row r="489" ht="16.5">
      <c r="AO489" s="97"/>
    </row>
    <row r="490" ht="16.5">
      <c r="AO490" s="97"/>
    </row>
    <row r="491" ht="16.5">
      <c r="AO491" s="97"/>
    </row>
    <row r="492" ht="16.5">
      <c r="AO492" s="97"/>
    </row>
    <row r="493" ht="16.5">
      <c r="AO493" s="97"/>
    </row>
    <row r="494" ht="16.5">
      <c r="AO494" s="97"/>
    </row>
    <row r="495" ht="16.5">
      <c r="AO495" s="97"/>
    </row>
    <row r="496" ht="16.5">
      <c r="AO496" s="97"/>
    </row>
    <row r="497" ht="16.5">
      <c r="AO497" s="97"/>
    </row>
    <row r="498" ht="16.5">
      <c r="AO498" s="97"/>
    </row>
    <row r="499" ht="16.5">
      <c r="AO499" s="97"/>
    </row>
    <row r="500" ht="16.5">
      <c r="AO500" s="97"/>
    </row>
    <row r="501" ht="16.5">
      <c r="AO501" s="97"/>
    </row>
    <row r="502" ht="16.5">
      <c r="AO502" s="97"/>
    </row>
    <row r="503" ht="16.5">
      <c r="AO503" s="97"/>
    </row>
    <row r="504" ht="16.5">
      <c r="AO504" s="97"/>
    </row>
    <row r="505" ht="16.5">
      <c r="AO505" s="97"/>
    </row>
    <row r="506" ht="16.5">
      <c r="AO506" s="97"/>
    </row>
    <row r="507" ht="16.5">
      <c r="AO507" s="97"/>
    </row>
    <row r="508" ht="16.5">
      <c r="AO508" s="97"/>
    </row>
    <row r="509" ht="16.5">
      <c r="AO509" s="97"/>
    </row>
    <row r="510" ht="16.5">
      <c r="AO510" s="97"/>
    </row>
    <row r="511" ht="16.5">
      <c r="AO511" s="97"/>
    </row>
    <row r="512" ht="16.5">
      <c r="AO512" s="97"/>
    </row>
    <row r="513" ht="16.5">
      <c r="AO513" s="97"/>
    </row>
    <row r="514" ht="16.5">
      <c r="AO514" s="97"/>
    </row>
    <row r="515" ht="16.5">
      <c r="AO515" s="97"/>
    </row>
    <row r="516" ht="16.5">
      <c r="AO516" s="97"/>
    </row>
    <row r="517" ht="16.5">
      <c r="AO517" s="97"/>
    </row>
    <row r="518" ht="16.5">
      <c r="AO518" s="97"/>
    </row>
    <row r="519" ht="16.5">
      <c r="AO519" s="97"/>
    </row>
    <row r="520" ht="16.5">
      <c r="AO520" s="97"/>
    </row>
    <row r="521" ht="16.5">
      <c r="AO521" s="97"/>
    </row>
    <row r="522" ht="16.5">
      <c r="AO522" s="97"/>
    </row>
    <row r="523" ht="16.5">
      <c r="AO523" s="97"/>
    </row>
    <row r="524" ht="16.5">
      <c r="AO524" s="97"/>
    </row>
    <row r="525" ht="16.5">
      <c r="AO525" s="97"/>
    </row>
    <row r="526" ht="16.5">
      <c r="AO526" s="97"/>
    </row>
    <row r="527" ht="16.5">
      <c r="AO527" s="97"/>
    </row>
    <row r="528" ht="16.5">
      <c r="AO528" s="97"/>
    </row>
    <row r="529" ht="16.5">
      <c r="AO529" s="97"/>
    </row>
    <row r="530" ht="16.5">
      <c r="AO530" s="97"/>
    </row>
    <row r="531" ht="16.5">
      <c r="AO531" s="97"/>
    </row>
    <row r="532" ht="16.5">
      <c r="AO532" s="97"/>
    </row>
    <row r="533" ht="16.5">
      <c r="AO533" s="97"/>
    </row>
    <row r="534" ht="16.5">
      <c r="AO534" s="97"/>
    </row>
    <row r="535" ht="16.5">
      <c r="AO535" s="97"/>
    </row>
    <row r="536" ht="16.5">
      <c r="AO536" s="97"/>
    </row>
    <row r="537" ht="16.5">
      <c r="AO537" s="97"/>
    </row>
    <row r="538" ht="16.5">
      <c r="AO538" s="97"/>
    </row>
    <row r="539" ht="16.5">
      <c r="AO539" s="97"/>
    </row>
    <row r="540" ht="16.5">
      <c r="AO540" s="97"/>
    </row>
    <row r="541" ht="16.5">
      <c r="AO541" s="97"/>
    </row>
    <row r="542" ht="16.5">
      <c r="AO542" s="97"/>
    </row>
    <row r="543" ht="16.5">
      <c r="AO543" s="97"/>
    </row>
    <row r="544" ht="16.5">
      <c r="AO544" s="97"/>
    </row>
    <row r="545" ht="16.5">
      <c r="AO545" s="97"/>
    </row>
    <row r="546" ht="16.5">
      <c r="AO546" s="97"/>
    </row>
    <row r="547" ht="16.5">
      <c r="AO547" s="97"/>
    </row>
    <row r="548" ht="16.5">
      <c r="AO548" s="97"/>
    </row>
    <row r="549" ht="16.5">
      <c r="AO549" s="97"/>
    </row>
    <row r="550" ht="16.5">
      <c r="AO550" s="97"/>
    </row>
    <row r="551" ht="16.5">
      <c r="AO551" s="97"/>
    </row>
    <row r="552" ht="16.5">
      <c r="AO552" s="97"/>
    </row>
    <row r="553" ht="16.5">
      <c r="AO553" s="97"/>
    </row>
    <row r="554" ht="16.5">
      <c r="AO554" s="97"/>
    </row>
    <row r="555" ht="16.5">
      <c r="AO555" s="97"/>
    </row>
    <row r="556" ht="16.5">
      <c r="AO556" s="97"/>
    </row>
    <row r="557" ht="16.5">
      <c r="AO557" s="97"/>
    </row>
    <row r="558" ht="16.5">
      <c r="AO558" s="97"/>
    </row>
    <row r="559" ht="16.5">
      <c r="AO559" s="97"/>
    </row>
    <row r="560" ht="16.5">
      <c r="AO560" s="97"/>
    </row>
    <row r="561" ht="16.5">
      <c r="AO561" s="97"/>
    </row>
    <row r="562" ht="16.5">
      <c r="AO562" s="97"/>
    </row>
    <row r="563" ht="16.5">
      <c r="AO563" s="97"/>
    </row>
    <row r="564" ht="16.5">
      <c r="AO564" s="97"/>
    </row>
    <row r="565" ht="16.5">
      <c r="AO565" s="97"/>
    </row>
    <row r="566" ht="16.5">
      <c r="AO566" s="97"/>
    </row>
    <row r="567" ht="16.5">
      <c r="AO567" s="97"/>
    </row>
    <row r="568" ht="16.5">
      <c r="AO568" s="97"/>
    </row>
    <row r="569" ht="16.5">
      <c r="AO569" s="97"/>
    </row>
    <row r="570" ht="16.5">
      <c r="AO570" s="97"/>
    </row>
    <row r="571" ht="16.5">
      <c r="AO571" s="97"/>
    </row>
  </sheetData>
  <autoFilter ref="A2:AX278"/>
  <conditionalFormatting sqref="G175:H175 G232:H232 G151:H151 G244:H246 G82:H82 G64:H64 G96:H96 H176 G100:H100 G136:H136 G145:H145 G215:H215 H206 H101 G107:H107 H15 G128 G137 G105:H105 G156:H158 H65 H123 G271:H271">
    <cfRule type="cellIs" priority="1" dxfId="5" operator="equal" stopIfTrue="1">
      <formula>"Need"</formula>
    </cfRule>
  </conditionalFormatting>
  <conditionalFormatting sqref="AO279:AO572">
    <cfRule type="cellIs" priority="2" dxfId="0" operator="equal" stopIfTrue="1">
      <formula>"R"</formula>
    </cfRule>
    <cfRule type="cellIs" priority="3" dxfId="1" operator="equal" stopIfTrue="1">
      <formula>"Y"</formula>
    </cfRule>
    <cfRule type="cellIs" priority="4" dxfId="2" operator="equal" stopIfTrue="1">
      <formula>"M"</formula>
    </cfRule>
  </conditionalFormatting>
  <conditionalFormatting sqref="AQ46:BF47">
    <cfRule type="cellIs" priority="5" dxfId="6" operator="equal" stopIfTrue="1">
      <formula>$BD$848</formula>
    </cfRule>
  </conditionalFormatting>
  <hyperlinks>
    <hyperlink ref="I11" r:id="rId1" display="cherryliu@idtechventures.com.tw"/>
    <hyperlink ref="I3" r:id="rId2" display="048018@landbank.com.tw"/>
    <hyperlink ref="I5" r:id="rId3" display="077135@cpc.com.tw"/>
    <hyperlink ref="I15" r:id="rId4" display="teresating@earthlink.net"/>
    <hyperlink ref="I7" r:id="rId5" display="hj053@ms.khjh.km.edu.tw"/>
    <hyperlink ref="G18" r:id="rId6" display="tmaybj@yahoo.com.tw"/>
    <hyperlink ref="I4" r:id="rId7" display="hsiaotchao@aol.com"/>
    <hyperlink ref="G8" r:id="rId8" display="mailto:cbfuh@ncnu.edu.tw"/>
    <hyperlink ref="I8" r:id="rId9" display="ccchien@wra.gov.tw"/>
    <hyperlink ref="I20" r:id="rId10" display="sullivju@lvhome.com"/>
    <hyperlink ref="I23" r:id="rId11" display="a3849152@ms16.hinet.net"/>
    <hyperlink ref="I6" r:id="rId12" display="benwangmd@yahoo.com"/>
    <hyperlink ref="I25" r:id="rId13" display="cecily-mh.hu@aig.com"/>
    <hyperlink ref="AK25" r:id="rId14" display="台北市立木柵國民中學英文教師lcc12345@ms66.hinet.net"/>
    <hyperlink ref="I12" r:id="rId15" display="tliang@cis.nctu.edu.tw"/>
    <hyperlink ref="G246" r:id="rId16" display="mailto:mewwln99@mail2000.com.tw"/>
    <hyperlink ref="I144" r:id="rId17" display="nini@cmgsh.tp.edu.tw"/>
    <hyperlink ref="I98" r:id="rId18" display="moyclan@cox.net"/>
    <hyperlink ref="I264" r:id="rId19" display="johnlee@shaw.ca"/>
    <hyperlink ref="I227" r:id="rId20" display="sef0056@sefweb.sef.org.tw"/>
    <hyperlink ref="I54" r:id="rId21" display="jane1667711@ms76.url.com.tw"/>
    <hyperlink ref="I254" r:id="rId22" display="chuwei@feb.gov.tw"/>
    <hyperlink ref="I44" r:id="rId23" display="mailto:tpan@ford.com"/>
    <hyperlink ref="I79" r:id="rId24" display="lucky_lee@itri.org.tw"/>
    <hyperlink ref="I72" r:id="rId25" display="fcchiu@ntu.edu.tw"/>
    <hyperlink ref="I158" r:id="rId26" display="le4@ms17.hinet.net"/>
    <hyperlink ref="I213" r:id="rId27" display="tina451117@yahoo.com.tw"/>
    <hyperlink ref="I155" r:id="rId28" display="weihsuan@mail.lsjh.tp.edu.tw"/>
    <hyperlink ref="I30" r:id="rId29" display="053328@landbank.com.tw"/>
    <hyperlink ref="I85" r:id="rId30" display="stephanieko1206@yahoo.com.tw"/>
    <hyperlink ref="I93" r:id="rId31" display="fenghuei@hotmail.com"/>
    <hyperlink ref="I269" r:id="rId32" display="cathy.wu@msa.hinet.net"/>
    <hyperlink ref="AK210" r:id="rId33" display="http://www.unitedway.org.tw/wedo/Org_Show.asp?Org_Num=0046"/>
    <hyperlink ref="I250" r:id="rId34" display="jeanl@mail.boma.gov.tw"/>
    <hyperlink ref="I161" r:id="rId35" display="mailto:shihmo@cycu.edu.tw"/>
    <hyperlink ref="I198" r:id="rId36" display="paulfan@icbc.com.tw"/>
    <hyperlink ref="I235" r:id="rId37" display="https://secwebmail.sinopac.com/cgi-bin/openwebmail/openwebmail-send.pl?sessionid=s007369*-session-0.539176943785609&amp;folder=INBOX&amp;page=2&amp;sort=date&amp;keyword=&amp;searchtype=subject&amp;action=composemessage&amp;message_id=%3C001401c5b35e%24697748d0%246800a8c0%40cchenhome%3E&amp;compose_caller=read&amp;to=cchen@opci.com"/>
    <hyperlink ref="I201" r:id="rId38" display="davidopal@yahoo.com.tw"/>
    <hyperlink ref="I70" r:id="rId39" display="louislu@tw.ibm.com"/>
    <hyperlink ref="I53" r:id="rId40" display="shachuju@mail.dcb.org.tw"/>
    <hyperlink ref="I216" r:id="rId41" display="lshen@iner.gov.tw"/>
    <hyperlink ref="I97" r:id="rId42" display="trann111@sbcglobal.net"/>
    <hyperlink ref="I50" r:id="rId43" display="lillian.lin@sinopac.com"/>
    <hyperlink ref="I118" r:id="rId44" display="chitang_wang@yahoo.com.sg"/>
    <hyperlink ref="I81" r:id="rId45" display="joy123456@yahoo.com"/>
    <hyperlink ref="I134" r:id="rId46" display="weichungwang@yahoo.com"/>
    <hyperlink ref="I95" r:id="rId47" display="ginashih@cox.net"/>
    <hyperlink ref="I191" r:id="rId48" display="kris_li2000@yahoo.com"/>
    <hyperlink ref="I268" r:id="rId49" display="sef0056@sefweb.sef.org.tw"/>
    <hyperlink ref="I234" r:id="rId50" display="fccm@ms68.hinet.net"/>
    <hyperlink ref="I96" r:id="rId51" display="terresa_chang@hotmail.com"/>
    <hyperlink ref="I259" r:id="rId52" display="tlchensomerset@msn.com"/>
    <hyperlink ref="I228" r:id="rId53" display="gracewang@leeandli.com"/>
    <hyperlink ref="I143" r:id="rId54" display="jbrs58@yahoo.com"/>
    <hyperlink ref="I244" r:id="rId55" display="pianoptlchen@hotmail.com"/>
    <hyperlink ref="I178" r:id="rId56" display="jwu5@concn.jnj.com"/>
    <hyperlink ref="I177" r:id="rId57" display="048018@landbank.com.tw"/>
    <hyperlink ref="I39" r:id="rId58" tooltip="mailto:wingfly.liang@msa.hinet.net" display="mailto:wingfly.liang@msa.hinet.net"/>
    <hyperlink ref="I47" r:id="rId59" display="j.c-73119@yahoo.com.tw"/>
    <hyperlink ref="I220" r:id="rId60" display="yu_brandy@yahoo.com.tw"/>
    <hyperlink ref="I230" r:id="rId61" display="shyangone@hotmail.com"/>
    <hyperlink ref="I255" r:id="rId62" display="jenc666666@aol.com"/>
    <hyperlink ref="I215" r:id="rId63" display="jjmalone@seed.net.tw"/>
    <hyperlink ref="I35" r:id="rId64" display="mailto:ywang@ttu.edu.tw"/>
    <hyperlink ref="G35" r:id="rId65" display="http://www.24drs.com/show_chwan/headline_detail.asp?no=255&amp;page=28"/>
    <hyperlink ref="I129" r:id="rId66" display="wbc.ltd@msa.hinet.net"/>
    <hyperlink ref="I261" r:id="rId67" display="logicwas@hotmail.com"/>
    <hyperlink ref="I94" r:id="rId68" display="tliang@cis.nctu.edu.tw"/>
    <hyperlink ref="I185" r:id="rId69" display="silly928@gmail.com"/>
    <hyperlink ref="I194" r:id="rId70" display="steveywu2003@hotmail.com"/>
    <hyperlink ref="I113" r:id="rId71" display="cathy16888@sbcglobal.net；cathy16888@gmail.com"/>
    <hyperlink ref="I152" r:id="rId72" display="forscherin@hotmail.com"/>
    <hyperlink ref="I41" r:id="rId73" display="jasshen@cisco.com"/>
    <hyperlink ref="I67" r:id="rId74" display="sofinowski-lin@att.net"/>
    <hyperlink ref="I147" r:id="rId75" display="wayneshen57@yahoo.com.tw"/>
    <hyperlink ref="I107" r:id="rId76" display="alicetao@thb.gov.tw"/>
    <hyperlink ref="I46" r:id="rId77" display="mailto:shihmo@cycu.edu.tw"/>
    <hyperlink ref="I74" r:id="rId78" display="lkc1128@hotmail.com"/>
    <hyperlink ref="I146" r:id="rId79" display="ksai@itri.org.tw"/>
    <hyperlink ref="I253" r:id="rId80" display="shiaoyunchiu@yahoo.com"/>
    <hyperlink ref="I66" r:id="rId81" display="Charles_Yang@itri.org.tw"/>
    <hyperlink ref="I124" r:id="rId82" display="chl@mail.mof.gov.tw"/>
    <hyperlink ref="I101" r:id="rId83" display="http://us.f134.mail.yahoo.com/ym/Compose?To=cchu@dmsproperty.com"/>
    <hyperlink ref="I265" r:id="rId84" display="lillian.lin@sinopac.com"/>
    <hyperlink ref="B165" r:id="rId85" display="mailto:lucc@ms01.dahan.edu.tw"/>
    <hyperlink ref="I165" r:id="rId86" display="mailto:jenny.tseng@ubs.com"/>
    <hyperlink ref="I137" r:id="rId87" display="dl1439@mail2000.com.tw"/>
    <hyperlink ref="I159" r:id="rId88" display="james_sung@smics.com"/>
    <hyperlink ref="I86" r:id="rId89" display="lhchou@mx.nthu.edu.tw"/>
    <hyperlink ref="I260" r:id="rId90" display="dl1439@mail2000.com.tw"/>
    <hyperlink ref="I56" r:id="rId91" display="chenmindy@aol.com"/>
    <hyperlink ref="I132" r:id="rId92" display="blsun@ems.cku.edu.tw"/>
    <hyperlink ref="I186" r:id="rId93" display="jasonfang@earthlink.net"/>
    <hyperlink ref="I71" r:id="rId94" display="twchin@vghtpe.gov.tw"/>
    <hyperlink ref="I263" r:id="rId95" display="lotto_dad@yahoo.com"/>
    <hyperlink ref="I226" r:id="rId96" display="alice@alliedoly.com"/>
    <hyperlink ref="I109" r:id="rId97" display="purplefish39@yahoo.com.tw"/>
    <hyperlink ref="I157" r:id="rId98" display="https://secwebmail.sinopac.com/cgi-bin/openwebmail/openwebmail-send.pl?sessionid=s007369*-session-0.591354994875477&amp;folder=INBOX&amp;page=5&amp;sort=sender&amp;keyword=&amp;searchtype=subject&amp;action=composemessage&amp;message_id=%3C00ba01c5b0b3%240c939400%240400a8c0%40fujitsu%3E&amp;compose_caller=read&amp;to=dliuusa@gmail.com"/>
    <hyperlink ref="I271" r:id="rId99" display="mailto:Yen@PPG.Com"/>
    <hyperlink ref="I45" r:id="rId100" display="mailto:chlin@cc.ncue.edu.tw"/>
    <hyperlink ref="I208" r:id="rId101" display="hh_chang@timerwell.com.cn"/>
    <hyperlink ref="I49" r:id="rId102" display="besta@ms14.hinet.net"/>
    <hyperlink ref="H49" r:id="rId103" display="mailto:sshseu@vghtpe.gov.tw"/>
    <hyperlink ref="I251" r:id="rId104" display="sherry_wu@umc.com"/>
    <hyperlink ref="G43" r:id="rId105" display="mailto:president@tbafl.com"/>
    <hyperlink ref="I43" r:id="rId106" display="csp@mail.hmjh.tp.edu.tw"/>
    <hyperlink ref="I243" r:id="rId107" display="lihynchen@comcast.net"/>
    <hyperlink ref="I170" r:id="rId108" display="chelsea@tai-nan.com"/>
    <hyperlink ref="I242" r:id="rId109" display="mailto:moi0913@moi.gov.tw"/>
    <hyperlink ref="I57" r:id="rId110" display="cherryliu@idtechventures.com.tw"/>
    <hyperlink ref="G57" r:id="rId111" display="mailto:79887@sinamail.com"/>
    <hyperlink ref="I257" r:id="rId112" display="053328@landbank.com.tw"/>
    <hyperlink ref="I55" r:id="rId113" display="a0756@ntat.gov.tw"/>
    <hyperlink ref="G116" r:id="rId114" display="http://www.24drs.com/show_chwan/headline_detail.asp?no=255&amp;page=28"/>
    <hyperlink ref="I116" r:id="rId115" display="rebecca8877@yahoo.com.tw"/>
    <hyperlink ref="I193" r:id="rId116" display="khc72003@yahoo.com.tw"/>
    <hyperlink ref="I27" r:id="rId117" display="anne-yvonne@cox.net"/>
    <hyperlink ref="H27" r:id="rId118" display="mailto:sshseu@vghtpe.gov.tw"/>
    <hyperlink ref="I175" r:id="rId119" display="pianoptlchen@hotmail.com"/>
    <hyperlink ref="J175" r:id="rId120" display="maylink@ms47.hinet.net"/>
    <hyperlink ref="I119" r:id="rId121" display="mailto:anna@hess.com.tw"/>
    <hyperlink ref="I130" r:id="rId122" display="twchin@vghtpe.gov.tw"/>
    <hyperlink ref="I252" r:id="rId123" display="wenchihfan@ms.aidc.com"/>
    <hyperlink ref="I187" r:id="rId124" display="cathy16888@sbcglobal.net；cathy16888@gmail.com"/>
    <hyperlink ref="G82" r:id="rId125" display="台北縣政府工務局新建工程課camellin@mxtpa.biglobe.net.tw"/>
    <hyperlink ref="I82" r:id="rId126" display="htfeng@comcast.net"/>
    <hyperlink ref="I102" r:id="rId127" display="jeffry_ni@yahoo.com"/>
    <hyperlink ref="I199" r:id="rId128" display="clhou@nsc.gov.tw"/>
    <hyperlink ref="I122" r:id="rId129" display="tonywu@adm.cgmh.org.tw"/>
    <hyperlink ref="I37" r:id="rId130" display="sa8awzngo@yahoo.com.tw"/>
    <hyperlink ref="G128" r:id="rId131" display="http://www.che.ncku.edu.tw/alumn_5_1.php"/>
    <hyperlink ref="I128" r:id="rId132" tooltip="mailto:wingfly.liang@msa.hinet.net" display="mailto:wingfly.liang@msa.hinet.net"/>
    <hyperlink ref="I173" r:id="rId133" display="chuwei@feb.gov.tw"/>
    <hyperlink ref="I202" r:id="rId134" display="allen_1212@163.com"/>
    <hyperlink ref="I131" r:id="rId135" display="madgeliao@hotmail.com"/>
    <hyperlink ref="I76" r:id="rId136" display="vicachin@yahoo.com.tw"/>
    <hyperlink ref="I28" r:id="rId137" display="mailto:tpan@ford.com"/>
    <hyperlink ref="I148" r:id="rId138" display="fa-yenchu@mail.taipei.gov.tw"/>
    <hyperlink ref="I239" r:id="rId139" display="cflee@mail.tlri.gov.tw"/>
    <hyperlink ref="I149" r:id="rId140" display="weihsuan@mail.lsjh.tp.edu.tw"/>
    <hyperlink ref="I206" r:id="rId141" display="mailto:fabius@ms6.hinet.net"/>
    <hyperlink ref="I141" r:id="rId142" display="fairy899@yahoo.com.tw"/>
    <hyperlink ref="I112" r:id="rId143" display="Pan@DoctorNet.com.tw"/>
    <hyperlink ref="I258" r:id="rId144" display="jchuang@att.com"/>
    <hyperlink ref="I108" r:id="rId145" display="sarah@formosalab.com"/>
    <hyperlink ref="I222" r:id="rId146" display="sego@ms19.hinet.net"/>
    <hyperlink ref="I172" r:id="rId147" display="logicwas@hotmail.com"/>
    <hyperlink ref="I171" r:id="rId148" display="chang_tung@seed.net.tw"/>
    <hyperlink ref="I168" r:id="rId149" display="bpwang1113@yahoo.com.tw"/>
    <hyperlink ref="I197" r:id="rId150" display="tsaiyeh@ms21.hinet.net"/>
    <hyperlink ref="I139" r:id="rId151" display="mailto:sykuo@cc.ee.ntu.edu.tw"/>
    <hyperlink ref="I100" r:id="rId152" display="tjchang@vghtpe.gov.tw"/>
    <hyperlink ref="I60" r:id="rId153" display="mailto:jyjou@bestmap.ee.nctu.edu.tw"/>
    <hyperlink ref="I207" r:id="rId154" display="ymy@ti.com"/>
    <hyperlink ref="I195" r:id="rId155" display="ahigu@ms29.hinet.net"/>
    <hyperlink ref="I38" r:id="rId156" display="sofinowski-lin@att.net"/>
    <hyperlink ref="I126" r:id="rId157" display="mailto:hchuang@faculty.pccu.edu.tw"/>
    <hyperlink ref="I21" r:id="rId158" display="a3849152@ms16.hinet.net"/>
  </hyperlinks>
  <printOptions/>
  <pageMargins left="0.2" right="0.21" top="0.25" bottom="0.23" header="0.17" footer="0.18"/>
  <pageSetup horizontalDpi="600" verticalDpi="600" orientation="landscape" paperSize="9" scale="55" r:id="rId161"/>
  <rowBreaks count="4" manualBreakCount="4">
    <brk id="31" max="255" man="1"/>
    <brk id="84" max="255" man="1"/>
    <brk id="142" max="255" man="1"/>
    <brk id="188" max="255" man="1"/>
  </rowBreaks>
  <legacyDrawing r:id="rId1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Q1139"/>
  <sheetViews>
    <sheetView tabSelected="1" zoomScale="75" zoomScaleNormal="75" workbookViewId="0" topLeftCell="A1">
      <pane ySplit="2" topLeftCell="BM3" activePane="bottomLeft" state="frozen"/>
      <selection pane="topLeft" activeCell="A1" sqref="A1"/>
      <selection pane="bottomLeft" activeCell="A5" sqref="A5"/>
    </sheetView>
  </sheetViews>
  <sheetFormatPr defaultColWidth="9.00390625" defaultRowHeight="16.5"/>
  <cols>
    <col min="1" max="1" width="16.50390625" style="19" customWidth="1"/>
    <col min="2" max="2" width="5.375" style="19" customWidth="1"/>
    <col min="3" max="3" width="9.00390625" style="21" customWidth="1"/>
    <col min="4" max="4" width="6.375" style="22" customWidth="1"/>
    <col min="5" max="5" width="5.625" style="22" hidden="1" customWidth="1"/>
    <col min="6" max="6" width="4.875" style="19" customWidth="1"/>
    <col min="7" max="7" width="9.00390625" style="19" customWidth="1"/>
    <col min="8" max="8" width="5.625" style="22" customWidth="1"/>
    <col min="9" max="9" width="5.625" style="22" hidden="1" customWidth="1"/>
    <col min="10" max="10" width="4.875" style="19" customWidth="1"/>
    <col min="11" max="11" width="9.50390625" style="19" customWidth="1"/>
    <col min="12" max="12" width="7.25390625" style="22" bestFit="1" customWidth="1"/>
    <col min="13" max="13" width="5.625" style="22" hidden="1" customWidth="1"/>
    <col min="14" max="14" width="4.875" style="19" customWidth="1"/>
    <col min="15" max="15" width="9.00390625" style="19" customWidth="1"/>
    <col min="16" max="16" width="7.25390625" style="22" bestFit="1" customWidth="1"/>
    <col min="17" max="17" width="4.875" style="22" hidden="1" customWidth="1"/>
    <col min="18" max="18" width="4.875" style="19" customWidth="1"/>
    <col min="19" max="19" width="9.00390625" style="19" customWidth="1"/>
    <col min="20" max="20" width="7.25390625" style="22" bestFit="1" customWidth="1"/>
    <col min="21" max="21" width="4.875" style="22" hidden="1" customWidth="1"/>
    <col min="22" max="22" width="4.875" style="19" customWidth="1"/>
    <col min="23" max="23" width="9.00390625" style="19" customWidth="1"/>
    <col min="24" max="24" width="7.25390625" style="22" bestFit="1" customWidth="1"/>
    <col min="25" max="25" width="4.875" style="22" hidden="1" customWidth="1"/>
    <col min="26" max="26" width="4.875" style="19" customWidth="1"/>
    <col min="27" max="27" width="9.00390625" style="19" customWidth="1"/>
    <col min="28" max="28" width="7.25390625" style="22" bestFit="1" customWidth="1"/>
    <col min="29" max="29" width="4.875" style="22" hidden="1" customWidth="1"/>
    <col min="30" max="30" width="4.875" style="19" customWidth="1"/>
    <col min="31" max="31" width="9.00390625" style="19" customWidth="1"/>
    <col min="32" max="32" width="5.375" style="22" bestFit="1" customWidth="1"/>
    <col min="33" max="33" width="4.875" style="22" hidden="1" customWidth="1"/>
    <col min="34" max="34" width="4.875" style="19" customWidth="1"/>
    <col min="35" max="35" width="9.00390625" style="19" customWidth="1"/>
    <col min="36" max="36" width="5.375" style="22" bestFit="1" customWidth="1"/>
    <col min="37" max="37" width="4.875" style="22" hidden="1" customWidth="1"/>
    <col min="38" max="38" width="6.75390625" style="19" customWidth="1"/>
    <col min="39" max="39" width="9.00390625" style="19" customWidth="1"/>
    <col min="40" max="40" width="5.375" style="22" bestFit="1" customWidth="1"/>
    <col min="41" max="41" width="4.875" style="22" hidden="1" customWidth="1"/>
    <col min="42" max="42" width="6.625" style="19" bestFit="1" customWidth="1"/>
    <col min="43" max="43" width="9.00390625" style="19" customWidth="1"/>
    <col min="44" max="44" width="5.375" style="22" bestFit="1" customWidth="1"/>
    <col min="45" max="45" width="4.875" style="22" hidden="1" customWidth="1"/>
    <col min="46" max="46" width="6.75390625" style="19" customWidth="1"/>
    <col min="47" max="47" width="9.125" style="19" bestFit="1" customWidth="1"/>
    <col min="48" max="48" width="6.00390625" style="22" bestFit="1" customWidth="1"/>
    <col min="49" max="49" width="4.875" style="22" hidden="1" customWidth="1"/>
    <col min="50" max="50" width="6.75390625" style="19" customWidth="1"/>
    <col min="51" max="51" width="9.125" style="19" bestFit="1" customWidth="1"/>
    <col min="52" max="52" width="6.75390625" style="22" bestFit="1" customWidth="1"/>
    <col min="53" max="53" width="4.875" style="22" hidden="1" customWidth="1"/>
    <col min="54" max="54" width="6.625" style="19" bestFit="1" customWidth="1"/>
    <col min="55" max="55" width="9.125" style="19" bestFit="1" customWidth="1"/>
    <col min="56" max="56" width="6.00390625" style="22" bestFit="1" customWidth="1"/>
    <col min="57" max="57" width="4.875" style="22" hidden="1" customWidth="1"/>
    <col min="58" max="58" width="5.875" style="19" bestFit="1" customWidth="1"/>
    <col min="59" max="59" width="9.125" style="19" bestFit="1" customWidth="1"/>
    <col min="60" max="60" width="6.75390625" style="22" bestFit="1" customWidth="1"/>
    <col min="61" max="61" width="4.875" style="22" hidden="1" customWidth="1"/>
    <col min="62" max="62" width="6.625" style="19" bestFit="1" customWidth="1"/>
    <col min="63" max="63" width="9.125" style="19" bestFit="1" customWidth="1"/>
    <col min="64" max="64" width="6.00390625" style="22" bestFit="1" customWidth="1"/>
    <col min="65" max="65" width="4.875" style="22" hidden="1" customWidth="1"/>
    <col min="66" max="66" width="6.75390625" style="19" bestFit="1" customWidth="1"/>
    <col min="67" max="67" width="9.125" style="19" bestFit="1" customWidth="1"/>
    <col min="68" max="68" width="6.00390625" style="22" bestFit="1" customWidth="1"/>
    <col min="69" max="69" width="4.875" style="22" hidden="1" customWidth="1"/>
    <col min="70" max="70" width="6.625" style="19" bestFit="1" customWidth="1"/>
    <col min="71" max="71" width="9.125" style="19" bestFit="1" customWidth="1"/>
    <col min="72" max="72" width="6.00390625" style="22" bestFit="1" customWidth="1"/>
    <col min="73" max="73" width="4.875" style="22" hidden="1" customWidth="1"/>
    <col min="74" max="74" width="6.625" style="19" bestFit="1" customWidth="1"/>
    <col min="75" max="75" width="9.125" style="19" bestFit="1" customWidth="1"/>
    <col min="76" max="76" width="6.00390625" style="22" bestFit="1" customWidth="1"/>
    <col min="77" max="77" width="4.875" style="22" hidden="1" customWidth="1"/>
    <col min="78" max="78" width="6.625" style="19" bestFit="1" customWidth="1"/>
    <col min="79" max="79" width="9.00390625" style="19" customWidth="1"/>
    <col min="80" max="80" width="5.375" style="22" bestFit="1" customWidth="1"/>
    <col min="81" max="81" width="4.875" style="22" hidden="1" customWidth="1"/>
    <col min="82" max="82" width="6.00390625" style="19" customWidth="1"/>
    <col min="83" max="83" width="9.00390625" style="19" customWidth="1"/>
    <col min="84" max="84" width="5.375" style="22" bestFit="1" customWidth="1"/>
    <col min="85" max="85" width="4.875" style="22" hidden="1" customWidth="1"/>
    <col min="86" max="86" width="6.375" style="19" bestFit="1" customWidth="1"/>
    <col min="87" max="87" width="9.00390625" style="19" customWidth="1"/>
    <col min="88" max="88" width="5.375" style="22" bestFit="1" customWidth="1"/>
    <col min="89" max="89" width="4.875" style="22" hidden="1" customWidth="1"/>
    <col min="90" max="90" width="10.25390625" style="22" customWidth="1"/>
    <col min="91" max="91" width="7.375" style="19" customWidth="1"/>
    <col min="92" max="92" width="23.375" style="19" customWidth="1"/>
    <col min="93" max="93" width="2.75390625" style="19" customWidth="1"/>
    <col min="94" max="94" width="3.00390625" style="19" customWidth="1"/>
    <col min="95" max="95" width="3.50390625" style="19" customWidth="1"/>
    <col min="96" max="16384" width="9.00390625" style="19" customWidth="1"/>
  </cols>
  <sheetData>
    <row r="1" spans="2:15" ht="20.25" thickBot="1">
      <c r="B1" s="20" t="s">
        <v>2141</v>
      </c>
      <c r="O1" s="23" t="s">
        <v>2142</v>
      </c>
    </row>
    <row r="2" spans="2:92" s="24" customFormat="1" ht="16.5">
      <c r="B2" s="25">
        <v>1</v>
      </c>
      <c r="C2" s="26" t="s">
        <v>1006</v>
      </c>
      <c r="D2" s="59"/>
      <c r="E2" s="59"/>
      <c r="F2" s="25">
        <v>2</v>
      </c>
      <c r="G2" s="26" t="s">
        <v>1779</v>
      </c>
      <c r="H2" s="59"/>
      <c r="I2" s="59"/>
      <c r="J2" s="25">
        <v>3</v>
      </c>
      <c r="K2" s="26" t="s">
        <v>1780</v>
      </c>
      <c r="L2" s="59"/>
      <c r="M2" s="59"/>
      <c r="N2" s="25">
        <v>4</v>
      </c>
      <c r="O2" s="26" t="s">
        <v>940</v>
      </c>
      <c r="P2" s="59"/>
      <c r="Q2" s="59"/>
      <c r="R2" s="25">
        <v>5</v>
      </c>
      <c r="S2" s="26" t="s">
        <v>1778</v>
      </c>
      <c r="T2" s="59"/>
      <c r="U2" s="59"/>
      <c r="V2" s="25">
        <v>6</v>
      </c>
      <c r="W2" s="26" t="s">
        <v>1403</v>
      </c>
      <c r="X2" s="59"/>
      <c r="Y2" s="59"/>
      <c r="Z2" s="25">
        <v>7</v>
      </c>
      <c r="AA2" s="26" t="s">
        <v>1162</v>
      </c>
      <c r="AB2" s="59"/>
      <c r="AC2" s="59"/>
      <c r="AD2" s="25">
        <v>8</v>
      </c>
      <c r="AE2" s="26" t="s">
        <v>1781</v>
      </c>
      <c r="AF2" s="59"/>
      <c r="AG2" s="59"/>
      <c r="AH2" s="25">
        <v>9</v>
      </c>
      <c r="AI2" s="26" t="s">
        <v>837</v>
      </c>
      <c r="AJ2" s="59"/>
      <c r="AK2" s="59"/>
      <c r="AL2" s="25">
        <v>10</v>
      </c>
      <c r="AM2" s="26" t="s">
        <v>846</v>
      </c>
      <c r="AN2" s="59"/>
      <c r="AO2" s="59"/>
      <c r="AP2" s="25">
        <v>11</v>
      </c>
      <c r="AQ2" s="26" t="s">
        <v>838</v>
      </c>
      <c r="AR2" s="59"/>
      <c r="AS2" s="59"/>
      <c r="AT2" s="25">
        <v>12</v>
      </c>
      <c r="AU2" s="26" t="s">
        <v>842</v>
      </c>
      <c r="AV2" s="59"/>
      <c r="AW2" s="59"/>
      <c r="AX2" s="25">
        <v>13</v>
      </c>
      <c r="AY2" s="26" t="s">
        <v>843</v>
      </c>
      <c r="AZ2" s="59"/>
      <c r="BA2" s="59"/>
      <c r="BB2" s="25">
        <v>14</v>
      </c>
      <c r="BC2" s="26" t="s">
        <v>845</v>
      </c>
      <c r="BD2" s="59"/>
      <c r="BE2" s="27"/>
      <c r="BF2" s="25">
        <v>15</v>
      </c>
      <c r="BG2" s="26" t="s">
        <v>1653</v>
      </c>
      <c r="BH2" s="59"/>
      <c r="BI2" s="27"/>
      <c r="BJ2" s="25">
        <v>16</v>
      </c>
      <c r="BK2" s="26" t="s">
        <v>836</v>
      </c>
      <c r="BL2" s="59"/>
      <c r="BM2" s="27"/>
      <c r="BN2" s="25">
        <v>17</v>
      </c>
      <c r="BO2" s="26" t="s">
        <v>847</v>
      </c>
      <c r="BP2" s="59"/>
      <c r="BQ2" s="27"/>
      <c r="BR2" s="25">
        <v>18</v>
      </c>
      <c r="BS2" s="26" t="s">
        <v>844</v>
      </c>
      <c r="BT2" s="59"/>
      <c r="BU2" s="27"/>
      <c r="BV2" s="25">
        <v>19</v>
      </c>
      <c r="BW2" s="26" t="s">
        <v>841</v>
      </c>
      <c r="BX2" s="59"/>
      <c r="BY2" s="27"/>
      <c r="BZ2" s="25">
        <v>20</v>
      </c>
      <c r="CA2" s="26" t="s">
        <v>637</v>
      </c>
      <c r="CB2" s="59"/>
      <c r="CC2" s="27"/>
      <c r="CD2" s="25">
        <v>21</v>
      </c>
      <c r="CE2" s="26" t="s">
        <v>839</v>
      </c>
      <c r="CF2" s="59"/>
      <c r="CG2" s="27"/>
      <c r="CH2" s="25">
        <v>22</v>
      </c>
      <c r="CI2" s="26" t="s">
        <v>840</v>
      </c>
      <c r="CJ2" s="27"/>
      <c r="CK2" s="27"/>
      <c r="CL2" s="145"/>
      <c r="CN2" s="24" t="s">
        <v>2132</v>
      </c>
    </row>
    <row r="3" spans="2:95" ht="16.5">
      <c r="B3" s="28">
        <v>101</v>
      </c>
      <c r="C3" s="30" t="s">
        <v>922</v>
      </c>
      <c r="D3" s="40"/>
      <c r="E3" s="40"/>
      <c r="F3" s="28">
        <v>201</v>
      </c>
      <c r="G3" s="62" t="s">
        <v>1782</v>
      </c>
      <c r="H3" s="40"/>
      <c r="I3" s="40" t="s">
        <v>1425</v>
      </c>
      <c r="J3" s="28">
        <v>301</v>
      </c>
      <c r="K3" s="62" t="s">
        <v>1742</v>
      </c>
      <c r="L3" s="40"/>
      <c r="M3" s="40" t="s">
        <v>1425</v>
      </c>
      <c r="N3" s="28">
        <v>401</v>
      </c>
      <c r="O3" s="62" t="s">
        <v>1666</v>
      </c>
      <c r="P3" s="40"/>
      <c r="Q3" s="8" t="s">
        <v>1425</v>
      </c>
      <c r="R3" s="28">
        <v>501</v>
      </c>
      <c r="S3" s="62" t="s">
        <v>1183</v>
      </c>
      <c r="T3" s="40"/>
      <c r="U3" s="40" t="s">
        <v>1425</v>
      </c>
      <c r="V3" s="28">
        <v>601</v>
      </c>
      <c r="W3" s="62" t="s">
        <v>1160</v>
      </c>
      <c r="X3" s="40"/>
      <c r="Y3" s="40" t="s">
        <v>1425</v>
      </c>
      <c r="Z3" s="28">
        <v>701</v>
      </c>
      <c r="AA3" s="62" t="s">
        <v>993</v>
      </c>
      <c r="AB3" s="40"/>
      <c r="AC3" s="40" t="s">
        <v>1425</v>
      </c>
      <c r="AD3" s="28">
        <v>801</v>
      </c>
      <c r="AE3" s="30" t="s">
        <v>1827</v>
      </c>
      <c r="AF3" s="40"/>
      <c r="AG3" s="40"/>
      <c r="AH3" s="28">
        <v>901</v>
      </c>
      <c r="AI3" s="62" t="s">
        <v>1743</v>
      </c>
      <c r="AJ3" s="40"/>
      <c r="AK3" s="40" t="s">
        <v>1425</v>
      </c>
      <c r="AL3" s="28">
        <v>1001</v>
      </c>
      <c r="AM3" s="62" t="s">
        <v>881</v>
      </c>
      <c r="AN3" s="40"/>
      <c r="AO3" s="40" t="s">
        <v>1425</v>
      </c>
      <c r="AP3" s="28">
        <v>1101</v>
      </c>
      <c r="AQ3" s="62" t="s">
        <v>730</v>
      </c>
      <c r="AR3" s="40"/>
      <c r="AS3" s="40" t="s">
        <v>1425</v>
      </c>
      <c r="AT3" s="28">
        <v>1201</v>
      </c>
      <c r="AU3" s="62" t="s">
        <v>1323</v>
      </c>
      <c r="AV3" s="40"/>
      <c r="AW3" s="40" t="s">
        <v>1425</v>
      </c>
      <c r="AX3" s="28">
        <v>1301</v>
      </c>
      <c r="AY3" s="62" t="s">
        <v>863</v>
      </c>
      <c r="AZ3" s="40"/>
      <c r="BA3" s="40" t="s">
        <v>1425</v>
      </c>
      <c r="BB3" s="58">
        <v>1401</v>
      </c>
      <c r="BC3" s="62" t="s">
        <v>1735</v>
      </c>
      <c r="BD3" s="40"/>
      <c r="BE3" s="31" t="s">
        <v>1425</v>
      </c>
      <c r="BF3" s="28">
        <v>1501</v>
      </c>
      <c r="BG3" s="62" t="s">
        <v>738</v>
      </c>
      <c r="BH3" s="40"/>
      <c r="BI3" s="31" t="s">
        <v>1425</v>
      </c>
      <c r="BJ3" s="28">
        <v>1601</v>
      </c>
      <c r="BK3" s="62" t="s">
        <v>1821</v>
      </c>
      <c r="BL3" s="40"/>
      <c r="BM3" s="31" t="s">
        <v>1425</v>
      </c>
      <c r="BN3" s="28">
        <v>1701</v>
      </c>
      <c r="BO3" s="62" t="s">
        <v>699</v>
      </c>
      <c r="BP3" s="40"/>
      <c r="BQ3" s="31" t="s">
        <v>1425</v>
      </c>
      <c r="BR3" s="28">
        <v>1801</v>
      </c>
      <c r="BS3" s="62" t="s">
        <v>1609</v>
      </c>
      <c r="BT3" s="40"/>
      <c r="BU3" s="31" t="s">
        <v>1425</v>
      </c>
      <c r="BV3" s="28">
        <v>1901</v>
      </c>
      <c r="BW3" s="62" t="s">
        <v>1342</v>
      </c>
      <c r="BX3" s="40"/>
      <c r="BY3" s="31" t="s">
        <v>1425</v>
      </c>
      <c r="BZ3" s="28">
        <v>2001</v>
      </c>
      <c r="CA3" s="30" t="s">
        <v>1019</v>
      </c>
      <c r="CB3" s="40"/>
      <c r="CC3" s="31"/>
      <c r="CD3" s="28">
        <v>2101</v>
      </c>
      <c r="CE3" s="62" t="s">
        <v>1075</v>
      </c>
      <c r="CF3" s="40"/>
      <c r="CG3" s="31" t="s">
        <v>1425</v>
      </c>
      <c r="CH3" s="28">
        <v>2201</v>
      </c>
      <c r="CI3" s="30" t="s">
        <v>1452</v>
      </c>
      <c r="CJ3" s="31"/>
      <c r="CK3" s="31"/>
      <c r="CL3" s="146" t="s">
        <v>2143</v>
      </c>
      <c r="CM3" s="19">
        <v>10507</v>
      </c>
      <c r="CN3" s="144" t="s">
        <v>1980</v>
      </c>
      <c r="CQ3" s="40" t="s">
        <v>1984</v>
      </c>
    </row>
    <row r="4" spans="2:95" ht="16.5">
      <c r="B4" s="28">
        <v>102</v>
      </c>
      <c r="C4" s="62" t="s">
        <v>923</v>
      </c>
      <c r="D4" s="40"/>
      <c r="E4" s="40" t="s">
        <v>1425</v>
      </c>
      <c r="F4" s="28">
        <v>202</v>
      </c>
      <c r="G4" s="62" t="s">
        <v>1783</v>
      </c>
      <c r="H4" s="40"/>
      <c r="I4" s="40" t="s">
        <v>1425</v>
      </c>
      <c r="J4" s="28">
        <v>302</v>
      </c>
      <c r="K4" s="62" t="s">
        <v>882</v>
      </c>
      <c r="L4" s="40"/>
      <c r="M4" s="40" t="s">
        <v>1425</v>
      </c>
      <c r="N4" s="28">
        <v>402</v>
      </c>
      <c r="O4" s="62" t="s">
        <v>1667</v>
      </c>
      <c r="P4" s="40"/>
      <c r="Q4" s="8" t="s">
        <v>1425</v>
      </c>
      <c r="R4" s="28">
        <v>502</v>
      </c>
      <c r="S4" s="62" t="s">
        <v>1208</v>
      </c>
      <c r="T4" s="40"/>
      <c r="U4" s="40" t="s">
        <v>1425</v>
      </c>
      <c r="V4" s="28">
        <v>602</v>
      </c>
      <c r="W4" s="62" t="s">
        <v>642</v>
      </c>
      <c r="X4" s="40"/>
      <c r="Y4" s="40" t="s">
        <v>1425</v>
      </c>
      <c r="Z4" s="28">
        <v>702</v>
      </c>
      <c r="AA4" s="62" t="s">
        <v>994</v>
      </c>
      <c r="AB4" s="40"/>
      <c r="AC4" s="40" t="s">
        <v>1425</v>
      </c>
      <c r="AD4" s="28">
        <v>802</v>
      </c>
      <c r="AE4" s="62" t="s">
        <v>1828</v>
      </c>
      <c r="AF4" s="40"/>
      <c r="AG4" s="40" t="s">
        <v>1425</v>
      </c>
      <c r="AH4" s="28">
        <v>902</v>
      </c>
      <c r="AI4" s="62" t="s">
        <v>2144</v>
      </c>
      <c r="AJ4" s="40"/>
      <c r="AK4" s="40" t="s">
        <v>1425</v>
      </c>
      <c r="AL4" s="28">
        <v>1002</v>
      </c>
      <c r="AM4" s="62" t="s">
        <v>1439</v>
      </c>
      <c r="AN4" s="40"/>
      <c r="AO4" s="40" t="s">
        <v>1425</v>
      </c>
      <c r="AP4" s="28">
        <v>1102</v>
      </c>
      <c r="AQ4" s="62" t="s">
        <v>731</v>
      </c>
      <c r="AR4" s="40"/>
      <c r="AS4" s="40" t="s">
        <v>1425</v>
      </c>
      <c r="AT4" s="28">
        <v>1202</v>
      </c>
      <c r="AU4" s="62" t="s">
        <v>1324</v>
      </c>
      <c r="AV4" s="40"/>
      <c r="AW4" s="40" t="s">
        <v>1425</v>
      </c>
      <c r="AX4" s="28">
        <v>1302</v>
      </c>
      <c r="AY4" s="62" t="s">
        <v>864</v>
      </c>
      <c r="AZ4" s="40"/>
      <c r="BA4" s="40" t="s">
        <v>1425</v>
      </c>
      <c r="BB4" s="28">
        <v>1402</v>
      </c>
      <c r="BC4" s="62" t="s">
        <v>754</v>
      </c>
      <c r="BD4" s="40"/>
      <c r="BE4" s="31" t="s">
        <v>1425</v>
      </c>
      <c r="BF4" s="28">
        <v>1502</v>
      </c>
      <c r="BG4" s="62" t="s">
        <v>739</v>
      </c>
      <c r="BH4" s="40"/>
      <c r="BI4" s="31" t="s">
        <v>1425</v>
      </c>
      <c r="BJ4" s="28">
        <v>1602</v>
      </c>
      <c r="BK4" s="62" t="s">
        <v>1970</v>
      </c>
      <c r="BL4" s="40"/>
      <c r="BM4" s="31" t="s">
        <v>1425</v>
      </c>
      <c r="BN4" s="28">
        <v>1702</v>
      </c>
      <c r="BO4" s="62" t="s">
        <v>700</v>
      </c>
      <c r="BP4" s="40"/>
      <c r="BQ4" s="31" t="s">
        <v>1425</v>
      </c>
      <c r="BR4" s="28">
        <v>1802</v>
      </c>
      <c r="BS4" s="62" t="s">
        <v>1610</v>
      </c>
      <c r="BT4" s="40"/>
      <c r="BU4" s="31" t="s">
        <v>1425</v>
      </c>
      <c r="BV4" s="28">
        <v>1902</v>
      </c>
      <c r="BW4" s="30" t="s">
        <v>1578</v>
      </c>
      <c r="BX4" s="40"/>
      <c r="BY4" s="31"/>
      <c r="BZ4" s="28">
        <v>2002</v>
      </c>
      <c r="CA4" s="30" t="s">
        <v>1209</v>
      </c>
      <c r="CB4" s="40"/>
      <c r="CC4" s="31"/>
      <c r="CD4" s="28">
        <v>2102</v>
      </c>
      <c r="CE4" s="62" t="s">
        <v>1343</v>
      </c>
      <c r="CF4" s="40"/>
      <c r="CG4" s="31" t="s">
        <v>1425</v>
      </c>
      <c r="CH4" s="58">
        <v>2202</v>
      </c>
      <c r="CI4" s="62" t="s">
        <v>1936</v>
      </c>
      <c r="CJ4" s="31"/>
      <c r="CK4" s="31" t="s">
        <v>1425</v>
      </c>
      <c r="CL4" s="146" t="s">
        <v>2143</v>
      </c>
      <c r="CM4" s="19">
        <v>10537</v>
      </c>
      <c r="CN4" s="144" t="s">
        <v>1981</v>
      </c>
      <c r="CQ4" s="40" t="s">
        <v>1984</v>
      </c>
    </row>
    <row r="5" spans="2:95" ht="16.5">
      <c r="B5" s="28">
        <v>103</v>
      </c>
      <c r="C5" s="62" t="s">
        <v>924</v>
      </c>
      <c r="D5" s="40"/>
      <c r="E5" s="40" t="s">
        <v>1425</v>
      </c>
      <c r="F5" s="28">
        <v>203</v>
      </c>
      <c r="G5" s="62" t="s">
        <v>1784</v>
      </c>
      <c r="H5" s="40"/>
      <c r="I5" s="40" t="s">
        <v>1425</v>
      </c>
      <c r="J5" s="28">
        <v>303</v>
      </c>
      <c r="K5" s="62" t="s">
        <v>1210</v>
      </c>
      <c r="L5" s="40"/>
      <c r="M5" s="40" t="s">
        <v>1425</v>
      </c>
      <c r="N5" s="28">
        <v>403</v>
      </c>
      <c r="O5" s="62" t="s">
        <v>1668</v>
      </c>
      <c r="P5" s="40"/>
      <c r="Q5" s="8" t="s">
        <v>1425</v>
      </c>
      <c r="R5" s="28">
        <v>503</v>
      </c>
      <c r="S5" s="62" t="s">
        <v>1184</v>
      </c>
      <c r="T5" s="40"/>
      <c r="U5" s="40" t="s">
        <v>1425</v>
      </c>
      <c r="V5" s="28">
        <v>603</v>
      </c>
      <c r="W5" s="30" t="s">
        <v>643</v>
      </c>
      <c r="X5" s="40"/>
      <c r="Y5" s="40"/>
      <c r="Z5" s="28">
        <v>703</v>
      </c>
      <c r="AA5" s="62" t="s">
        <v>995</v>
      </c>
      <c r="AB5" s="40"/>
      <c r="AC5" s="40" t="s">
        <v>1425</v>
      </c>
      <c r="AD5" s="28">
        <v>803</v>
      </c>
      <c r="AE5" s="30" t="s">
        <v>1829</v>
      </c>
      <c r="AF5" s="40"/>
      <c r="AG5" s="40"/>
      <c r="AH5" s="28">
        <v>903</v>
      </c>
      <c r="AI5" s="62" t="s">
        <v>2145</v>
      </c>
      <c r="AJ5" s="40"/>
      <c r="AK5" s="40" t="s">
        <v>1425</v>
      </c>
      <c r="AL5" s="28">
        <v>1003</v>
      </c>
      <c r="AM5" s="62" t="s">
        <v>1440</v>
      </c>
      <c r="AN5" s="40"/>
      <c r="AO5" s="40" t="s">
        <v>1425</v>
      </c>
      <c r="AP5" s="28">
        <v>1103</v>
      </c>
      <c r="AQ5" s="62" t="s">
        <v>1773</v>
      </c>
      <c r="AR5" s="40"/>
      <c r="AS5" s="40" t="s">
        <v>1425</v>
      </c>
      <c r="AT5" s="28">
        <v>1203</v>
      </c>
      <c r="AU5" s="62" t="s">
        <v>1325</v>
      </c>
      <c r="AV5" s="40"/>
      <c r="AW5" s="40" t="s">
        <v>1425</v>
      </c>
      <c r="AX5" s="28">
        <v>1303</v>
      </c>
      <c r="AY5" s="62" t="s">
        <v>865</v>
      </c>
      <c r="AZ5" s="40"/>
      <c r="BA5" s="40" t="s">
        <v>1425</v>
      </c>
      <c r="BB5" s="28">
        <v>1403</v>
      </c>
      <c r="BC5" s="62" t="s">
        <v>755</v>
      </c>
      <c r="BD5" s="40"/>
      <c r="BE5" s="31" t="s">
        <v>1425</v>
      </c>
      <c r="BF5" s="28">
        <v>1503</v>
      </c>
      <c r="BG5" s="62" t="s">
        <v>917</v>
      </c>
      <c r="BH5" s="40"/>
      <c r="BI5" s="31" t="s">
        <v>2146</v>
      </c>
      <c r="BJ5" s="28">
        <v>1603</v>
      </c>
      <c r="BK5" s="62" t="s">
        <v>1877</v>
      </c>
      <c r="BL5" s="40"/>
      <c r="BM5" s="31" t="s">
        <v>1425</v>
      </c>
      <c r="BN5" s="28">
        <v>1703</v>
      </c>
      <c r="BO5" s="62" t="s">
        <v>701</v>
      </c>
      <c r="BP5" s="40"/>
      <c r="BQ5" s="31" t="s">
        <v>1425</v>
      </c>
      <c r="BR5" s="28">
        <v>1803</v>
      </c>
      <c r="BS5" s="62" t="s">
        <v>1067</v>
      </c>
      <c r="BT5" s="40"/>
      <c r="BU5" s="31" t="s">
        <v>1425</v>
      </c>
      <c r="BV5" s="28">
        <v>1903</v>
      </c>
      <c r="BW5" s="62" t="s">
        <v>1579</v>
      </c>
      <c r="BX5" s="40" t="s">
        <v>2146</v>
      </c>
      <c r="BY5" s="31" t="s">
        <v>1425</v>
      </c>
      <c r="BZ5" s="28">
        <v>2003</v>
      </c>
      <c r="CA5" s="30" t="s">
        <v>1020</v>
      </c>
      <c r="CB5" s="40"/>
      <c r="CC5" s="31"/>
      <c r="CD5" s="28">
        <v>2103</v>
      </c>
      <c r="CE5" s="62" t="s">
        <v>1344</v>
      </c>
      <c r="CF5" s="40"/>
      <c r="CG5" s="31" t="s">
        <v>1425</v>
      </c>
      <c r="CH5" s="28">
        <v>2203</v>
      </c>
      <c r="CI5" s="62" t="s">
        <v>1937</v>
      </c>
      <c r="CJ5" s="31"/>
      <c r="CK5" s="31" t="s">
        <v>1425</v>
      </c>
      <c r="CL5" s="97" t="s">
        <v>2147</v>
      </c>
      <c r="CN5" s="144" t="s">
        <v>2148</v>
      </c>
      <c r="CQ5" s="40" t="s">
        <v>1425</v>
      </c>
    </row>
    <row r="6" spans="2:95" ht="16.5">
      <c r="B6" s="28">
        <v>104</v>
      </c>
      <c r="C6" s="62" t="s">
        <v>925</v>
      </c>
      <c r="D6" s="40"/>
      <c r="E6" s="40" t="s">
        <v>1425</v>
      </c>
      <c r="F6" s="28">
        <v>204</v>
      </c>
      <c r="G6" s="30" t="s">
        <v>1785</v>
      </c>
      <c r="H6" s="40"/>
      <c r="I6" s="40"/>
      <c r="J6" s="28">
        <v>304</v>
      </c>
      <c r="K6" s="30" t="s">
        <v>1068</v>
      </c>
      <c r="L6" s="40"/>
      <c r="M6" s="40"/>
      <c r="N6" s="28">
        <v>404</v>
      </c>
      <c r="O6" s="30" t="s">
        <v>1669</v>
      </c>
      <c r="P6" s="40"/>
      <c r="Q6" s="40"/>
      <c r="R6" s="28">
        <v>504</v>
      </c>
      <c r="S6" s="62" t="s">
        <v>1185</v>
      </c>
      <c r="T6" s="40"/>
      <c r="U6" s="40" t="s">
        <v>1425</v>
      </c>
      <c r="V6" s="28">
        <v>604</v>
      </c>
      <c r="W6" s="62" t="s">
        <v>1227</v>
      </c>
      <c r="X6" s="40"/>
      <c r="Y6" s="40" t="s">
        <v>1425</v>
      </c>
      <c r="Z6" s="28">
        <v>704</v>
      </c>
      <c r="AA6" s="62" t="s">
        <v>996</v>
      </c>
      <c r="AB6" s="40" t="s">
        <v>1425</v>
      </c>
      <c r="AC6" s="40" t="s">
        <v>1425</v>
      </c>
      <c r="AD6" s="28">
        <v>804</v>
      </c>
      <c r="AE6" s="62" t="s">
        <v>1804</v>
      </c>
      <c r="AF6" s="40"/>
      <c r="AG6" s="40" t="s">
        <v>1425</v>
      </c>
      <c r="AH6" s="28">
        <v>904</v>
      </c>
      <c r="AI6" s="30" t="s">
        <v>1306</v>
      </c>
      <c r="AJ6" s="40"/>
      <c r="AK6" s="40"/>
      <c r="AL6" s="28">
        <v>1004</v>
      </c>
      <c r="AM6" s="30" t="s">
        <v>1441</v>
      </c>
      <c r="AN6" s="40"/>
      <c r="AO6" s="40"/>
      <c r="AP6" s="28">
        <v>1104</v>
      </c>
      <c r="AQ6" s="62" t="s">
        <v>1774</v>
      </c>
      <c r="AR6" s="40"/>
      <c r="AS6" s="40" t="s">
        <v>1425</v>
      </c>
      <c r="AT6" s="28">
        <v>1204</v>
      </c>
      <c r="AU6" s="30" t="s">
        <v>1326</v>
      </c>
      <c r="AV6" s="40"/>
      <c r="AW6" s="40"/>
      <c r="AX6" s="28">
        <v>1304</v>
      </c>
      <c r="AY6" s="62" t="s">
        <v>866</v>
      </c>
      <c r="AZ6" s="40"/>
      <c r="BA6" s="40" t="s">
        <v>1425</v>
      </c>
      <c r="BB6" s="28">
        <v>1404</v>
      </c>
      <c r="BC6" s="62" t="s">
        <v>756</v>
      </c>
      <c r="BD6" s="40"/>
      <c r="BE6" s="31" t="s">
        <v>1425</v>
      </c>
      <c r="BF6" s="28">
        <v>1504</v>
      </c>
      <c r="BG6" s="62" t="s">
        <v>1069</v>
      </c>
      <c r="BH6" s="40" t="s">
        <v>1425</v>
      </c>
      <c r="BI6" s="31" t="s">
        <v>1425</v>
      </c>
      <c r="BJ6" s="28">
        <v>1604</v>
      </c>
      <c r="BK6" s="62" t="s">
        <v>1878</v>
      </c>
      <c r="BL6" s="40"/>
      <c r="BM6" s="31" t="s">
        <v>1425</v>
      </c>
      <c r="BN6" s="28">
        <v>1704</v>
      </c>
      <c r="BO6" s="62" t="s">
        <v>702</v>
      </c>
      <c r="BP6" s="40"/>
      <c r="BQ6" s="31" t="s">
        <v>1425</v>
      </c>
      <c r="BR6" s="28">
        <v>1804</v>
      </c>
      <c r="BS6" s="30" t="s">
        <v>1611</v>
      </c>
      <c r="BT6" s="40"/>
      <c r="BU6" s="31"/>
      <c r="BV6" s="28">
        <v>1904</v>
      </c>
      <c r="BW6" s="62" t="s">
        <v>1580</v>
      </c>
      <c r="BX6" s="40" t="s">
        <v>2146</v>
      </c>
      <c r="BY6" s="31" t="s">
        <v>1425</v>
      </c>
      <c r="BZ6" s="28">
        <v>2004</v>
      </c>
      <c r="CA6" s="30" t="s">
        <v>1021</v>
      </c>
      <c r="CB6" s="40"/>
      <c r="CC6" s="31"/>
      <c r="CD6" s="28">
        <v>2104</v>
      </c>
      <c r="CE6" s="62" t="s">
        <v>1345</v>
      </c>
      <c r="CF6" s="40"/>
      <c r="CG6" s="31" t="s">
        <v>1425</v>
      </c>
      <c r="CH6" s="28">
        <v>2204</v>
      </c>
      <c r="CI6" s="62" t="s">
        <v>1938</v>
      </c>
      <c r="CJ6" s="31"/>
      <c r="CK6" s="31"/>
      <c r="CL6" s="97" t="s">
        <v>2149</v>
      </c>
      <c r="CN6" s="144" t="s">
        <v>2133</v>
      </c>
      <c r="CQ6" s="40" t="s">
        <v>1425</v>
      </c>
    </row>
    <row r="7" spans="2:95" ht="16.5">
      <c r="B7" s="28">
        <v>105</v>
      </c>
      <c r="C7" s="30" t="s">
        <v>926</v>
      </c>
      <c r="D7" s="40"/>
      <c r="E7" s="40"/>
      <c r="F7" s="28">
        <v>205</v>
      </c>
      <c r="G7" s="62" t="s">
        <v>1786</v>
      </c>
      <c r="H7" s="40"/>
      <c r="I7" s="40" t="s">
        <v>1425</v>
      </c>
      <c r="J7" s="28">
        <v>305</v>
      </c>
      <c r="K7" s="62" t="s">
        <v>1070</v>
      </c>
      <c r="L7" s="40"/>
      <c r="M7" s="40" t="s">
        <v>1425</v>
      </c>
      <c r="N7" s="28">
        <v>405</v>
      </c>
      <c r="O7" s="62" t="s">
        <v>1071</v>
      </c>
      <c r="P7" s="40"/>
      <c r="Q7" s="8" t="s">
        <v>1425</v>
      </c>
      <c r="R7" s="28">
        <v>505</v>
      </c>
      <c r="S7" s="62" t="s">
        <v>1186</v>
      </c>
      <c r="T7" s="40"/>
      <c r="U7" s="40" t="s">
        <v>1425</v>
      </c>
      <c r="V7" s="28">
        <v>605</v>
      </c>
      <c r="W7" s="62" t="s">
        <v>1718</v>
      </c>
      <c r="X7" s="40"/>
      <c r="Y7" s="40" t="s">
        <v>1425</v>
      </c>
      <c r="Z7" s="28">
        <v>705</v>
      </c>
      <c r="AA7" s="62" t="s">
        <v>997</v>
      </c>
      <c r="AB7" s="40"/>
      <c r="AC7" s="40" t="s">
        <v>1425</v>
      </c>
      <c r="AD7" s="28">
        <v>805</v>
      </c>
      <c r="AE7" s="62" t="s">
        <v>732</v>
      </c>
      <c r="AF7" s="40"/>
      <c r="AG7" s="40" t="s">
        <v>1425</v>
      </c>
      <c r="AH7" s="28">
        <v>905</v>
      </c>
      <c r="AI7" s="62" t="s">
        <v>1307</v>
      </c>
      <c r="AJ7" s="40"/>
      <c r="AK7" s="40" t="s">
        <v>1425</v>
      </c>
      <c r="AL7" s="28">
        <v>1005</v>
      </c>
      <c r="AM7" s="67" t="s">
        <v>2150</v>
      </c>
      <c r="AN7" s="40"/>
      <c r="AO7" s="40" t="s">
        <v>1425</v>
      </c>
      <c r="AP7" s="28">
        <v>1105</v>
      </c>
      <c r="AQ7" s="62" t="s">
        <v>1775</v>
      </c>
      <c r="AR7" s="40"/>
      <c r="AS7" s="40" t="s">
        <v>1425</v>
      </c>
      <c r="AT7" s="58">
        <v>1205</v>
      </c>
      <c r="AU7" s="62" t="s">
        <v>1327</v>
      </c>
      <c r="AV7" s="40"/>
      <c r="AW7" s="40" t="s">
        <v>1425</v>
      </c>
      <c r="AX7" s="28">
        <v>1305</v>
      </c>
      <c r="AY7" s="62" t="s">
        <v>867</v>
      </c>
      <c r="AZ7" s="40"/>
      <c r="BA7" s="40" t="s">
        <v>1425</v>
      </c>
      <c r="BB7" s="28">
        <v>1405</v>
      </c>
      <c r="BC7" s="62" t="s">
        <v>757</v>
      </c>
      <c r="BD7" s="40"/>
      <c r="BE7" s="31" t="s">
        <v>1425</v>
      </c>
      <c r="BF7" s="28">
        <v>1505</v>
      </c>
      <c r="BG7" s="30" t="s">
        <v>918</v>
      </c>
      <c r="BH7" s="40"/>
      <c r="BI7" s="31"/>
      <c r="BJ7" s="28">
        <v>1605</v>
      </c>
      <c r="BK7" s="30" t="s">
        <v>1879</v>
      </c>
      <c r="BL7" s="40"/>
      <c r="BM7" s="31"/>
      <c r="BN7" s="28">
        <v>1705</v>
      </c>
      <c r="BO7" s="62" t="s">
        <v>703</v>
      </c>
      <c r="BP7" s="40"/>
      <c r="BQ7" s="31" t="s">
        <v>1425</v>
      </c>
      <c r="BR7" s="28">
        <v>1805</v>
      </c>
      <c r="BS7" s="62" t="s">
        <v>1612</v>
      </c>
      <c r="BT7" s="40"/>
      <c r="BU7" s="31" t="s">
        <v>1425</v>
      </c>
      <c r="BV7" s="28">
        <v>1905</v>
      </c>
      <c r="BW7" s="62" t="s">
        <v>1581</v>
      </c>
      <c r="BX7" s="40"/>
      <c r="BY7" s="31" t="s">
        <v>1425</v>
      </c>
      <c r="BZ7" s="28">
        <v>2005</v>
      </c>
      <c r="CA7" s="30" t="s">
        <v>1022</v>
      </c>
      <c r="CB7" s="40"/>
      <c r="CC7" s="31"/>
      <c r="CD7" s="28">
        <v>2105</v>
      </c>
      <c r="CE7" s="30" t="s">
        <v>817</v>
      </c>
      <c r="CF7" s="40"/>
      <c r="CG7" s="31"/>
      <c r="CH7" s="28">
        <v>2205</v>
      </c>
      <c r="CI7" s="62" t="s">
        <v>1939</v>
      </c>
      <c r="CJ7" s="31"/>
      <c r="CK7" s="31" t="s">
        <v>1425</v>
      </c>
      <c r="CL7" s="40"/>
      <c r="CN7" s="30" t="s">
        <v>2134</v>
      </c>
      <c r="CQ7" s="40" t="s">
        <v>1425</v>
      </c>
    </row>
    <row r="8" spans="2:95" ht="16.5">
      <c r="B8" s="28">
        <v>106</v>
      </c>
      <c r="C8" s="62" t="s">
        <v>927</v>
      </c>
      <c r="D8" s="40"/>
      <c r="E8" s="40" t="s">
        <v>1425</v>
      </c>
      <c r="F8" s="28">
        <v>206</v>
      </c>
      <c r="G8" s="62" t="s">
        <v>1787</v>
      </c>
      <c r="H8" s="40"/>
      <c r="I8" s="40" t="s">
        <v>1425</v>
      </c>
      <c r="J8" s="28">
        <v>306</v>
      </c>
      <c r="K8" s="62" t="s">
        <v>1124</v>
      </c>
      <c r="L8" s="40"/>
      <c r="M8" s="40" t="s">
        <v>1425</v>
      </c>
      <c r="N8" s="28">
        <v>406</v>
      </c>
      <c r="O8" s="30" t="s">
        <v>1670</v>
      </c>
      <c r="P8" s="40"/>
      <c r="Q8" s="40"/>
      <c r="R8" s="28">
        <v>506</v>
      </c>
      <c r="S8" s="30" t="s">
        <v>1187</v>
      </c>
      <c r="T8" s="40"/>
      <c r="U8" s="40"/>
      <c r="V8" s="58">
        <v>606</v>
      </c>
      <c r="W8" s="62" t="s">
        <v>1228</v>
      </c>
      <c r="X8" s="40"/>
      <c r="Y8" s="40" t="s">
        <v>1425</v>
      </c>
      <c r="Z8" s="28">
        <v>706</v>
      </c>
      <c r="AA8" s="62" t="s">
        <v>998</v>
      </c>
      <c r="AB8" s="40"/>
      <c r="AC8" s="40" t="s">
        <v>1425</v>
      </c>
      <c r="AD8" s="28">
        <v>806</v>
      </c>
      <c r="AE8" s="62" t="s">
        <v>733</v>
      </c>
      <c r="AF8" s="40"/>
      <c r="AG8" s="40" t="s">
        <v>1425</v>
      </c>
      <c r="AH8" s="28">
        <v>906</v>
      </c>
      <c r="AI8" s="62" t="s">
        <v>1308</v>
      </c>
      <c r="AJ8" s="40" t="s">
        <v>1425</v>
      </c>
      <c r="AK8" s="40" t="s">
        <v>1425</v>
      </c>
      <c r="AL8" s="28">
        <v>1006</v>
      </c>
      <c r="AM8" s="33" t="s">
        <v>1442</v>
      </c>
      <c r="AN8" s="40"/>
      <c r="AO8" s="40" t="s">
        <v>911</v>
      </c>
      <c r="AP8" s="28">
        <v>1106</v>
      </c>
      <c r="AQ8" s="62" t="s">
        <v>1776</v>
      </c>
      <c r="AR8" s="40"/>
      <c r="AS8" s="40" t="s">
        <v>1425</v>
      </c>
      <c r="AT8" s="28">
        <v>1206</v>
      </c>
      <c r="AU8" s="30" t="s">
        <v>1328</v>
      </c>
      <c r="AV8" s="40"/>
      <c r="AW8" s="40"/>
      <c r="AX8" s="28">
        <v>1306</v>
      </c>
      <c r="AY8" s="62" t="s">
        <v>1310</v>
      </c>
      <c r="AZ8" s="40"/>
      <c r="BA8" s="40" t="s">
        <v>1425</v>
      </c>
      <c r="BB8" s="28">
        <v>1406</v>
      </c>
      <c r="BC8" s="62" t="s">
        <v>758</v>
      </c>
      <c r="BD8" s="40"/>
      <c r="BE8" s="31" t="s">
        <v>1425</v>
      </c>
      <c r="BF8" s="28">
        <v>1506</v>
      </c>
      <c r="BG8" s="62" t="s">
        <v>1098</v>
      </c>
      <c r="BH8" s="40"/>
      <c r="BI8" s="31" t="s">
        <v>1425</v>
      </c>
      <c r="BJ8" s="28">
        <v>1606</v>
      </c>
      <c r="BK8" s="62" t="s">
        <v>1880</v>
      </c>
      <c r="BL8" s="40"/>
      <c r="BM8" s="31" t="s">
        <v>1425</v>
      </c>
      <c r="BN8" s="28">
        <v>1706</v>
      </c>
      <c r="BO8" s="62" t="s">
        <v>704</v>
      </c>
      <c r="BP8" s="40"/>
      <c r="BQ8" s="31" t="s">
        <v>1425</v>
      </c>
      <c r="BR8" s="28">
        <v>1806</v>
      </c>
      <c r="BS8" s="30" t="s">
        <v>1613</v>
      </c>
      <c r="BT8" s="40"/>
      <c r="BU8" s="31"/>
      <c r="BV8" s="28">
        <v>1906</v>
      </c>
      <c r="BW8" s="62" t="s">
        <v>1582</v>
      </c>
      <c r="BX8" s="40"/>
      <c r="BY8" s="31" t="s">
        <v>1425</v>
      </c>
      <c r="BZ8" s="28">
        <v>2006</v>
      </c>
      <c r="CA8" s="30" t="s">
        <v>1023</v>
      </c>
      <c r="CB8" s="40"/>
      <c r="CC8" s="31"/>
      <c r="CD8" s="28">
        <v>2106</v>
      </c>
      <c r="CE8" s="62" t="s">
        <v>1103</v>
      </c>
      <c r="CF8" s="40"/>
      <c r="CG8" s="31" t="s">
        <v>1425</v>
      </c>
      <c r="CH8" s="28">
        <v>2206</v>
      </c>
      <c r="CI8" s="30" t="s">
        <v>1940</v>
      </c>
      <c r="CJ8" s="31"/>
      <c r="CK8" s="31"/>
      <c r="CL8" s="97" t="s">
        <v>2151</v>
      </c>
      <c r="CN8" s="144" t="s">
        <v>2152</v>
      </c>
      <c r="CQ8" s="40" t="s">
        <v>1425</v>
      </c>
    </row>
    <row r="9" spans="2:95" ht="16.5">
      <c r="B9" s="28">
        <v>107</v>
      </c>
      <c r="C9" s="62" t="s">
        <v>928</v>
      </c>
      <c r="D9" s="40"/>
      <c r="E9" s="40" t="s">
        <v>1425</v>
      </c>
      <c r="F9" s="28">
        <v>207</v>
      </c>
      <c r="G9" s="62" t="s">
        <v>1788</v>
      </c>
      <c r="H9" s="40"/>
      <c r="I9" s="40" t="s">
        <v>1425</v>
      </c>
      <c r="J9" s="28">
        <v>307</v>
      </c>
      <c r="K9" s="62" t="s">
        <v>818</v>
      </c>
      <c r="L9" s="40"/>
      <c r="M9" s="40" t="s">
        <v>1425</v>
      </c>
      <c r="N9" s="28">
        <v>407</v>
      </c>
      <c r="O9" s="62" t="s">
        <v>1163</v>
      </c>
      <c r="P9" s="40"/>
      <c r="Q9" s="8" t="s">
        <v>1425</v>
      </c>
      <c r="R9" s="28">
        <v>507</v>
      </c>
      <c r="S9" s="62" t="s">
        <v>1961</v>
      </c>
      <c r="T9" s="40"/>
      <c r="U9" s="40" t="s">
        <v>1425</v>
      </c>
      <c r="V9" s="28">
        <v>607</v>
      </c>
      <c r="W9" s="30" t="s">
        <v>1229</v>
      </c>
      <c r="X9" s="40"/>
      <c r="Y9" s="40"/>
      <c r="Z9" s="28">
        <v>707</v>
      </c>
      <c r="AA9" s="62" t="s">
        <v>1719</v>
      </c>
      <c r="AB9" s="40"/>
      <c r="AC9" s="40" t="s">
        <v>1425</v>
      </c>
      <c r="AD9" s="28">
        <v>807</v>
      </c>
      <c r="AE9" s="30" t="s">
        <v>1032</v>
      </c>
      <c r="AF9" s="40"/>
      <c r="AG9" s="40"/>
      <c r="AH9" s="28">
        <v>907</v>
      </c>
      <c r="AI9" s="62" t="s">
        <v>1309</v>
      </c>
      <c r="AJ9" s="40"/>
      <c r="AK9" s="40" t="s">
        <v>1425</v>
      </c>
      <c r="AL9" s="28">
        <v>1007</v>
      </c>
      <c r="AM9" s="62" t="s">
        <v>1443</v>
      </c>
      <c r="AN9" s="40"/>
      <c r="AO9" s="40" t="s">
        <v>1425</v>
      </c>
      <c r="AP9" s="28">
        <v>1107</v>
      </c>
      <c r="AQ9" s="62" t="s">
        <v>1777</v>
      </c>
      <c r="AR9" s="40"/>
      <c r="AS9" s="40" t="s">
        <v>1425</v>
      </c>
      <c r="AT9" s="28">
        <v>1207</v>
      </c>
      <c r="AU9" s="62" t="s">
        <v>894</v>
      </c>
      <c r="AV9" s="40"/>
      <c r="AW9" s="40" t="s">
        <v>1425</v>
      </c>
      <c r="AX9" s="28">
        <v>1307</v>
      </c>
      <c r="AY9" s="30" t="s">
        <v>868</v>
      </c>
      <c r="AZ9" s="40"/>
      <c r="BA9" s="40"/>
      <c r="BB9" s="28">
        <v>1407</v>
      </c>
      <c r="BC9" s="62" t="s">
        <v>759</v>
      </c>
      <c r="BD9" s="40"/>
      <c r="BE9" s="31" t="s">
        <v>1425</v>
      </c>
      <c r="BF9" s="28">
        <v>1507</v>
      </c>
      <c r="BG9" s="62" t="s">
        <v>1099</v>
      </c>
      <c r="BH9" s="40"/>
      <c r="BI9" s="31" t="s">
        <v>1425</v>
      </c>
      <c r="BJ9" s="28">
        <v>1607</v>
      </c>
      <c r="BK9" s="30" t="s">
        <v>1881</v>
      </c>
      <c r="BL9" s="40"/>
      <c r="BM9" s="31"/>
      <c r="BN9" s="28">
        <v>1707</v>
      </c>
      <c r="BO9" s="62" t="s">
        <v>705</v>
      </c>
      <c r="BP9" s="40"/>
      <c r="BQ9" s="31" t="s">
        <v>1425</v>
      </c>
      <c r="BR9" s="28">
        <v>1807</v>
      </c>
      <c r="BS9" s="30" t="s">
        <v>1529</v>
      </c>
      <c r="BT9" s="40"/>
      <c r="BU9" s="31"/>
      <c r="BV9" s="28">
        <v>1907</v>
      </c>
      <c r="BW9" s="30" t="s">
        <v>1583</v>
      </c>
      <c r="BX9" s="40"/>
      <c r="BY9" s="31"/>
      <c r="BZ9" s="28">
        <v>2007</v>
      </c>
      <c r="CA9" s="30" t="s">
        <v>1024</v>
      </c>
      <c r="CB9" s="40"/>
      <c r="CC9" s="31"/>
      <c r="CD9" s="28">
        <v>2107</v>
      </c>
      <c r="CE9" s="62" t="s">
        <v>1346</v>
      </c>
      <c r="CF9" s="40"/>
      <c r="CG9" s="31" t="s">
        <v>1425</v>
      </c>
      <c r="CH9" s="28">
        <v>2207</v>
      </c>
      <c r="CI9" s="62" t="s">
        <v>1941</v>
      </c>
      <c r="CJ9" s="31"/>
      <c r="CK9" s="31" t="s">
        <v>1425</v>
      </c>
      <c r="CL9" s="97" t="s">
        <v>2153</v>
      </c>
      <c r="CN9" s="152" t="s">
        <v>2154</v>
      </c>
      <c r="CQ9" s="40" t="s">
        <v>1425</v>
      </c>
    </row>
    <row r="10" spans="2:95" ht="16.5">
      <c r="B10" s="28">
        <v>108</v>
      </c>
      <c r="C10" s="62" t="s">
        <v>929</v>
      </c>
      <c r="D10" s="40"/>
      <c r="E10" s="40" t="s">
        <v>1425</v>
      </c>
      <c r="F10" s="28">
        <v>208</v>
      </c>
      <c r="G10" s="62" t="s">
        <v>1465</v>
      </c>
      <c r="H10" s="40"/>
      <c r="I10" s="40" t="s">
        <v>1425</v>
      </c>
      <c r="J10" s="28">
        <v>308</v>
      </c>
      <c r="K10" s="62" t="s">
        <v>819</v>
      </c>
      <c r="L10" s="40" t="s">
        <v>1425</v>
      </c>
      <c r="M10" s="40" t="s">
        <v>1425</v>
      </c>
      <c r="N10" s="28">
        <v>408</v>
      </c>
      <c r="O10" s="62" t="s">
        <v>1164</v>
      </c>
      <c r="P10" s="40"/>
      <c r="Q10" s="8" t="s">
        <v>1425</v>
      </c>
      <c r="R10" s="28">
        <v>508</v>
      </c>
      <c r="S10" s="62" t="s">
        <v>820</v>
      </c>
      <c r="T10" s="40"/>
      <c r="U10" s="40" t="s">
        <v>1425</v>
      </c>
      <c r="V10" s="28">
        <v>608</v>
      </c>
      <c r="W10" s="62" t="s">
        <v>1230</v>
      </c>
      <c r="X10" s="40"/>
      <c r="Y10" s="40" t="s">
        <v>1425</v>
      </c>
      <c r="Z10" s="58">
        <v>708</v>
      </c>
      <c r="AA10" s="62" t="s">
        <v>999</v>
      </c>
      <c r="AB10" s="40"/>
      <c r="AC10" s="40" t="s">
        <v>1425</v>
      </c>
      <c r="AD10" s="28">
        <v>808</v>
      </c>
      <c r="AE10" s="30" t="s">
        <v>1033</v>
      </c>
      <c r="AF10" s="40"/>
      <c r="AG10" s="40"/>
      <c r="AH10" s="28">
        <v>908</v>
      </c>
      <c r="AI10" s="30" t="s">
        <v>1310</v>
      </c>
      <c r="AJ10" s="40"/>
      <c r="AK10" s="40"/>
      <c r="AL10" s="28">
        <v>1008</v>
      </c>
      <c r="AM10" s="62" t="s">
        <v>1444</v>
      </c>
      <c r="AN10" s="40"/>
      <c r="AO10" s="40" t="s">
        <v>1425</v>
      </c>
      <c r="AP10" s="28">
        <v>1108</v>
      </c>
      <c r="AQ10" s="62" t="s">
        <v>821</v>
      </c>
      <c r="AR10" s="40"/>
      <c r="AS10" s="40" t="s">
        <v>1425</v>
      </c>
      <c r="AT10" s="28">
        <v>1208</v>
      </c>
      <c r="AU10" s="62" t="s">
        <v>822</v>
      </c>
      <c r="AV10" s="40"/>
      <c r="AW10" s="40" t="s">
        <v>1425</v>
      </c>
      <c r="AX10" s="28">
        <v>1308</v>
      </c>
      <c r="AY10" s="30" t="s">
        <v>869</v>
      </c>
      <c r="AZ10" s="40"/>
      <c r="BA10" s="40"/>
      <c r="BB10" s="28">
        <v>1408</v>
      </c>
      <c r="BC10" s="62" t="s">
        <v>872</v>
      </c>
      <c r="BD10" s="40" t="s">
        <v>1425</v>
      </c>
      <c r="BE10" s="31" t="s">
        <v>1425</v>
      </c>
      <c r="BF10" s="28">
        <v>1508</v>
      </c>
      <c r="BG10" s="62" t="s">
        <v>1100</v>
      </c>
      <c r="BH10" s="40"/>
      <c r="BI10" s="31" t="s">
        <v>1425</v>
      </c>
      <c r="BJ10" s="28">
        <v>1608</v>
      </c>
      <c r="BK10" s="30" t="s">
        <v>1882</v>
      </c>
      <c r="BL10" s="40"/>
      <c r="BM10" s="31"/>
      <c r="BN10" s="28">
        <v>1708</v>
      </c>
      <c r="BO10" s="62" t="s">
        <v>1128</v>
      </c>
      <c r="BP10" s="40"/>
      <c r="BQ10" s="31" t="s">
        <v>1425</v>
      </c>
      <c r="BR10" s="28">
        <v>1808</v>
      </c>
      <c r="BS10" s="62" t="s">
        <v>1161</v>
      </c>
      <c r="BT10" s="40"/>
      <c r="BU10" s="31" t="s">
        <v>1425</v>
      </c>
      <c r="BV10" s="28">
        <v>1908</v>
      </c>
      <c r="BW10" s="62" t="s">
        <v>1584</v>
      </c>
      <c r="BX10" s="40"/>
      <c r="BY10" s="31" t="s">
        <v>1425</v>
      </c>
      <c r="BZ10" s="28">
        <v>2008</v>
      </c>
      <c r="CA10" s="30" t="s">
        <v>1025</v>
      </c>
      <c r="CB10" s="40"/>
      <c r="CC10" s="31"/>
      <c r="CD10" s="28">
        <v>2108</v>
      </c>
      <c r="CE10" s="30" t="s">
        <v>1347</v>
      </c>
      <c r="CF10" s="40"/>
      <c r="CG10" s="31"/>
      <c r="CH10" s="28">
        <v>2208</v>
      </c>
      <c r="CI10" s="62" t="s">
        <v>1942</v>
      </c>
      <c r="CJ10" s="31"/>
      <c r="CK10" s="31" t="s">
        <v>1425</v>
      </c>
      <c r="CL10" s="97" t="s">
        <v>2153</v>
      </c>
      <c r="CN10" s="144" t="s">
        <v>2155</v>
      </c>
      <c r="CQ10" s="40" t="s">
        <v>1425</v>
      </c>
    </row>
    <row r="11" spans="2:95" ht="16.5">
      <c r="B11" s="28">
        <v>109</v>
      </c>
      <c r="C11" s="62" t="s">
        <v>1395</v>
      </c>
      <c r="D11" s="40"/>
      <c r="E11" s="40" t="s">
        <v>1425</v>
      </c>
      <c r="F11" s="28">
        <v>209</v>
      </c>
      <c r="G11" s="62" t="s">
        <v>1466</v>
      </c>
      <c r="H11" s="40" t="s">
        <v>1425</v>
      </c>
      <c r="I11" s="40" t="s">
        <v>1425</v>
      </c>
      <c r="J11" s="28">
        <v>309</v>
      </c>
      <c r="K11" s="62" t="s">
        <v>823</v>
      </c>
      <c r="L11" s="40"/>
      <c r="M11" s="40" t="s">
        <v>1425</v>
      </c>
      <c r="N11" s="28">
        <v>409</v>
      </c>
      <c r="O11" s="62" t="s">
        <v>824</v>
      </c>
      <c r="P11" s="40"/>
      <c r="Q11" s="8" t="s">
        <v>1425</v>
      </c>
      <c r="R11" s="28">
        <v>509</v>
      </c>
      <c r="S11" s="62" t="s">
        <v>1188</v>
      </c>
      <c r="T11" s="40"/>
      <c r="U11" s="40" t="s">
        <v>1425</v>
      </c>
      <c r="V11" s="28">
        <v>609</v>
      </c>
      <c r="W11" s="62" t="s">
        <v>1231</v>
      </c>
      <c r="X11" s="40"/>
      <c r="Y11" s="40" t="s">
        <v>1425</v>
      </c>
      <c r="Z11" s="58">
        <v>709</v>
      </c>
      <c r="AA11" s="62" t="s">
        <v>1000</v>
      </c>
      <c r="AB11" s="40" t="s">
        <v>1425</v>
      </c>
      <c r="AC11" s="40" t="s">
        <v>1425</v>
      </c>
      <c r="AD11" s="28">
        <v>809</v>
      </c>
      <c r="AE11" s="30" t="s">
        <v>1034</v>
      </c>
      <c r="AF11" s="40"/>
      <c r="AG11" s="40"/>
      <c r="AH11" s="28">
        <v>909</v>
      </c>
      <c r="AI11" s="62" t="s">
        <v>1311</v>
      </c>
      <c r="AJ11" s="40"/>
      <c r="AK11" s="40" t="s">
        <v>1425</v>
      </c>
      <c r="AL11" s="28">
        <v>1009</v>
      </c>
      <c r="AM11" s="30" t="s">
        <v>1269</v>
      </c>
      <c r="AN11" s="40"/>
      <c r="AO11" s="40"/>
      <c r="AP11" s="28">
        <v>1109</v>
      </c>
      <c r="AQ11" s="30" t="s">
        <v>1053</v>
      </c>
      <c r="AR11" s="40"/>
      <c r="AS11" s="40"/>
      <c r="AT11" s="28">
        <v>1209</v>
      </c>
      <c r="AU11" s="30" t="s">
        <v>895</v>
      </c>
      <c r="AV11" s="40"/>
      <c r="AW11" s="40"/>
      <c r="AX11" s="28">
        <v>1309</v>
      </c>
      <c r="AY11" s="30" t="s">
        <v>870</v>
      </c>
      <c r="AZ11" s="40"/>
      <c r="BA11" s="40"/>
      <c r="BB11" s="28">
        <v>1409</v>
      </c>
      <c r="BC11" s="62" t="s">
        <v>873</v>
      </c>
      <c r="BD11" s="40"/>
      <c r="BE11" s="31" t="s">
        <v>1425</v>
      </c>
      <c r="BF11" s="28">
        <v>1509</v>
      </c>
      <c r="BG11" s="30" t="s">
        <v>1101</v>
      </c>
      <c r="BH11" s="40"/>
      <c r="BI11" s="31"/>
      <c r="BJ11" s="28">
        <v>1609</v>
      </c>
      <c r="BK11" s="62" t="s">
        <v>1883</v>
      </c>
      <c r="BL11" s="40"/>
      <c r="BM11" s="31" t="s">
        <v>1425</v>
      </c>
      <c r="BN11" s="28">
        <v>1709</v>
      </c>
      <c r="BO11" s="62" t="s">
        <v>1129</v>
      </c>
      <c r="BP11" s="40"/>
      <c r="BQ11" s="31" t="s">
        <v>1425</v>
      </c>
      <c r="BR11" s="28">
        <v>1809</v>
      </c>
      <c r="BS11" s="30" t="s">
        <v>1530</v>
      </c>
      <c r="BT11" s="40"/>
      <c r="BU11" s="31"/>
      <c r="BV11" s="28">
        <v>1909</v>
      </c>
      <c r="BW11" s="30" t="s">
        <v>1585</v>
      </c>
      <c r="BX11" s="40"/>
      <c r="BY11" s="31"/>
      <c r="BZ11" s="28">
        <v>2009</v>
      </c>
      <c r="CA11" s="30" t="s">
        <v>1026</v>
      </c>
      <c r="CB11" s="40"/>
      <c r="CC11" s="31"/>
      <c r="CD11" s="28">
        <v>2109</v>
      </c>
      <c r="CE11" s="62" t="s">
        <v>1348</v>
      </c>
      <c r="CF11" s="40"/>
      <c r="CG11" s="31" t="s">
        <v>1425</v>
      </c>
      <c r="CH11" s="28">
        <v>2209</v>
      </c>
      <c r="CI11" s="30" t="s">
        <v>908</v>
      </c>
      <c r="CJ11" s="31"/>
      <c r="CK11" s="31"/>
      <c r="CL11" s="40"/>
      <c r="CN11" s="30" t="s">
        <v>2135</v>
      </c>
      <c r="CQ11" s="40" t="s">
        <v>1984</v>
      </c>
    </row>
    <row r="12" spans="2:95" ht="16.5">
      <c r="B12" s="28">
        <v>110</v>
      </c>
      <c r="C12" s="62" t="s">
        <v>1396</v>
      </c>
      <c r="D12" s="40"/>
      <c r="E12" s="40" t="s">
        <v>1425</v>
      </c>
      <c r="F12" s="58">
        <v>210</v>
      </c>
      <c r="G12" s="62" t="s">
        <v>1467</v>
      </c>
      <c r="H12" s="40" t="s">
        <v>1425</v>
      </c>
      <c r="I12" s="40" t="s">
        <v>1425</v>
      </c>
      <c r="J12" s="28">
        <v>310</v>
      </c>
      <c r="K12" s="62" t="s">
        <v>1971</v>
      </c>
      <c r="L12" s="40"/>
      <c r="M12" s="40" t="s">
        <v>1425</v>
      </c>
      <c r="N12" s="28">
        <v>410</v>
      </c>
      <c r="O12" s="62" t="s">
        <v>1165</v>
      </c>
      <c r="P12" s="40"/>
      <c r="Q12" s="8" t="s">
        <v>1425</v>
      </c>
      <c r="R12" s="28">
        <v>510</v>
      </c>
      <c r="S12" s="62" t="s">
        <v>1189</v>
      </c>
      <c r="T12" s="40"/>
      <c r="U12" s="40" t="s">
        <v>1425</v>
      </c>
      <c r="V12" s="28">
        <v>610</v>
      </c>
      <c r="W12" s="30" t="s">
        <v>1232</v>
      </c>
      <c r="X12" s="40"/>
      <c r="Y12" s="40"/>
      <c r="Z12" s="28">
        <v>710</v>
      </c>
      <c r="AA12" s="62" t="s">
        <v>1001</v>
      </c>
      <c r="AB12" s="40"/>
      <c r="AC12" s="40" t="s">
        <v>1425</v>
      </c>
      <c r="AD12" s="28">
        <v>810</v>
      </c>
      <c r="AE12" s="30" t="s">
        <v>1035</v>
      </c>
      <c r="AF12" s="40"/>
      <c r="AG12" s="40"/>
      <c r="AH12" s="28">
        <v>910</v>
      </c>
      <c r="AI12" s="62" t="s">
        <v>1312</v>
      </c>
      <c r="AJ12" s="40"/>
      <c r="AK12" s="40" t="s">
        <v>1425</v>
      </c>
      <c r="AL12" s="28">
        <v>1010</v>
      </c>
      <c r="AM12" s="62" t="s">
        <v>1270</v>
      </c>
      <c r="AN12" s="40"/>
      <c r="AO12" s="40" t="s">
        <v>1425</v>
      </c>
      <c r="AP12" s="28">
        <v>1110</v>
      </c>
      <c r="AQ12" s="62" t="s">
        <v>1054</v>
      </c>
      <c r="AR12" s="40"/>
      <c r="AS12" s="40" t="s">
        <v>1425</v>
      </c>
      <c r="AT12" s="28">
        <v>1210</v>
      </c>
      <c r="AU12" s="62" t="s">
        <v>896</v>
      </c>
      <c r="AV12" s="40"/>
      <c r="AW12" s="40" t="s">
        <v>1425</v>
      </c>
      <c r="AX12" s="28">
        <v>1310</v>
      </c>
      <c r="AY12" s="62" t="s">
        <v>871</v>
      </c>
      <c r="AZ12" s="40" t="s">
        <v>1425</v>
      </c>
      <c r="BA12" s="40" t="s">
        <v>1425</v>
      </c>
      <c r="BB12" s="28">
        <v>1410</v>
      </c>
      <c r="BC12" s="62" t="s">
        <v>1124</v>
      </c>
      <c r="BD12" s="40"/>
      <c r="BE12" s="31" t="s">
        <v>2146</v>
      </c>
      <c r="BF12" s="28">
        <v>1510</v>
      </c>
      <c r="BG12" s="62" t="s">
        <v>1102</v>
      </c>
      <c r="BH12" s="40"/>
      <c r="BI12" s="31" t="s">
        <v>1425</v>
      </c>
      <c r="BJ12" s="28">
        <v>1610</v>
      </c>
      <c r="BK12" s="62" t="s">
        <v>1884</v>
      </c>
      <c r="BL12" s="40" t="s">
        <v>2146</v>
      </c>
      <c r="BM12" s="31" t="s">
        <v>1425</v>
      </c>
      <c r="BN12" s="28">
        <v>1710</v>
      </c>
      <c r="BO12" s="62" t="s">
        <v>1130</v>
      </c>
      <c r="BP12" s="40"/>
      <c r="BQ12" s="31" t="s">
        <v>1425</v>
      </c>
      <c r="BR12" s="28">
        <v>1810</v>
      </c>
      <c r="BS12" s="62" t="s">
        <v>1531</v>
      </c>
      <c r="BT12" s="40"/>
      <c r="BU12" s="31" t="s">
        <v>1425</v>
      </c>
      <c r="BV12" s="28">
        <v>1910</v>
      </c>
      <c r="BW12" s="62" t="s">
        <v>1586</v>
      </c>
      <c r="BX12" s="40"/>
      <c r="BY12" s="31" t="s">
        <v>1425</v>
      </c>
      <c r="BZ12" s="28">
        <v>2010</v>
      </c>
      <c r="CA12" s="62" t="s">
        <v>1027</v>
      </c>
      <c r="CB12" s="40"/>
      <c r="CC12" s="31" t="s">
        <v>1425</v>
      </c>
      <c r="CD12" s="28">
        <v>2110</v>
      </c>
      <c r="CE12" s="62" t="s">
        <v>1349</v>
      </c>
      <c r="CF12" s="40" t="s">
        <v>1984</v>
      </c>
      <c r="CG12" s="31" t="s">
        <v>1425</v>
      </c>
      <c r="CH12" s="28">
        <v>2210</v>
      </c>
      <c r="CI12" s="62" t="s">
        <v>809</v>
      </c>
      <c r="CJ12" s="31"/>
      <c r="CK12" s="31" t="s">
        <v>1425</v>
      </c>
      <c r="CL12" s="40"/>
      <c r="CN12" s="144" t="s">
        <v>2136</v>
      </c>
      <c r="CQ12" s="40" t="s">
        <v>1984</v>
      </c>
    </row>
    <row r="13" spans="2:95" ht="16.5">
      <c r="B13" s="28">
        <v>111</v>
      </c>
      <c r="C13" s="62" t="s">
        <v>1973</v>
      </c>
      <c r="D13" s="40"/>
      <c r="E13" s="40" t="s">
        <v>1425</v>
      </c>
      <c r="F13" s="28">
        <v>211</v>
      </c>
      <c r="G13" s="62" t="s">
        <v>1468</v>
      </c>
      <c r="H13" s="40"/>
      <c r="I13" s="40" t="s">
        <v>1425</v>
      </c>
      <c r="J13" s="28">
        <v>311</v>
      </c>
      <c r="K13" s="62" t="s">
        <v>1974</v>
      </c>
      <c r="L13" s="40"/>
      <c r="M13" s="40" t="s">
        <v>1425</v>
      </c>
      <c r="N13" s="28">
        <v>411</v>
      </c>
      <c r="O13" s="30" t="s">
        <v>1166</v>
      </c>
      <c r="P13" s="40"/>
      <c r="Q13" s="40"/>
      <c r="R13" s="28">
        <v>511</v>
      </c>
      <c r="S13" s="30" t="s">
        <v>1190</v>
      </c>
      <c r="T13" s="40"/>
      <c r="U13" s="40"/>
      <c r="V13" s="28">
        <v>611</v>
      </c>
      <c r="W13" s="62" t="s">
        <v>1233</v>
      </c>
      <c r="X13" s="40" t="s">
        <v>1425</v>
      </c>
      <c r="Y13" s="40" t="s">
        <v>1425</v>
      </c>
      <c r="Z13" s="28">
        <v>711</v>
      </c>
      <c r="AA13" s="62" t="s">
        <v>1002</v>
      </c>
      <c r="AB13" s="40"/>
      <c r="AC13" s="40" t="s">
        <v>1425</v>
      </c>
      <c r="AD13" s="28">
        <v>811</v>
      </c>
      <c r="AE13" s="62" t="s">
        <v>1036</v>
      </c>
      <c r="AF13" s="40"/>
      <c r="AG13" s="40" t="s">
        <v>1425</v>
      </c>
      <c r="AH13" s="28">
        <v>911</v>
      </c>
      <c r="AI13" s="33" t="s">
        <v>1313</v>
      </c>
      <c r="AJ13" s="40"/>
      <c r="AK13" s="40" t="s">
        <v>911</v>
      </c>
      <c r="AL13" s="58">
        <v>1011</v>
      </c>
      <c r="AM13" s="62" t="s">
        <v>1271</v>
      </c>
      <c r="AN13" s="40" t="s">
        <v>1425</v>
      </c>
      <c r="AO13" s="40" t="s">
        <v>1425</v>
      </c>
      <c r="AP13" s="58">
        <v>1111</v>
      </c>
      <c r="AQ13" s="62" t="s">
        <v>1553</v>
      </c>
      <c r="AR13" s="40"/>
      <c r="AS13" s="40" t="s">
        <v>1425</v>
      </c>
      <c r="AT13" s="28">
        <v>1211</v>
      </c>
      <c r="AU13" s="62" t="s">
        <v>1120</v>
      </c>
      <c r="AV13" s="40"/>
      <c r="AW13" s="40" t="s">
        <v>1425</v>
      </c>
      <c r="AX13" s="28">
        <v>1311</v>
      </c>
      <c r="AY13" s="62" t="s">
        <v>794</v>
      </c>
      <c r="AZ13" s="40"/>
      <c r="BA13" s="40" t="s">
        <v>1425</v>
      </c>
      <c r="BB13" s="28">
        <v>1411</v>
      </c>
      <c r="BC13" s="30" t="s">
        <v>874</v>
      </c>
      <c r="BD13" s="40"/>
      <c r="BE13" s="31"/>
      <c r="BF13" s="28">
        <v>1511</v>
      </c>
      <c r="BG13" s="62" t="s">
        <v>1692</v>
      </c>
      <c r="BH13" s="40"/>
      <c r="BI13" s="31" t="s">
        <v>1425</v>
      </c>
      <c r="BJ13" s="28">
        <v>1611</v>
      </c>
      <c r="BK13" s="30" t="s">
        <v>1885</v>
      </c>
      <c r="BL13" s="40"/>
      <c r="BM13" s="31"/>
      <c r="BN13" s="28">
        <v>1711</v>
      </c>
      <c r="BO13" s="62" t="s">
        <v>1303</v>
      </c>
      <c r="BP13" s="40"/>
      <c r="BQ13" s="31" t="s">
        <v>1425</v>
      </c>
      <c r="BR13" s="28">
        <v>1811</v>
      </c>
      <c r="BS13" s="62" t="s">
        <v>1532</v>
      </c>
      <c r="BT13" s="40"/>
      <c r="BU13" s="31" t="s">
        <v>1425</v>
      </c>
      <c r="BV13" s="28">
        <v>1911</v>
      </c>
      <c r="BW13" s="62" t="s">
        <v>1975</v>
      </c>
      <c r="BX13" s="40"/>
      <c r="BY13" s="31" t="s">
        <v>1425</v>
      </c>
      <c r="BZ13" s="28">
        <v>2011</v>
      </c>
      <c r="CA13" s="30" t="s">
        <v>1028</v>
      </c>
      <c r="CB13" s="40"/>
      <c r="CC13" s="31"/>
      <c r="CD13" s="28">
        <v>2111</v>
      </c>
      <c r="CE13" s="62" t="s">
        <v>1350</v>
      </c>
      <c r="CF13" s="40"/>
      <c r="CG13" s="31" t="s">
        <v>1425</v>
      </c>
      <c r="CH13" s="28">
        <v>2211</v>
      </c>
      <c r="CI13" s="62" t="s">
        <v>810</v>
      </c>
      <c r="CJ13" s="31"/>
      <c r="CK13" s="31" t="s">
        <v>1425</v>
      </c>
      <c r="CL13" s="40"/>
      <c r="CN13" s="144" t="s">
        <v>2137</v>
      </c>
      <c r="CQ13" s="40" t="s">
        <v>1984</v>
      </c>
    </row>
    <row r="14" spans="2:95" ht="16.5">
      <c r="B14" s="28">
        <v>112</v>
      </c>
      <c r="C14" s="62" t="s">
        <v>1397</v>
      </c>
      <c r="D14" s="40"/>
      <c r="E14" s="40" t="s">
        <v>1425</v>
      </c>
      <c r="F14" s="28">
        <v>212</v>
      </c>
      <c r="G14" s="62" t="s">
        <v>1469</v>
      </c>
      <c r="H14" s="40"/>
      <c r="I14" s="40" t="s">
        <v>1425</v>
      </c>
      <c r="J14" s="28">
        <v>312</v>
      </c>
      <c r="K14" s="62" t="s">
        <v>735</v>
      </c>
      <c r="L14" s="40"/>
      <c r="M14" s="40" t="s">
        <v>1425</v>
      </c>
      <c r="N14" s="28">
        <v>412</v>
      </c>
      <c r="O14" s="30" t="s">
        <v>1167</v>
      </c>
      <c r="P14" s="40"/>
      <c r="Q14" s="40"/>
      <c r="R14" s="28">
        <v>512</v>
      </c>
      <c r="S14" s="62" t="s">
        <v>1191</v>
      </c>
      <c r="T14" s="40"/>
      <c r="U14" s="40" t="s">
        <v>1425</v>
      </c>
      <c r="V14" s="28">
        <v>612</v>
      </c>
      <c r="W14" s="62" t="s">
        <v>1234</v>
      </c>
      <c r="X14" s="40"/>
      <c r="Y14" s="40" t="s">
        <v>1425</v>
      </c>
      <c r="Z14" s="28">
        <v>712</v>
      </c>
      <c r="AA14" s="62" t="s">
        <v>1003</v>
      </c>
      <c r="AB14" s="40" t="s">
        <v>1425</v>
      </c>
      <c r="AC14" s="40" t="s">
        <v>1425</v>
      </c>
      <c r="AD14" s="28">
        <v>812</v>
      </c>
      <c r="AE14" s="62" t="s">
        <v>909</v>
      </c>
      <c r="AF14" s="40"/>
      <c r="AG14" s="40" t="s">
        <v>1425</v>
      </c>
      <c r="AH14" s="28">
        <v>912</v>
      </c>
      <c r="AI14" s="62" t="s">
        <v>1314</v>
      </c>
      <c r="AJ14" s="40"/>
      <c r="AK14" s="40" t="s">
        <v>1425</v>
      </c>
      <c r="AL14" s="28">
        <v>1012</v>
      </c>
      <c r="AM14" s="62" t="s">
        <v>1272</v>
      </c>
      <c r="AN14" s="40"/>
      <c r="AO14" s="40" t="s">
        <v>1425</v>
      </c>
      <c r="AP14" s="28">
        <v>1112</v>
      </c>
      <c r="AQ14" s="30" t="s">
        <v>1554</v>
      </c>
      <c r="AR14" s="40"/>
      <c r="AS14" s="40"/>
      <c r="AT14" s="28">
        <v>1212</v>
      </c>
      <c r="AU14" s="62" t="s">
        <v>1121</v>
      </c>
      <c r="AV14" s="40"/>
      <c r="AW14" s="40" t="s">
        <v>1425</v>
      </c>
      <c r="AX14" s="58">
        <v>1312</v>
      </c>
      <c r="AY14" s="62" t="s">
        <v>1200</v>
      </c>
      <c r="AZ14" s="40" t="s">
        <v>1425</v>
      </c>
      <c r="BA14" s="40" t="s">
        <v>1425</v>
      </c>
      <c r="BB14" s="28">
        <v>1412</v>
      </c>
      <c r="BC14" s="62" t="s">
        <v>875</v>
      </c>
      <c r="BD14" s="40"/>
      <c r="BE14" s="31" t="s">
        <v>2146</v>
      </c>
      <c r="BF14" s="58">
        <v>1512</v>
      </c>
      <c r="BG14" s="62" t="s">
        <v>1693</v>
      </c>
      <c r="BH14" s="40"/>
      <c r="BI14" s="31" t="s">
        <v>1425</v>
      </c>
      <c r="BJ14" s="28">
        <v>1612</v>
      </c>
      <c r="BK14" s="30" t="s">
        <v>1886</v>
      </c>
      <c r="BL14" s="40"/>
      <c r="BM14" s="31"/>
      <c r="BN14" s="28">
        <v>1712</v>
      </c>
      <c r="BO14" s="30" t="s">
        <v>1131</v>
      </c>
      <c r="BP14" s="40"/>
      <c r="BQ14" s="31"/>
      <c r="BR14" s="28">
        <v>1812</v>
      </c>
      <c r="BS14" s="62" t="s">
        <v>1533</v>
      </c>
      <c r="BT14" s="40"/>
      <c r="BU14" s="31" t="s">
        <v>1425</v>
      </c>
      <c r="BV14" s="28">
        <v>1912</v>
      </c>
      <c r="BW14" s="62" t="s">
        <v>1587</v>
      </c>
      <c r="BX14" s="40" t="s">
        <v>2146</v>
      </c>
      <c r="BY14" s="31" t="s">
        <v>1425</v>
      </c>
      <c r="BZ14" s="28">
        <v>2012</v>
      </c>
      <c r="CA14" s="62" t="s">
        <v>1368</v>
      </c>
      <c r="CB14" s="40"/>
      <c r="CC14" s="31" t="s">
        <v>1425</v>
      </c>
      <c r="CD14" s="28">
        <v>2112</v>
      </c>
      <c r="CE14" s="30" t="s">
        <v>1351</v>
      </c>
      <c r="CF14" s="40"/>
      <c r="CG14" s="31"/>
      <c r="CH14" s="28">
        <v>2212</v>
      </c>
      <c r="CI14" s="62" t="s">
        <v>811</v>
      </c>
      <c r="CJ14" s="31"/>
      <c r="CK14" s="31" t="s">
        <v>1425</v>
      </c>
      <c r="CL14" s="40"/>
      <c r="CN14" s="144" t="s">
        <v>2138</v>
      </c>
      <c r="CQ14" s="40" t="s">
        <v>1984</v>
      </c>
    </row>
    <row r="15" spans="2:95" ht="16.5">
      <c r="B15" s="28">
        <v>113</v>
      </c>
      <c r="C15" s="62" t="s">
        <v>1398</v>
      </c>
      <c r="D15" s="40"/>
      <c r="E15" s="40" t="s">
        <v>1425</v>
      </c>
      <c r="F15" s="28">
        <v>213</v>
      </c>
      <c r="G15" s="63" t="s">
        <v>2156</v>
      </c>
      <c r="H15" s="40"/>
      <c r="I15" s="40" t="s">
        <v>1425</v>
      </c>
      <c r="J15" s="28">
        <v>313</v>
      </c>
      <c r="K15" s="30" t="s">
        <v>1976</v>
      </c>
      <c r="L15" s="40"/>
      <c r="M15" s="40"/>
      <c r="N15" s="28">
        <v>413</v>
      </c>
      <c r="O15" s="30" t="s">
        <v>1168</v>
      </c>
      <c r="P15" s="40"/>
      <c r="Q15" s="40"/>
      <c r="R15" s="28">
        <v>513</v>
      </c>
      <c r="S15" s="62" t="s">
        <v>938</v>
      </c>
      <c r="T15" s="40"/>
      <c r="U15" s="40" t="s">
        <v>1425</v>
      </c>
      <c r="V15" s="28">
        <v>613</v>
      </c>
      <c r="W15" s="30" t="s">
        <v>1235</v>
      </c>
      <c r="X15" s="40"/>
      <c r="Y15" s="40"/>
      <c r="Z15" s="28">
        <v>713</v>
      </c>
      <c r="AA15" s="30" t="s">
        <v>1695</v>
      </c>
      <c r="AB15" s="40"/>
      <c r="AC15" s="40"/>
      <c r="AD15" s="28">
        <v>813</v>
      </c>
      <c r="AE15" s="62" t="s">
        <v>910</v>
      </c>
      <c r="AF15" s="40" t="s">
        <v>1425</v>
      </c>
      <c r="AG15" s="40" t="s">
        <v>1425</v>
      </c>
      <c r="AH15" s="28">
        <v>913</v>
      </c>
      <c r="AI15" s="33" t="s">
        <v>1678</v>
      </c>
      <c r="AJ15" s="40"/>
      <c r="AK15" s="40" t="s">
        <v>911</v>
      </c>
      <c r="AL15" s="28">
        <v>1013</v>
      </c>
      <c r="AM15" s="62" t="s">
        <v>1273</v>
      </c>
      <c r="AN15" s="40"/>
      <c r="AO15" s="40" t="s">
        <v>1425</v>
      </c>
      <c r="AP15" s="28">
        <v>1113</v>
      </c>
      <c r="AQ15" s="62" t="s">
        <v>1624</v>
      </c>
      <c r="AR15" s="40"/>
      <c r="AS15" s="40" t="s">
        <v>1425</v>
      </c>
      <c r="AT15" s="28">
        <v>1213</v>
      </c>
      <c r="AU15" s="62" t="s">
        <v>1122</v>
      </c>
      <c r="AV15" s="40"/>
      <c r="AW15" s="40" t="s">
        <v>1425</v>
      </c>
      <c r="AX15" s="28">
        <v>1313</v>
      </c>
      <c r="AY15" s="62" t="s">
        <v>783</v>
      </c>
      <c r="AZ15" s="40"/>
      <c r="BA15" s="40" t="s">
        <v>1425</v>
      </c>
      <c r="BB15" s="28">
        <v>1413</v>
      </c>
      <c r="BC15" s="62" t="s">
        <v>876</v>
      </c>
      <c r="BD15" s="40"/>
      <c r="BE15" s="31" t="s">
        <v>1425</v>
      </c>
      <c r="BF15" s="28">
        <v>1513</v>
      </c>
      <c r="BG15" s="62" t="s">
        <v>1694</v>
      </c>
      <c r="BH15" s="40"/>
      <c r="BI15" s="31" t="s">
        <v>1425</v>
      </c>
      <c r="BJ15" s="28">
        <v>1613</v>
      </c>
      <c r="BK15" s="30" t="s">
        <v>1887</v>
      </c>
      <c r="BL15" s="40"/>
      <c r="BM15" s="31"/>
      <c r="BN15" s="28">
        <v>1713</v>
      </c>
      <c r="BO15" s="30" t="s">
        <v>1132</v>
      </c>
      <c r="BP15" s="40"/>
      <c r="BQ15" s="31"/>
      <c r="BR15" s="28">
        <v>1813</v>
      </c>
      <c r="BS15" s="62" t="s">
        <v>1534</v>
      </c>
      <c r="BT15" s="40"/>
      <c r="BU15" s="31" t="s">
        <v>1425</v>
      </c>
      <c r="BV15" s="28">
        <v>1913</v>
      </c>
      <c r="BW15" s="62" t="s">
        <v>1588</v>
      </c>
      <c r="BX15" s="40"/>
      <c r="BY15" s="31" t="s">
        <v>1425</v>
      </c>
      <c r="BZ15" s="28">
        <v>2013</v>
      </c>
      <c r="CA15" s="62" t="s">
        <v>1369</v>
      </c>
      <c r="CB15" s="40"/>
      <c r="CC15" s="31" t="s">
        <v>1425</v>
      </c>
      <c r="CD15" s="28">
        <v>2113</v>
      </c>
      <c r="CE15" s="62" t="s">
        <v>1352</v>
      </c>
      <c r="CF15" s="40"/>
      <c r="CG15" s="31" t="s">
        <v>1425</v>
      </c>
      <c r="CH15" s="28">
        <v>2213</v>
      </c>
      <c r="CI15" s="62" t="s">
        <v>812</v>
      </c>
      <c r="CJ15" s="31"/>
      <c r="CK15" s="31" t="s">
        <v>1425</v>
      </c>
      <c r="CL15" s="40"/>
      <c r="CN15" s="30" t="s">
        <v>2139</v>
      </c>
      <c r="CQ15" s="40" t="s">
        <v>1984</v>
      </c>
    </row>
    <row r="16" spans="2:95" ht="16.5">
      <c r="B16" s="28">
        <v>114</v>
      </c>
      <c r="C16" s="62" t="s">
        <v>1399</v>
      </c>
      <c r="D16" s="40"/>
      <c r="E16" s="40" t="s">
        <v>1425</v>
      </c>
      <c r="F16" s="28">
        <v>214</v>
      </c>
      <c r="G16" s="62" t="s">
        <v>1470</v>
      </c>
      <c r="H16" s="40"/>
      <c r="I16" s="40" t="s">
        <v>1425</v>
      </c>
      <c r="J16" s="28">
        <v>314</v>
      </c>
      <c r="K16" s="62" t="s">
        <v>1977</v>
      </c>
      <c r="L16" s="40"/>
      <c r="M16" s="40" t="s">
        <v>1425</v>
      </c>
      <c r="N16" s="28">
        <v>414</v>
      </c>
      <c r="O16" s="62" t="s">
        <v>1169</v>
      </c>
      <c r="P16" s="40"/>
      <c r="Q16" s="8" t="s">
        <v>1425</v>
      </c>
      <c r="R16" s="28">
        <v>514</v>
      </c>
      <c r="S16" s="30" t="s">
        <v>1192</v>
      </c>
      <c r="T16" s="40"/>
      <c r="U16" s="40"/>
      <c r="V16" s="28">
        <v>614</v>
      </c>
      <c r="W16" s="30" t="s">
        <v>1236</v>
      </c>
      <c r="X16" s="40"/>
      <c r="Y16" s="40" t="s">
        <v>1425</v>
      </c>
      <c r="Z16" s="28">
        <v>714</v>
      </c>
      <c r="AA16" s="62" t="s">
        <v>1126</v>
      </c>
      <c r="AB16" s="40"/>
      <c r="AC16" s="40" t="s">
        <v>1425</v>
      </c>
      <c r="AD16" s="28">
        <v>814</v>
      </c>
      <c r="AE16" s="30" t="s">
        <v>681</v>
      </c>
      <c r="AF16" s="40"/>
      <c r="AG16" s="40"/>
      <c r="AH16" s="58">
        <v>914</v>
      </c>
      <c r="AI16" s="62" t="s">
        <v>1679</v>
      </c>
      <c r="AJ16" s="40" t="s">
        <v>1984</v>
      </c>
      <c r="AK16" s="40" t="s">
        <v>1425</v>
      </c>
      <c r="AL16" s="28">
        <v>1014</v>
      </c>
      <c r="AM16" s="62" t="s">
        <v>1274</v>
      </c>
      <c r="AN16" s="40"/>
      <c r="AO16" s="40" t="s">
        <v>1425</v>
      </c>
      <c r="AP16" s="28">
        <v>1114</v>
      </c>
      <c r="AQ16" s="33" t="s">
        <v>1625</v>
      </c>
      <c r="AR16" s="40"/>
      <c r="AS16" s="40" t="s">
        <v>911</v>
      </c>
      <c r="AT16" s="28">
        <v>1214</v>
      </c>
      <c r="AU16" s="62" t="s">
        <v>752</v>
      </c>
      <c r="AV16" s="40"/>
      <c r="AW16" s="40" t="s">
        <v>1425</v>
      </c>
      <c r="AX16" s="28">
        <v>1314</v>
      </c>
      <c r="AY16" s="62" t="s">
        <v>784</v>
      </c>
      <c r="AZ16" s="40"/>
      <c r="BA16" s="40" t="s">
        <v>1425</v>
      </c>
      <c r="BB16" s="28">
        <v>1414</v>
      </c>
      <c r="BC16" s="62" t="s">
        <v>877</v>
      </c>
      <c r="BD16" s="40"/>
      <c r="BE16" s="31" t="s">
        <v>1425</v>
      </c>
      <c r="BF16" s="28">
        <v>1514</v>
      </c>
      <c r="BG16" s="30" t="s">
        <v>717</v>
      </c>
      <c r="BH16" s="40"/>
      <c r="BI16" s="31"/>
      <c r="BJ16" s="28">
        <v>1614</v>
      </c>
      <c r="BK16" s="30" t="s">
        <v>1888</v>
      </c>
      <c r="BL16" s="40"/>
      <c r="BM16" s="31"/>
      <c r="BN16" s="28">
        <v>1714</v>
      </c>
      <c r="BO16" s="30" t="s">
        <v>1133</v>
      </c>
      <c r="BP16" s="40"/>
      <c r="BQ16" s="31"/>
      <c r="BR16" s="28">
        <v>1814</v>
      </c>
      <c r="BS16" s="62" t="s">
        <v>1537</v>
      </c>
      <c r="BT16" s="40"/>
      <c r="BU16" s="31" t="s">
        <v>1425</v>
      </c>
      <c r="BV16" s="28">
        <v>1914</v>
      </c>
      <c r="BW16" s="62" t="s">
        <v>1589</v>
      </c>
      <c r="BX16" s="40"/>
      <c r="BY16" s="31" t="s">
        <v>1425</v>
      </c>
      <c r="BZ16" s="28">
        <v>2014</v>
      </c>
      <c r="CA16" s="30" t="s">
        <v>1370</v>
      </c>
      <c r="CB16" s="40"/>
      <c r="CC16" s="31"/>
      <c r="CD16" s="28">
        <v>2114</v>
      </c>
      <c r="CE16" s="62" t="s">
        <v>1353</v>
      </c>
      <c r="CF16" s="40"/>
      <c r="CG16" s="31" t="s">
        <v>1425</v>
      </c>
      <c r="CH16" s="28">
        <v>2214</v>
      </c>
      <c r="CI16" s="62" t="s">
        <v>736</v>
      </c>
      <c r="CJ16" s="31"/>
      <c r="CK16" s="31" t="s">
        <v>1425</v>
      </c>
      <c r="CL16" s="40"/>
      <c r="CN16" s="144" t="s">
        <v>2157</v>
      </c>
      <c r="CQ16" s="40" t="s">
        <v>1425</v>
      </c>
    </row>
    <row r="17" spans="2:90" ht="16.5">
      <c r="B17" s="28">
        <v>115</v>
      </c>
      <c r="C17" s="62" t="s">
        <v>1400</v>
      </c>
      <c r="D17" s="40"/>
      <c r="E17" s="40" t="s">
        <v>1425</v>
      </c>
      <c r="F17" s="28">
        <v>215</v>
      </c>
      <c r="G17" s="62" t="s">
        <v>1471</v>
      </c>
      <c r="H17" s="40"/>
      <c r="I17" s="40" t="s">
        <v>1425</v>
      </c>
      <c r="J17" s="28">
        <v>315</v>
      </c>
      <c r="K17" s="30" t="s">
        <v>1504</v>
      </c>
      <c r="L17" s="40"/>
      <c r="M17" s="40"/>
      <c r="N17" s="28">
        <v>415</v>
      </c>
      <c r="O17" s="62" t="s">
        <v>1170</v>
      </c>
      <c r="P17" s="40"/>
      <c r="Q17" s="8" t="s">
        <v>1425</v>
      </c>
      <c r="R17" s="58">
        <v>515</v>
      </c>
      <c r="S17" s="62" t="s">
        <v>1193</v>
      </c>
      <c r="T17" s="40"/>
      <c r="U17" s="40" t="s">
        <v>1425</v>
      </c>
      <c r="V17" s="28">
        <v>615</v>
      </c>
      <c r="W17" s="62" t="s">
        <v>1237</v>
      </c>
      <c r="X17" s="40"/>
      <c r="Y17" s="40" t="s">
        <v>1425</v>
      </c>
      <c r="Z17" s="28">
        <v>715</v>
      </c>
      <c r="AA17" s="30" t="s">
        <v>1696</v>
      </c>
      <c r="AB17" s="40"/>
      <c r="AC17" s="40"/>
      <c r="AD17" s="28">
        <v>815</v>
      </c>
      <c r="AE17" s="30" t="s">
        <v>1505</v>
      </c>
      <c r="AF17" s="40"/>
      <c r="AG17" s="40"/>
      <c r="AH17" s="28">
        <v>915</v>
      </c>
      <c r="AI17" s="62" t="s">
        <v>1680</v>
      </c>
      <c r="AJ17" s="40"/>
      <c r="AK17" s="40" t="s">
        <v>1425</v>
      </c>
      <c r="AL17" s="28">
        <v>1015</v>
      </c>
      <c r="AM17" s="30" t="s">
        <v>1275</v>
      </c>
      <c r="AN17" s="40"/>
      <c r="AO17" s="40"/>
      <c r="AP17" s="28">
        <v>1115</v>
      </c>
      <c r="AQ17" s="62" t="s">
        <v>1626</v>
      </c>
      <c r="AR17" s="40"/>
      <c r="AS17" s="40" t="s">
        <v>1425</v>
      </c>
      <c r="AT17" s="28">
        <v>1215</v>
      </c>
      <c r="AU17" s="62" t="s">
        <v>1744</v>
      </c>
      <c r="AV17" s="40"/>
      <c r="AW17" s="40" t="s">
        <v>1425</v>
      </c>
      <c r="AX17" s="28">
        <v>1315</v>
      </c>
      <c r="AY17" s="62" t="s">
        <v>785</v>
      </c>
      <c r="AZ17" s="40"/>
      <c r="BA17" s="40" t="s">
        <v>1425</v>
      </c>
      <c r="BB17" s="28">
        <v>1415</v>
      </c>
      <c r="BC17" s="30" t="s">
        <v>878</v>
      </c>
      <c r="BD17" s="40"/>
      <c r="BE17" s="31"/>
      <c r="BF17" s="28">
        <v>1515</v>
      </c>
      <c r="BG17" s="62" t="s">
        <v>718</v>
      </c>
      <c r="BH17" s="40"/>
      <c r="BI17" s="31" t="s">
        <v>1425</v>
      </c>
      <c r="BJ17" s="28">
        <v>1615</v>
      </c>
      <c r="BK17" s="30" t="s">
        <v>1889</v>
      </c>
      <c r="BL17" s="40"/>
      <c r="BM17" s="31"/>
      <c r="BN17" s="28">
        <v>1715</v>
      </c>
      <c r="BO17" s="62" t="s">
        <v>1134</v>
      </c>
      <c r="BP17" s="40"/>
      <c r="BQ17" s="31" t="s">
        <v>1425</v>
      </c>
      <c r="BR17" s="28">
        <v>1815</v>
      </c>
      <c r="BS17" s="62" t="s">
        <v>1493</v>
      </c>
      <c r="BT17" s="40"/>
      <c r="BU17" s="31" t="s">
        <v>1425</v>
      </c>
      <c r="BV17" s="28">
        <v>1915</v>
      </c>
      <c r="BW17" s="62" t="s">
        <v>1082</v>
      </c>
      <c r="BX17" s="40"/>
      <c r="BY17" s="31" t="s">
        <v>1425</v>
      </c>
      <c r="BZ17" s="28">
        <v>2015</v>
      </c>
      <c r="CA17" s="62" t="s">
        <v>1371</v>
      </c>
      <c r="CB17" s="40"/>
      <c r="CC17" s="31" t="s">
        <v>1425</v>
      </c>
      <c r="CD17" s="28">
        <v>2115</v>
      </c>
      <c r="CE17" s="62" t="s">
        <v>1354</v>
      </c>
      <c r="CF17" s="40"/>
      <c r="CG17" s="31" t="s">
        <v>1425</v>
      </c>
      <c r="CH17" s="28">
        <v>2215</v>
      </c>
      <c r="CI17" s="62" t="s">
        <v>813</v>
      </c>
      <c r="CJ17" s="31"/>
      <c r="CK17" s="31" t="s">
        <v>1425</v>
      </c>
      <c r="CL17" s="40"/>
    </row>
    <row r="18" spans="2:90" ht="16.5">
      <c r="B18" s="28">
        <v>116</v>
      </c>
      <c r="C18" s="62" t="s">
        <v>1401</v>
      </c>
      <c r="D18" s="40"/>
      <c r="E18" s="40" t="s">
        <v>1425</v>
      </c>
      <c r="F18" s="28">
        <v>216</v>
      </c>
      <c r="G18" s="62" t="s">
        <v>1472</v>
      </c>
      <c r="H18" s="40"/>
      <c r="I18" s="40" t="s">
        <v>1425</v>
      </c>
      <c r="J18" s="28">
        <v>316</v>
      </c>
      <c r="K18" s="30" t="s">
        <v>1506</v>
      </c>
      <c r="L18" s="40"/>
      <c r="M18" s="40"/>
      <c r="N18" s="28">
        <v>416</v>
      </c>
      <c r="O18" s="62" t="s">
        <v>1171</v>
      </c>
      <c r="P18" s="40"/>
      <c r="Q18" s="8" t="s">
        <v>1425</v>
      </c>
      <c r="R18" s="58">
        <v>516</v>
      </c>
      <c r="S18" s="62" t="s">
        <v>1194</v>
      </c>
      <c r="T18" s="40"/>
      <c r="U18" s="40" t="s">
        <v>1425</v>
      </c>
      <c r="V18" s="28">
        <v>616</v>
      </c>
      <c r="W18" s="62" t="s">
        <v>1238</v>
      </c>
      <c r="X18" s="40"/>
      <c r="Y18" s="40" t="s">
        <v>1425</v>
      </c>
      <c r="Z18" s="28">
        <v>716</v>
      </c>
      <c r="AA18" s="62" t="s">
        <v>1697</v>
      </c>
      <c r="AB18" s="40" t="s">
        <v>2158</v>
      </c>
      <c r="AC18" s="40" t="s">
        <v>1425</v>
      </c>
      <c r="AD18" s="28">
        <v>816</v>
      </c>
      <c r="AE18" s="62" t="s">
        <v>1698</v>
      </c>
      <c r="AF18" s="40"/>
      <c r="AG18" s="40" t="s">
        <v>1425</v>
      </c>
      <c r="AH18" s="28">
        <v>916</v>
      </c>
      <c r="AI18" s="62" t="s">
        <v>1681</v>
      </c>
      <c r="AJ18" s="40"/>
      <c r="AK18" s="40" t="s">
        <v>1425</v>
      </c>
      <c r="AL18" s="28">
        <v>1016</v>
      </c>
      <c r="AM18" s="30" t="s">
        <v>1276</v>
      </c>
      <c r="AN18" s="40"/>
      <c r="AO18" s="40"/>
      <c r="AP18" s="28">
        <v>1116</v>
      </c>
      <c r="AQ18" s="62" t="s">
        <v>1627</v>
      </c>
      <c r="AR18" s="40"/>
      <c r="AS18" s="40" t="s">
        <v>1425</v>
      </c>
      <c r="AT18" s="28">
        <v>1216</v>
      </c>
      <c r="AU18" s="30" t="s">
        <v>1745</v>
      </c>
      <c r="AV18" s="40"/>
      <c r="AW18" s="40"/>
      <c r="AX18" s="28">
        <v>1316</v>
      </c>
      <c r="AY18" s="30" t="s">
        <v>786</v>
      </c>
      <c r="AZ18" s="40"/>
      <c r="BA18" s="40"/>
      <c r="BB18" s="28">
        <v>1416</v>
      </c>
      <c r="BC18" s="62" t="s">
        <v>706</v>
      </c>
      <c r="BD18" s="40"/>
      <c r="BE18" s="31" t="s">
        <v>1425</v>
      </c>
      <c r="BF18" s="28">
        <v>1516</v>
      </c>
      <c r="BG18" s="62" t="s">
        <v>719</v>
      </c>
      <c r="BH18" s="40"/>
      <c r="BI18" s="31" t="s">
        <v>1425</v>
      </c>
      <c r="BJ18" s="28">
        <v>1616</v>
      </c>
      <c r="BK18" s="62" t="s">
        <v>1890</v>
      </c>
      <c r="BL18" s="40" t="s">
        <v>2146</v>
      </c>
      <c r="BM18" s="31" t="s">
        <v>1425</v>
      </c>
      <c r="BN18" s="28">
        <v>1716</v>
      </c>
      <c r="BO18" s="62" t="s">
        <v>1135</v>
      </c>
      <c r="BP18" s="40"/>
      <c r="BQ18" s="31" t="s">
        <v>1425</v>
      </c>
      <c r="BR18" s="28">
        <v>1816</v>
      </c>
      <c r="BS18" s="30" t="s">
        <v>1494</v>
      </c>
      <c r="BT18" s="40"/>
      <c r="BU18" s="31"/>
      <c r="BV18" s="28">
        <v>1916</v>
      </c>
      <c r="BW18" s="62" t="s">
        <v>1083</v>
      </c>
      <c r="BX18" s="40"/>
      <c r="BY18" s="31" t="s">
        <v>1425</v>
      </c>
      <c r="BZ18" s="28">
        <v>2016</v>
      </c>
      <c r="CA18" s="30" t="s">
        <v>1372</v>
      </c>
      <c r="CB18" s="40"/>
      <c r="CC18" s="31"/>
      <c r="CD18" s="28">
        <v>2116</v>
      </c>
      <c r="CE18" s="62" t="s">
        <v>1355</v>
      </c>
      <c r="CF18" s="40"/>
      <c r="CG18" s="31" t="s">
        <v>1425</v>
      </c>
      <c r="CH18" s="58">
        <v>2216</v>
      </c>
      <c r="CI18" s="62" t="s">
        <v>1517</v>
      </c>
      <c r="CJ18" s="31"/>
      <c r="CK18" s="31" t="s">
        <v>1425</v>
      </c>
      <c r="CL18" s="40"/>
    </row>
    <row r="19" spans="2:90" ht="16.5">
      <c r="B19" s="28">
        <v>117</v>
      </c>
      <c r="C19" s="62" t="s">
        <v>1402</v>
      </c>
      <c r="D19" s="40"/>
      <c r="E19" s="40" t="s">
        <v>1425</v>
      </c>
      <c r="F19" s="28">
        <v>217</v>
      </c>
      <c r="G19" s="62" t="s">
        <v>1473</v>
      </c>
      <c r="H19" s="40"/>
      <c r="I19" s="40" t="s">
        <v>1425</v>
      </c>
      <c r="J19" s="28">
        <v>317</v>
      </c>
      <c r="K19" s="62" t="s">
        <v>1507</v>
      </c>
      <c r="L19" s="40"/>
      <c r="M19" s="40" t="s">
        <v>1425</v>
      </c>
      <c r="N19" s="28">
        <v>417</v>
      </c>
      <c r="O19" s="62" t="s">
        <v>1172</v>
      </c>
      <c r="P19" s="40"/>
      <c r="Q19" s="8" t="s">
        <v>1425</v>
      </c>
      <c r="R19" s="28">
        <v>517</v>
      </c>
      <c r="S19" s="62" t="s">
        <v>2159</v>
      </c>
      <c r="T19" s="40"/>
      <c r="U19" s="40" t="s">
        <v>1425</v>
      </c>
      <c r="V19" s="28">
        <v>617</v>
      </c>
      <c r="W19" s="62" t="s">
        <v>1239</v>
      </c>
      <c r="X19" s="40"/>
      <c r="Y19" s="40" t="s">
        <v>1425</v>
      </c>
      <c r="Z19" s="28">
        <v>717</v>
      </c>
      <c r="AA19" s="62" t="s">
        <v>814</v>
      </c>
      <c r="AB19" s="40"/>
      <c r="AC19" s="40" t="s">
        <v>1425</v>
      </c>
      <c r="AD19" s="28">
        <v>817</v>
      </c>
      <c r="AE19" s="62" t="s">
        <v>682</v>
      </c>
      <c r="AF19" s="40"/>
      <c r="AG19" s="40" t="s">
        <v>1425</v>
      </c>
      <c r="AH19" s="28">
        <v>917</v>
      </c>
      <c r="AI19" s="62" t="s">
        <v>1682</v>
      </c>
      <c r="AJ19" s="40"/>
      <c r="AK19" s="40" t="s">
        <v>1425</v>
      </c>
      <c r="AL19" s="28">
        <v>1017</v>
      </c>
      <c r="AM19" s="62" t="s">
        <v>1277</v>
      </c>
      <c r="AN19" s="40"/>
      <c r="AO19" s="40" t="s">
        <v>1425</v>
      </c>
      <c r="AP19" s="28">
        <v>1117</v>
      </c>
      <c r="AQ19" s="62" t="s">
        <v>1521</v>
      </c>
      <c r="AR19" s="40"/>
      <c r="AS19" s="40" t="s">
        <v>1425</v>
      </c>
      <c r="AT19" s="28">
        <v>1217</v>
      </c>
      <c r="AU19" s="30" t="s">
        <v>1746</v>
      </c>
      <c r="AV19" s="40"/>
      <c r="AW19" s="40"/>
      <c r="AX19" s="28">
        <v>1317</v>
      </c>
      <c r="AY19" s="62" t="s">
        <v>787</v>
      </c>
      <c r="AZ19" s="40"/>
      <c r="BA19" s="40" t="s">
        <v>1425</v>
      </c>
      <c r="BB19" s="28">
        <v>1417</v>
      </c>
      <c r="BC19" s="30" t="s">
        <v>707</v>
      </c>
      <c r="BD19" s="40"/>
      <c r="BE19" s="31"/>
      <c r="BF19" s="28">
        <v>1517</v>
      </c>
      <c r="BG19" s="62" t="s">
        <v>720</v>
      </c>
      <c r="BH19" s="40"/>
      <c r="BI19" s="31" t="s">
        <v>1425</v>
      </c>
      <c r="BJ19" s="28">
        <v>1617</v>
      </c>
      <c r="BK19" s="62" t="s">
        <v>1891</v>
      </c>
      <c r="BL19" s="40"/>
      <c r="BM19" s="31" t="s">
        <v>1425</v>
      </c>
      <c r="BN19" s="28">
        <v>1717</v>
      </c>
      <c r="BO19" s="30" t="s">
        <v>1136</v>
      </c>
      <c r="BP19" s="40"/>
      <c r="BQ19" s="31"/>
      <c r="BR19" s="28">
        <v>1817</v>
      </c>
      <c r="BS19" s="62" t="s">
        <v>1495</v>
      </c>
      <c r="BT19" s="40"/>
      <c r="BU19" s="31" t="s">
        <v>1425</v>
      </c>
      <c r="BV19" s="28">
        <v>1917</v>
      </c>
      <c r="BW19" s="62" t="s">
        <v>1084</v>
      </c>
      <c r="BX19" s="40"/>
      <c r="BY19" s="31" t="s">
        <v>1425</v>
      </c>
      <c r="BZ19" s="28">
        <v>2017</v>
      </c>
      <c r="CA19" s="33" t="s">
        <v>1373</v>
      </c>
      <c r="CB19" s="40"/>
      <c r="CC19" s="31" t="s">
        <v>911</v>
      </c>
      <c r="CD19" s="58">
        <v>2117</v>
      </c>
      <c r="CE19" s="62" t="s">
        <v>1356</v>
      </c>
      <c r="CF19" s="40"/>
      <c r="CG19" s="31" t="s">
        <v>1425</v>
      </c>
      <c r="CH19" s="28">
        <v>2217</v>
      </c>
      <c r="CI19" s="30" t="s">
        <v>829</v>
      </c>
      <c r="CJ19" s="31"/>
      <c r="CK19" s="31"/>
      <c r="CL19" s="40"/>
    </row>
    <row r="20" spans="2:90" ht="16.5">
      <c r="B20" s="58">
        <v>118</v>
      </c>
      <c r="C20" s="62" t="s">
        <v>944</v>
      </c>
      <c r="D20" s="40" t="s">
        <v>1425</v>
      </c>
      <c r="E20" s="40" t="s">
        <v>1425</v>
      </c>
      <c r="F20" s="28">
        <v>218</v>
      </c>
      <c r="G20" s="62" t="s">
        <v>1474</v>
      </c>
      <c r="H20" s="40"/>
      <c r="I20" s="40" t="s">
        <v>1425</v>
      </c>
      <c r="J20" s="28">
        <v>318</v>
      </c>
      <c r="K20" s="62" t="s">
        <v>1522</v>
      </c>
      <c r="L20" s="40"/>
      <c r="M20" s="40" t="s">
        <v>1425</v>
      </c>
      <c r="N20" s="28">
        <v>418</v>
      </c>
      <c r="O20" s="62" t="s">
        <v>1124</v>
      </c>
      <c r="P20" s="40"/>
      <c r="Q20" s="8" t="s">
        <v>1425</v>
      </c>
      <c r="R20" s="28">
        <v>518</v>
      </c>
      <c r="S20" s="30" t="s">
        <v>1195</v>
      </c>
      <c r="T20" s="40"/>
      <c r="U20" s="40"/>
      <c r="V20" s="28">
        <v>618</v>
      </c>
      <c r="W20" s="62" t="s">
        <v>1240</v>
      </c>
      <c r="X20" s="40"/>
      <c r="Y20" s="40" t="s">
        <v>1425</v>
      </c>
      <c r="Z20" s="58">
        <v>718</v>
      </c>
      <c r="AA20" s="62" t="s">
        <v>815</v>
      </c>
      <c r="AB20" s="40" t="s">
        <v>1425</v>
      </c>
      <c r="AC20" s="40" t="s">
        <v>1425</v>
      </c>
      <c r="AD20" s="28">
        <v>818</v>
      </c>
      <c r="AE20" s="62" t="s">
        <v>683</v>
      </c>
      <c r="AF20" s="40"/>
      <c r="AG20" s="40" t="s">
        <v>1425</v>
      </c>
      <c r="AH20" s="28">
        <v>918</v>
      </c>
      <c r="AI20" s="62" t="s">
        <v>1683</v>
      </c>
      <c r="AJ20" s="40"/>
      <c r="AK20" s="40" t="s">
        <v>1425</v>
      </c>
      <c r="AL20" s="28">
        <v>1018</v>
      </c>
      <c r="AM20" s="30" t="s">
        <v>1278</v>
      </c>
      <c r="AN20" s="40"/>
      <c r="AO20" s="40"/>
      <c r="AP20" s="28">
        <v>1118</v>
      </c>
      <c r="AQ20" s="62" t="s">
        <v>1628</v>
      </c>
      <c r="AR20" s="40"/>
      <c r="AS20" s="40" t="s">
        <v>1425</v>
      </c>
      <c r="AT20" s="28">
        <v>1218</v>
      </c>
      <c r="AU20" s="30" t="s">
        <v>1747</v>
      </c>
      <c r="AV20" s="40"/>
      <c r="AW20" s="40"/>
      <c r="AX20" s="28">
        <v>1318</v>
      </c>
      <c r="AY20" s="62" t="s">
        <v>788</v>
      </c>
      <c r="AZ20" s="40"/>
      <c r="BA20" s="40" t="s">
        <v>1425</v>
      </c>
      <c r="BB20" s="28">
        <v>1418</v>
      </c>
      <c r="BC20" s="62" t="s">
        <v>1978</v>
      </c>
      <c r="BD20" s="40"/>
      <c r="BE20" s="31" t="s">
        <v>1425</v>
      </c>
      <c r="BF20" s="28">
        <v>1518</v>
      </c>
      <c r="BG20" s="30" t="s">
        <v>721</v>
      </c>
      <c r="BH20" s="40"/>
      <c r="BI20" s="31"/>
      <c r="BJ20" s="28">
        <v>1618</v>
      </c>
      <c r="BK20" s="62" t="s">
        <v>1892</v>
      </c>
      <c r="BL20" s="40"/>
      <c r="BM20" s="31" t="s">
        <v>1425</v>
      </c>
      <c r="BN20" s="28">
        <v>1718</v>
      </c>
      <c r="BO20" s="62" t="s">
        <v>1137</v>
      </c>
      <c r="BP20" s="40"/>
      <c r="BQ20" s="31" t="s">
        <v>1425</v>
      </c>
      <c r="BR20" s="28">
        <v>1818</v>
      </c>
      <c r="BS20" s="62" t="s">
        <v>1496</v>
      </c>
      <c r="BT20" s="40"/>
      <c r="BU20" s="31" t="s">
        <v>1425</v>
      </c>
      <c r="BV20" s="28">
        <v>1918</v>
      </c>
      <c r="BW20" s="62" t="s">
        <v>1085</v>
      </c>
      <c r="BX20" s="40"/>
      <c r="BY20" s="31" t="s">
        <v>1425</v>
      </c>
      <c r="BZ20" s="28">
        <v>2018</v>
      </c>
      <c r="CA20" s="62" t="s">
        <v>1374</v>
      </c>
      <c r="CB20" s="40"/>
      <c r="CC20" s="31" t="s">
        <v>1425</v>
      </c>
      <c r="CD20" s="28">
        <v>2118</v>
      </c>
      <c r="CE20" s="62" t="s">
        <v>1357</v>
      </c>
      <c r="CF20" s="40"/>
      <c r="CG20" s="31" t="s">
        <v>1425</v>
      </c>
      <c r="CH20" s="28">
        <v>2218</v>
      </c>
      <c r="CI20" s="62" t="s">
        <v>1458</v>
      </c>
      <c r="CJ20" s="31"/>
      <c r="CK20" s="31" t="s">
        <v>1425</v>
      </c>
      <c r="CL20" s="40"/>
    </row>
    <row r="21" spans="2:90" ht="16.5">
      <c r="B21" s="28">
        <v>119</v>
      </c>
      <c r="C21" s="62" t="s">
        <v>900</v>
      </c>
      <c r="D21" s="40"/>
      <c r="E21" s="40" t="s">
        <v>1425</v>
      </c>
      <c r="F21" s="28">
        <v>219</v>
      </c>
      <c r="G21" s="62" t="s">
        <v>1475</v>
      </c>
      <c r="H21" s="40"/>
      <c r="I21" s="40" t="s">
        <v>1425</v>
      </c>
      <c r="J21" s="28">
        <v>319</v>
      </c>
      <c r="K21" s="62" t="s">
        <v>1523</v>
      </c>
      <c r="L21" s="40"/>
      <c r="M21" s="40" t="s">
        <v>1425</v>
      </c>
      <c r="N21" s="28">
        <v>419</v>
      </c>
      <c r="O21" s="62" t="s">
        <v>1173</v>
      </c>
      <c r="P21" s="40"/>
      <c r="Q21" s="8" t="s">
        <v>2146</v>
      </c>
      <c r="R21" s="28">
        <v>519</v>
      </c>
      <c r="S21" s="30" t="s">
        <v>1196</v>
      </c>
      <c r="T21" s="40"/>
      <c r="U21" s="40"/>
      <c r="V21" s="28">
        <v>619</v>
      </c>
      <c r="W21" s="30" t="s">
        <v>1241</v>
      </c>
      <c r="X21" s="40"/>
      <c r="Y21" s="40"/>
      <c r="Z21" s="28">
        <v>719</v>
      </c>
      <c r="AA21" s="30" t="s">
        <v>816</v>
      </c>
      <c r="AB21" s="40"/>
      <c r="AC21" s="40"/>
      <c r="AD21" s="28">
        <v>819</v>
      </c>
      <c r="AE21" s="30" t="s">
        <v>684</v>
      </c>
      <c r="AF21" s="40"/>
      <c r="AG21" s="40"/>
      <c r="AH21" s="28">
        <v>919</v>
      </c>
      <c r="AI21" s="30" t="s">
        <v>1685</v>
      </c>
      <c r="AJ21" s="40"/>
      <c r="AK21" s="40"/>
      <c r="AL21" s="28">
        <v>1019</v>
      </c>
      <c r="AM21" s="62" t="s">
        <v>1279</v>
      </c>
      <c r="AN21" s="40"/>
      <c r="AO21" s="40" t="s">
        <v>1425</v>
      </c>
      <c r="AP21" s="28">
        <v>1119</v>
      </c>
      <c r="AQ21" s="62" t="s">
        <v>1629</v>
      </c>
      <c r="AR21" s="40"/>
      <c r="AS21" s="40" t="s">
        <v>1425</v>
      </c>
      <c r="AT21" s="28">
        <v>1219</v>
      </c>
      <c r="AU21" s="62" t="s">
        <v>1748</v>
      </c>
      <c r="AV21" s="40"/>
      <c r="AW21" s="40" t="s">
        <v>1425</v>
      </c>
      <c r="AX21" s="58">
        <v>1319</v>
      </c>
      <c r="AY21" s="62" t="s">
        <v>789</v>
      </c>
      <c r="AZ21" s="40"/>
      <c r="BA21" s="40" t="s">
        <v>1425</v>
      </c>
      <c r="BB21" s="28">
        <v>1419</v>
      </c>
      <c r="BC21" s="62" t="s">
        <v>1979</v>
      </c>
      <c r="BD21" s="40"/>
      <c r="BE21" s="31" t="s">
        <v>1425</v>
      </c>
      <c r="BF21" s="28">
        <v>1519</v>
      </c>
      <c r="BG21" s="62" t="s">
        <v>1524</v>
      </c>
      <c r="BH21" s="40"/>
      <c r="BI21" s="31" t="s">
        <v>1425</v>
      </c>
      <c r="BJ21" s="28">
        <v>1619</v>
      </c>
      <c r="BK21" s="30" t="s">
        <v>1893</v>
      </c>
      <c r="BL21" s="40"/>
      <c r="BM21" s="31"/>
      <c r="BN21" s="28">
        <v>1719</v>
      </c>
      <c r="BO21" s="62" t="s">
        <v>1138</v>
      </c>
      <c r="BP21" s="40"/>
      <c r="BQ21" s="31" t="s">
        <v>1425</v>
      </c>
      <c r="BR21" s="28">
        <v>1819</v>
      </c>
      <c r="BS21" s="65" t="s">
        <v>1497</v>
      </c>
      <c r="BT21" s="40"/>
      <c r="BU21" s="31" t="s">
        <v>1425</v>
      </c>
      <c r="BV21" s="28">
        <v>1919</v>
      </c>
      <c r="BW21" s="62" t="s">
        <v>826</v>
      </c>
      <c r="BX21" s="40"/>
      <c r="BY21" s="31" t="s">
        <v>1425</v>
      </c>
      <c r="BZ21" s="28">
        <v>2019</v>
      </c>
      <c r="CA21" s="62" t="s">
        <v>1375</v>
      </c>
      <c r="CB21" s="40"/>
      <c r="CC21" s="31" t="s">
        <v>1425</v>
      </c>
      <c r="CD21" s="28">
        <v>2119</v>
      </c>
      <c r="CE21" s="30" t="s">
        <v>1358</v>
      </c>
      <c r="CF21" s="40"/>
      <c r="CG21" s="31"/>
      <c r="CH21" s="28">
        <v>2219</v>
      </c>
      <c r="CI21" s="62" t="s">
        <v>1525</v>
      </c>
      <c r="CJ21" s="31"/>
      <c r="CK21" s="31" t="s">
        <v>1425</v>
      </c>
      <c r="CL21" s="40"/>
    </row>
    <row r="22" spans="2:90" ht="16.5">
      <c r="B22" s="28">
        <v>120</v>
      </c>
      <c r="C22" s="62" t="s">
        <v>901</v>
      </c>
      <c r="D22" s="40"/>
      <c r="E22" s="40" t="s">
        <v>1425</v>
      </c>
      <c r="F22" s="28">
        <v>220</v>
      </c>
      <c r="G22" s="62" t="s">
        <v>1736</v>
      </c>
      <c r="H22" s="40"/>
      <c r="I22" s="40" t="s">
        <v>1425</v>
      </c>
      <c r="J22" s="28">
        <v>320</v>
      </c>
      <c r="K22" s="62" t="s">
        <v>1526</v>
      </c>
      <c r="L22" s="40"/>
      <c r="M22" s="40" t="s">
        <v>1425</v>
      </c>
      <c r="N22" s="28">
        <v>420</v>
      </c>
      <c r="O22" s="30" t="s">
        <v>1174</v>
      </c>
      <c r="P22" s="40"/>
      <c r="Q22" s="40"/>
      <c r="R22" s="28">
        <v>520</v>
      </c>
      <c r="S22" s="62" t="s">
        <v>1197</v>
      </c>
      <c r="T22" s="40" t="s">
        <v>1425</v>
      </c>
      <c r="U22" s="40" t="s">
        <v>1425</v>
      </c>
      <c r="V22" s="58">
        <v>620</v>
      </c>
      <c r="W22" s="62" t="s">
        <v>650</v>
      </c>
      <c r="X22" s="40"/>
      <c r="Y22" s="40" t="s">
        <v>1425</v>
      </c>
      <c r="Z22" s="28">
        <v>720</v>
      </c>
      <c r="AA22" s="62" t="s">
        <v>1029</v>
      </c>
      <c r="AB22" s="40" t="s">
        <v>1984</v>
      </c>
      <c r="AC22" s="40" t="s">
        <v>1425</v>
      </c>
      <c r="AD22" s="28">
        <v>820</v>
      </c>
      <c r="AE22" s="62" t="s">
        <v>2160</v>
      </c>
      <c r="AF22" s="40"/>
      <c r="AG22" s="40" t="s">
        <v>1425</v>
      </c>
      <c r="AH22" s="28">
        <v>920</v>
      </c>
      <c r="AI22" s="62" t="s">
        <v>1686</v>
      </c>
      <c r="AJ22" s="40"/>
      <c r="AK22" s="40" t="s">
        <v>1425</v>
      </c>
      <c r="AL22" s="28">
        <v>1020</v>
      </c>
      <c r="AM22" s="30" t="s">
        <v>1280</v>
      </c>
      <c r="AN22" s="40"/>
      <c r="AO22" s="40"/>
      <c r="AP22" s="28">
        <v>1120</v>
      </c>
      <c r="AQ22" s="62" t="s">
        <v>1630</v>
      </c>
      <c r="AR22" s="40"/>
      <c r="AS22" s="40" t="s">
        <v>1425</v>
      </c>
      <c r="AT22" s="58">
        <v>1220</v>
      </c>
      <c r="AU22" s="62" t="s">
        <v>1749</v>
      </c>
      <c r="AV22" s="40"/>
      <c r="AW22" s="40" t="s">
        <v>1425</v>
      </c>
      <c r="AX22" s="28">
        <v>1320</v>
      </c>
      <c r="AY22" s="62" t="s">
        <v>790</v>
      </c>
      <c r="AZ22" s="40"/>
      <c r="BA22" s="40" t="s">
        <v>1425</v>
      </c>
      <c r="BB22" s="28">
        <v>1420</v>
      </c>
      <c r="BC22" s="62" t="s">
        <v>762</v>
      </c>
      <c r="BD22" s="40"/>
      <c r="BE22" s="31" t="s">
        <v>1425</v>
      </c>
      <c r="BF22" s="28">
        <v>1520</v>
      </c>
      <c r="BG22" s="62" t="s">
        <v>722</v>
      </c>
      <c r="BH22" s="40"/>
      <c r="BI22" s="31" t="s">
        <v>2146</v>
      </c>
      <c r="BJ22" s="28">
        <v>1620</v>
      </c>
      <c r="BK22" s="62" t="s">
        <v>1894</v>
      </c>
      <c r="BL22" s="40"/>
      <c r="BM22" s="31" t="s">
        <v>1425</v>
      </c>
      <c r="BN22" s="28">
        <v>1720</v>
      </c>
      <c r="BO22" s="62" t="s">
        <v>1139</v>
      </c>
      <c r="BP22" s="40"/>
      <c r="BQ22" s="31" t="s">
        <v>1425</v>
      </c>
      <c r="BR22" s="28">
        <v>1820</v>
      </c>
      <c r="BS22" s="30" t="s">
        <v>1498</v>
      </c>
      <c r="BT22" s="40"/>
      <c r="BU22" s="31"/>
      <c r="BV22" s="28">
        <v>1920</v>
      </c>
      <c r="BW22" s="62" t="s">
        <v>827</v>
      </c>
      <c r="BX22" s="40"/>
      <c r="BY22" s="31" t="s">
        <v>1425</v>
      </c>
      <c r="BZ22" s="28">
        <v>2020</v>
      </c>
      <c r="CA22" s="30" t="s">
        <v>1376</v>
      </c>
      <c r="CB22" s="40"/>
      <c r="CC22" s="31"/>
      <c r="CD22" s="58">
        <v>2120</v>
      </c>
      <c r="CE22" s="62" t="s">
        <v>1842</v>
      </c>
      <c r="CF22" s="40"/>
      <c r="CG22" s="31" t="s">
        <v>1425</v>
      </c>
      <c r="CH22" s="28">
        <v>2220</v>
      </c>
      <c r="CI22" s="62" t="s">
        <v>830</v>
      </c>
      <c r="CJ22" s="31"/>
      <c r="CK22" s="31" t="s">
        <v>1425</v>
      </c>
      <c r="CL22" s="40"/>
    </row>
    <row r="23" spans="2:90" ht="16.5">
      <c r="B23" s="28">
        <v>121</v>
      </c>
      <c r="C23" s="62" t="s">
        <v>902</v>
      </c>
      <c r="D23" s="40"/>
      <c r="E23" s="40" t="s">
        <v>1425</v>
      </c>
      <c r="F23" s="28">
        <v>221</v>
      </c>
      <c r="G23" s="62" t="s">
        <v>1737</v>
      </c>
      <c r="H23" s="40"/>
      <c r="I23" s="40" t="s">
        <v>1425</v>
      </c>
      <c r="J23" s="28">
        <v>321</v>
      </c>
      <c r="K23" s="62" t="s">
        <v>1843</v>
      </c>
      <c r="L23" s="40" t="s">
        <v>1425</v>
      </c>
      <c r="M23" s="40" t="s">
        <v>1425</v>
      </c>
      <c r="N23" s="58">
        <v>421</v>
      </c>
      <c r="O23" s="62" t="s">
        <v>1175</v>
      </c>
      <c r="P23" s="40" t="s">
        <v>1425</v>
      </c>
      <c r="Q23" s="8" t="s">
        <v>1425</v>
      </c>
      <c r="R23" s="28">
        <v>521</v>
      </c>
      <c r="S23" s="30" t="s">
        <v>1198</v>
      </c>
      <c r="T23" s="40"/>
      <c r="U23" s="40"/>
      <c r="V23" s="28">
        <v>621</v>
      </c>
      <c r="W23" s="62" t="s">
        <v>1844</v>
      </c>
      <c r="X23" s="40"/>
      <c r="Y23" s="40" t="s">
        <v>1425</v>
      </c>
      <c r="Z23" s="28">
        <v>721</v>
      </c>
      <c r="AA23" s="30" t="s">
        <v>1030</v>
      </c>
      <c r="AB23" s="40"/>
      <c r="AC23" s="40"/>
      <c r="AD23" s="28">
        <v>821</v>
      </c>
      <c r="AE23" s="62" t="s">
        <v>1030</v>
      </c>
      <c r="AF23" s="40"/>
      <c r="AG23" s="40" t="s">
        <v>1425</v>
      </c>
      <c r="AH23" s="28">
        <v>921</v>
      </c>
      <c r="AI23" s="62" t="s">
        <v>1687</v>
      </c>
      <c r="AJ23" s="40"/>
      <c r="AK23" s="40" t="s">
        <v>1425</v>
      </c>
      <c r="AL23" s="28">
        <v>1021</v>
      </c>
      <c r="AM23" s="62" t="s">
        <v>1281</v>
      </c>
      <c r="AN23" s="40" t="s">
        <v>1984</v>
      </c>
      <c r="AO23" s="40" t="s">
        <v>1425</v>
      </c>
      <c r="AP23" s="28">
        <v>1121</v>
      </c>
      <c r="AQ23" s="62" t="s">
        <v>1631</v>
      </c>
      <c r="AR23" s="40"/>
      <c r="AS23" s="40" t="s">
        <v>1425</v>
      </c>
      <c r="AT23" s="28">
        <v>1221</v>
      </c>
      <c r="AU23" s="30" t="s">
        <v>1750</v>
      </c>
      <c r="AV23" s="40"/>
      <c r="AW23" s="40"/>
      <c r="AX23" s="28">
        <v>1321</v>
      </c>
      <c r="AY23" s="62" t="s">
        <v>791</v>
      </c>
      <c r="AZ23" s="40"/>
      <c r="BA23" s="40" t="s">
        <v>1425</v>
      </c>
      <c r="BB23" s="28">
        <v>1421</v>
      </c>
      <c r="BC23" s="62" t="s">
        <v>763</v>
      </c>
      <c r="BD23" s="40"/>
      <c r="BE23" s="31" t="s">
        <v>1425</v>
      </c>
      <c r="BF23" s="28">
        <v>1521</v>
      </c>
      <c r="BG23" s="62" t="s">
        <v>887</v>
      </c>
      <c r="BH23" s="40"/>
      <c r="BI23" s="31" t="s">
        <v>2146</v>
      </c>
      <c r="BJ23" s="28">
        <v>1621</v>
      </c>
      <c r="BK23" s="62" t="s">
        <v>1895</v>
      </c>
      <c r="BL23" s="40"/>
      <c r="BM23" s="31" t="s">
        <v>2146</v>
      </c>
      <c r="BN23" s="28">
        <v>1721</v>
      </c>
      <c r="BO23" s="62" t="s">
        <v>1140</v>
      </c>
      <c r="BP23" s="40"/>
      <c r="BQ23" s="31" t="s">
        <v>1425</v>
      </c>
      <c r="BR23" s="28">
        <v>1821</v>
      </c>
      <c r="BS23" s="62" t="s">
        <v>1615</v>
      </c>
      <c r="BT23" s="40"/>
      <c r="BU23" s="31" t="s">
        <v>1425</v>
      </c>
      <c r="BV23" s="28">
        <v>1921</v>
      </c>
      <c r="BW23" s="62" t="s">
        <v>1837</v>
      </c>
      <c r="BX23" s="40"/>
      <c r="BY23" s="31" t="s">
        <v>1425</v>
      </c>
      <c r="BZ23" s="28">
        <v>2021</v>
      </c>
      <c r="CA23" s="30" t="s">
        <v>1377</v>
      </c>
      <c r="CB23" s="40"/>
      <c r="CC23" s="31"/>
      <c r="CD23" s="28">
        <v>2121</v>
      </c>
      <c r="CE23" s="30" t="s">
        <v>1845</v>
      </c>
      <c r="CF23" s="40"/>
      <c r="CG23" s="31"/>
      <c r="CH23" s="28">
        <v>2221</v>
      </c>
      <c r="CI23" s="30" t="s">
        <v>831</v>
      </c>
      <c r="CJ23" s="31"/>
      <c r="CK23" s="31"/>
      <c r="CL23" s="40"/>
    </row>
    <row r="24" spans="2:90" ht="16.5">
      <c r="B24" s="28">
        <v>122</v>
      </c>
      <c r="C24" s="62" t="s">
        <v>903</v>
      </c>
      <c r="D24" s="40"/>
      <c r="E24" s="40" t="s">
        <v>1425</v>
      </c>
      <c r="F24" s="58">
        <v>222</v>
      </c>
      <c r="G24" s="62" t="s">
        <v>1846</v>
      </c>
      <c r="H24" s="40" t="s">
        <v>1425</v>
      </c>
      <c r="I24" s="40" t="s">
        <v>1425</v>
      </c>
      <c r="J24" s="28">
        <v>322</v>
      </c>
      <c r="K24" s="62" t="s">
        <v>1713</v>
      </c>
      <c r="L24" s="40"/>
      <c r="M24" s="40" t="s">
        <v>1425</v>
      </c>
      <c r="N24" s="28">
        <v>422</v>
      </c>
      <c r="O24" s="62" t="s">
        <v>1176</v>
      </c>
      <c r="P24" s="40"/>
      <c r="Q24" s="8" t="s">
        <v>1425</v>
      </c>
      <c r="R24" s="28">
        <v>522</v>
      </c>
      <c r="S24" s="62" t="s">
        <v>1302</v>
      </c>
      <c r="T24" s="40"/>
      <c r="U24" s="40" t="s">
        <v>1425</v>
      </c>
      <c r="V24" s="28">
        <v>622</v>
      </c>
      <c r="W24" s="62" t="s">
        <v>1242</v>
      </c>
      <c r="X24" s="40"/>
      <c r="Y24" s="40" t="s">
        <v>1425</v>
      </c>
      <c r="Z24" s="28">
        <v>722</v>
      </c>
      <c r="AA24" s="62" t="s">
        <v>1031</v>
      </c>
      <c r="AB24" s="40"/>
      <c r="AC24" s="40" t="s">
        <v>1425</v>
      </c>
      <c r="AD24" s="28">
        <v>822</v>
      </c>
      <c r="AE24" s="62" t="s">
        <v>685</v>
      </c>
      <c r="AF24" s="40"/>
      <c r="AG24" s="40" t="s">
        <v>1425</v>
      </c>
      <c r="AH24" s="28">
        <v>922</v>
      </c>
      <c r="AI24" s="30" t="s">
        <v>1688</v>
      </c>
      <c r="AJ24" s="40"/>
      <c r="AK24" s="40"/>
      <c r="AL24" s="28">
        <v>1022</v>
      </c>
      <c r="AM24" s="62" t="s">
        <v>1282</v>
      </c>
      <c r="AN24" s="40"/>
      <c r="AO24" s="40" t="s">
        <v>1425</v>
      </c>
      <c r="AP24" s="28">
        <v>1122</v>
      </c>
      <c r="AQ24" s="62" t="s">
        <v>1632</v>
      </c>
      <c r="AR24" s="40"/>
      <c r="AS24" s="40" t="s">
        <v>1425</v>
      </c>
      <c r="AT24" s="28">
        <v>1222</v>
      </c>
      <c r="AU24" s="62" t="s">
        <v>1751</v>
      </c>
      <c r="AV24" s="40" t="s">
        <v>1425</v>
      </c>
      <c r="AW24" s="40" t="s">
        <v>1425</v>
      </c>
      <c r="AX24" s="28">
        <v>1322</v>
      </c>
      <c r="AY24" s="62" t="s">
        <v>792</v>
      </c>
      <c r="AZ24" s="40"/>
      <c r="BA24" s="40" t="s">
        <v>1425</v>
      </c>
      <c r="BB24" s="28">
        <v>1422</v>
      </c>
      <c r="BC24" s="30" t="s">
        <v>764</v>
      </c>
      <c r="BD24" s="40"/>
      <c r="BE24" s="31"/>
      <c r="BF24" s="28">
        <v>1522</v>
      </c>
      <c r="BG24" s="62" t="s">
        <v>888</v>
      </c>
      <c r="BH24" s="40"/>
      <c r="BI24" s="31" t="s">
        <v>1425</v>
      </c>
      <c r="BJ24" s="28">
        <v>1622</v>
      </c>
      <c r="BK24" s="62" t="s">
        <v>1896</v>
      </c>
      <c r="BL24" s="40"/>
      <c r="BM24" s="31" t="s">
        <v>1425</v>
      </c>
      <c r="BN24" s="28">
        <v>1722</v>
      </c>
      <c r="BO24" s="62" t="s">
        <v>1141</v>
      </c>
      <c r="BP24" s="40" t="s">
        <v>1425</v>
      </c>
      <c r="BQ24" s="31" t="s">
        <v>1425</v>
      </c>
      <c r="BR24" s="28">
        <v>1822</v>
      </c>
      <c r="BS24" s="62" t="s">
        <v>1617</v>
      </c>
      <c r="BT24" s="40"/>
      <c r="BU24" s="31" t="s">
        <v>1425</v>
      </c>
      <c r="BV24" s="58">
        <v>1922</v>
      </c>
      <c r="BW24" s="62" t="s">
        <v>1105</v>
      </c>
      <c r="BX24" s="40"/>
      <c r="BY24" s="31" t="s">
        <v>1425</v>
      </c>
      <c r="BZ24" s="28">
        <v>2022</v>
      </c>
      <c r="CA24" s="62" t="s">
        <v>1378</v>
      </c>
      <c r="CB24" s="40" t="s">
        <v>1425</v>
      </c>
      <c r="CC24" s="31" t="s">
        <v>1425</v>
      </c>
      <c r="CD24" s="28">
        <v>2122</v>
      </c>
      <c r="CE24" s="62" t="s">
        <v>957</v>
      </c>
      <c r="CF24" s="40"/>
      <c r="CG24" s="31" t="s">
        <v>1425</v>
      </c>
      <c r="CH24" s="28">
        <v>2222</v>
      </c>
      <c r="CI24" s="30" t="s">
        <v>832</v>
      </c>
      <c r="CJ24" s="31"/>
      <c r="CK24" s="31"/>
      <c r="CL24" s="40"/>
    </row>
    <row r="25" spans="2:90" ht="16.5">
      <c r="B25" s="28">
        <v>123</v>
      </c>
      <c r="C25" s="62" t="s">
        <v>1203</v>
      </c>
      <c r="D25" s="40"/>
      <c r="E25" s="40" t="s">
        <v>1425</v>
      </c>
      <c r="F25" s="28">
        <v>223</v>
      </c>
      <c r="G25" s="62" t="s">
        <v>1738</v>
      </c>
      <c r="H25" s="40"/>
      <c r="I25" s="40" t="s">
        <v>1425</v>
      </c>
      <c r="J25" s="58">
        <v>323</v>
      </c>
      <c r="K25" s="62" t="s">
        <v>1202</v>
      </c>
      <c r="L25" s="40"/>
      <c r="M25" s="40" t="s">
        <v>1425</v>
      </c>
      <c r="N25" s="28">
        <v>423</v>
      </c>
      <c r="O25" s="62" t="s">
        <v>1177</v>
      </c>
      <c r="P25" s="40"/>
      <c r="Q25" s="8" t="s">
        <v>1425</v>
      </c>
      <c r="R25" s="28">
        <v>523</v>
      </c>
      <c r="S25" s="62" t="s">
        <v>1199</v>
      </c>
      <c r="T25" s="40"/>
      <c r="U25" s="40" t="s">
        <v>1425</v>
      </c>
      <c r="V25" s="28">
        <v>623</v>
      </c>
      <c r="W25" s="62" t="s">
        <v>1243</v>
      </c>
      <c r="X25" s="40"/>
      <c r="Y25" s="40" t="s">
        <v>1425</v>
      </c>
      <c r="Z25" s="28">
        <v>723</v>
      </c>
      <c r="AA25" s="30" t="s">
        <v>2161</v>
      </c>
      <c r="AB25" s="40"/>
      <c r="AC25" s="40"/>
      <c r="AD25" s="28">
        <v>823</v>
      </c>
      <c r="AE25" s="62" t="s">
        <v>686</v>
      </c>
      <c r="AF25" s="40"/>
      <c r="AG25" s="40" t="s">
        <v>1425</v>
      </c>
      <c r="AH25" s="28">
        <v>923</v>
      </c>
      <c r="AI25" s="62" t="s">
        <v>1689</v>
      </c>
      <c r="AJ25" s="40"/>
      <c r="AK25" s="40" t="s">
        <v>1425</v>
      </c>
      <c r="AL25" s="28">
        <v>1023</v>
      </c>
      <c r="AM25" s="62" t="s">
        <v>1283</v>
      </c>
      <c r="AN25" s="40"/>
      <c r="AO25" s="40" t="s">
        <v>1425</v>
      </c>
      <c r="AP25" s="28">
        <v>1123</v>
      </c>
      <c r="AQ25" s="62" t="s">
        <v>1633</v>
      </c>
      <c r="AR25" s="40"/>
      <c r="AS25" s="40" t="s">
        <v>1425</v>
      </c>
      <c r="AT25" s="28">
        <v>1223</v>
      </c>
      <c r="AU25" s="62" t="s">
        <v>1752</v>
      </c>
      <c r="AV25" s="40"/>
      <c r="AW25" s="40" t="s">
        <v>1425</v>
      </c>
      <c r="AX25" s="28">
        <v>1323</v>
      </c>
      <c r="AY25" s="62" t="s">
        <v>793</v>
      </c>
      <c r="AZ25" s="40"/>
      <c r="BA25" s="40" t="s">
        <v>1425</v>
      </c>
      <c r="BB25" s="28">
        <v>1423</v>
      </c>
      <c r="BC25" s="30" t="s">
        <v>765</v>
      </c>
      <c r="BD25" s="40"/>
      <c r="BE25" s="31"/>
      <c r="BF25" s="28">
        <v>1523</v>
      </c>
      <c r="BG25" s="62" t="s">
        <v>2162</v>
      </c>
      <c r="BH25" s="40"/>
      <c r="BI25" s="31" t="s">
        <v>1425</v>
      </c>
      <c r="BJ25" s="28">
        <v>1623</v>
      </c>
      <c r="BK25" s="62" t="s">
        <v>1897</v>
      </c>
      <c r="BL25" s="40" t="s">
        <v>2146</v>
      </c>
      <c r="BM25" s="31" t="s">
        <v>1425</v>
      </c>
      <c r="BN25" s="28">
        <v>1723</v>
      </c>
      <c r="BO25" s="62" t="s">
        <v>1142</v>
      </c>
      <c r="BP25" s="40"/>
      <c r="BQ25" s="31" t="s">
        <v>1425</v>
      </c>
      <c r="BR25" s="28">
        <v>1823</v>
      </c>
      <c r="BS25" s="62" t="s">
        <v>1618</v>
      </c>
      <c r="BT25" s="40"/>
      <c r="BU25" s="31" t="s">
        <v>1425</v>
      </c>
      <c r="BV25" s="28">
        <v>1923</v>
      </c>
      <c r="BW25" s="62" t="s">
        <v>1106</v>
      </c>
      <c r="BX25" s="40"/>
      <c r="BY25" s="31" t="s">
        <v>1425</v>
      </c>
      <c r="BZ25" s="28">
        <v>2023</v>
      </c>
      <c r="CA25" s="30" t="s">
        <v>661</v>
      </c>
      <c r="CB25" s="40"/>
      <c r="CC25" s="31"/>
      <c r="CD25" s="28">
        <v>2123</v>
      </c>
      <c r="CE25" s="62" t="s">
        <v>1104</v>
      </c>
      <c r="CF25" s="40"/>
      <c r="CG25" s="31" t="s">
        <v>1425</v>
      </c>
      <c r="CH25" s="28">
        <v>2223</v>
      </c>
      <c r="CI25" s="62" t="s">
        <v>833</v>
      </c>
      <c r="CJ25" s="31"/>
      <c r="CK25" s="31" t="s">
        <v>1425</v>
      </c>
      <c r="CL25" s="40"/>
    </row>
    <row r="26" spans="2:90" ht="16.5">
      <c r="B26" s="28">
        <v>124</v>
      </c>
      <c r="C26" s="62" t="s">
        <v>1213</v>
      </c>
      <c r="D26" s="40"/>
      <c r="E26" s="40" t="s">
        <v>1425</v>
      </c>
      <c r="F26" s="28">
        <v>224</v>
      </c>
      <c r="G26" s="62" t="s">
        <v>734</v>
      </c>
      <c r="H26" s="40"/>
      <c r="I26" s="40" t="s">
        <v>1425</v>
      </c>
      <c r="J26" s="58">
        <v>324</v>
      </c>
      <c r="K26" s="62" t="s">
        <v>936</v>
      </c>
      <c r="L26" s="40" t="s">
        <v>1425</v>
      </c>
      <c r="M26" s="40" t="s">
        <v>1425</v>
      </c>
      <c r="N26" s="28">
        <v>424</v>
      </c>
      <c r="O26" s="30" t="s">
        <v>1178</v>
      </c>
      <c r="P26" s="40"/>
      <c r="Q26" s="40"/>
      <c r="R26" s="28">
        <v>524</v>
      </c>
      <c r="S26" s="30" t="s">
        <v>1841</v>
      </c>
      <c r="T26" s="40"/>
      <c r="U26" s="40"/>
      <c r="V26" s="28">
        <v>624</v>
      </c>
      <c r="W26" s="62" t="s">
        <v>1649</v>
      </c>
      <c r="X26" s="40"/>
      <c r="Y26" s="40" t="s">
        <v>1425</v>
      </c>
      <c r="Z26" s="28">
        <v>724</v>
      </c>
      <c r="AA26" s="62" t="s">
        <v>797</v>
      </c>
      <c r="AB26" s="40"/>
      <c r="AC26" s="40" t="s">
        <v>1425</v>
      </c>
      <c r="AD26" s="28">
        <v>824</v>
      </c>
      <c r="AE26" s="62" t="s">
        <v>687</v>
      </c>
      <c r="AF26" s="40"/>
      <c r="AG26" s="40" t="s">
        <v>1425</v>
      </c>
      <c r="AH26" s="28">
        <v>924</v>
      </c>
      <c r="AI26" s="62" t="s">
        <v>1690</v>
      </c>
      <c r="AJ26" s="40"/>
      <c r="AK26" s="40" t="s">
        <v>1425</v>
      </c>
      <c r="AL26" s="28">
        <v>1024</v>
      </c>
      <c r="AM26" s="30" t="s">
        <v>1284</v>
      </c>
      <c r="AN26" s="40"/>
      <c r="AO26" s="40"/>
      <c r="AP26" s="28">
        <v>1124</v>
      </c>
      <c r="AQ26" s="62" t="s">
        <v>1634</v>
      </c>
      <c r="AR26" s="40"/>
      <c r="AS26" s="40" t="s">
        <v>2146</v>
      </c>
      <c r="AT26" s="28">
        <v>1224</v>
      </c>
      <c r="AU26" s="62" t="s">
        <v>1753</v>
      </c>
      <c r="AV26" s="40"/>
      <c r="AW26" s="40" t="s">
        <v>1425</v>
      </c>
      <c r="AX26" s="28">
        <v>1324</v>
      </c>
      <c r="AY26" s="30" t="s">
        <v>795</v>
      </c>
      <c r="AZ26" s="40"/>
      <c r="BA26" s="40"/>
      <c r="BB26" s="28">
        <v>1424</v>
      </c>
      <c r="BC26" s="62" t="s">
        <v>766</v>
      </c>
      <c r="BD26" s="40"/>
      <c r="BE26" s="31" t="s">
        <v>1425</v>
      </c>
      <c r="BF26" s="28">
        <v>1524</v>
      </c>
      <c r="BG26" s="30" t="s">
        <v>889</v>
      </c>
      <c r="BH26" s="40"/>
      <c r="BI26" s="31"/>
      <c r="BJ26" s="28">
        <v>1624</v>
      </c>
      <c r="BK26" s="62" t="s">
        <v>1292</v>
      </c>
      <c r="BL26" s="40"/>
      <c r="BM26" s="31" t="s">
        <v>1425</v>
      </c>
      <c r="BN26" s="28">
        <v>1724</v>
      </c>
      <c r="BO26" s="30" t="s">
        <v>1143</v>
      </c>
      <c r="BP26" s="40"/>
      <c r="BQ26" s="31"/>
      <c r="BR26" s="28">
        <v>1824</v>
      </c>
      <c r="BS26" s="30" t="s">
        <v>1619</v>
      </c>
      <c r="BT26" s="40"/>
      <c r="BU26" s="31"/>
      <c r="BV26" s="28">
        <v>1924</v>
      </c>
      <c r="BW26" s="62" t="s">
        <v>1107</v>
      </c>
      <c r="BX26" s="40"/>
      <c r="BY26" s="31" t="s">
        <v>1425</v>
      </c>
      <c r="BZ26" s="28">
        <v>2024</v>
      </c>
      <c r="CA26" s="30" t="s">
        <v>662</v>
      </c>
      <c r="CB26" s="40"/>
      <c r="CC26" s="31"/>
      <c r="CD26" s="28">
        <v>2124</v>
      </c>
      <c r="CE26" s="62" t="s">
        <v>958</v>
      </c>
      <c r="CF26" s="40"/>
      <c r="CG26" s="31" t="s">
        <v>1425</v>
      </c>
      <c r="CH26" s="28">
        <v>2224</v>
      </c>
      <c r="CI26" s="30" t="s">
        <v>834</v>
      </c>
      <c r="CJ26" s="31"/>
      <c r="CK26" s="31"/>
      <c r="CL26" s="40"/>
    </row>
    <row r="27" spans="2:90" ht="16.5">
      <c r="B27" s="28">
        <v>125</v>
      </c>
      <c r="C27" s="62" t="s">
        <v>1204</v>
      </c>
      <c r="D27" s="40"/>
      <c r="E27" s="40" t="s">
        <v>1425</v>
      </c>
      <c r="F27" s="28">
        <v>225</v>
      </c>
      <c r="G27" s="62" t="s">
        <v>1739</v>
      </c>
      <c r="H27" s="40"/>
      <c r="I27" s="40" t="s">
        <v>1425</v>
      </c>
      <c r="J27" s="28">
        <v>325</v>
      </c>
      <c r="K27" s="62" t="s">
        <v>1847</v>
      </c>
      <c r="L27" s="40"/>
      <c r="M27" s="40" t="s">
        <v>1425</v>
      </c>
      <c r="N27" s="28">
        <v>425</v>
      </c>
      <c r="O27" s="62" t="s">
        <v>1179</v>
      </c>
      <c r="P27" s="40"/>
      <c r="Q27" s="8" t="s">
        <v>1425</v>
      </c>
      <c r="R27" s="28">
        <v>525</v>
      </c>
      <c r="S27" s="62" t="s">
        <v>1290</v>
      </c>
      <c r="T27" s="40"/>
      <c r="U27" s="40" t="s">
        <v>1425</v>
      </c>
      <c r="V27" s="28">
        <v>625</v>
      </c>
      <c r="W27" s="62" t="s">
        <v>1650</v>
      </c>
      <c r="X27" s="40"/>
      <c r="Y27" s="40" t="s">
        <v>1425</v>
      </c>
      <c r="Z27" s="58">
        <v>725</v>
      </c>
      <c r="AA27" s="62" t="s">
        <v>798</v>
      </c>
      <c r="AB27" s="40" t="s">
        <v>1425</v>
      </c>
      <c r="AC27" s="40" t="s">
        <v>1425</v>
      </c>
      <c r="AD27" s="58">
        <v>825</v>
      </c>
      <c r="AE27" s="62" t="s">
        <v>688</v>
      </c>
      <c r="AF27" s="40"/>
      <c r="AG27" s="40" t="s">
        <v>1425</v>
      </c>
      <c r="AH27" s="28">
        <v>925</v>
      </c>
      <c r="AI27" s="62" t="s">
        <v>1691</v>
      </c>
      <c r="AJ27" s="40"/>
      <c r="AK27" s="40" t="s">
        <v>1425</v>
      </c>
      <c r="AL27" s="28">
        <v>1025</v>
      </c>
      <c r="AM27" s="62" t="s">
        <v>1285</v>
      </c>
      <c r="AN27" s="40"/>
      <c r="AO27" s="40" t="s">
        <v>1425</v>
      </c>
      <c r="AP27" s="28">
        <v>1125</v>
      </c>
      <c r="AQ27" s="62" t="s">
        <v>2163</v>
      </c>
      <c r="AR27" s="40"/>
      <c r="AS27" s="40" t="s">
        <v>1425</v>
      </c>
      <c r="AT27" s="28">
        <v>1225</v>
      </c>
      <c r="AU27" s="30" t="s">
        <v>1754</v>
      </c>
      <c r="AV27" s="40"/>
      <c r="AW27" s="40"/>
      <c r="AX27" s="28">
        <v>1325</v>
      </c>
      <c r="AY27" s="62" t="s">
        <v>796</v>
      </c>
      <c r="AZ27" s="40"/>
      <c r="BA27" s="40" t="s">
        <v>1425</v>
      </c>
      <c r="BB27" s="28">
        <v>1425</v>
      </c>
      <c r="BC27" s="62" t="s">
        <v>767</v>
      </c>
      <c r="BD27" s="40"/>
      <c r="BE27" s="31" t="s">
        <v>1425</v>
      </c>
      <c r="BF27" s="28">
        <v>1525</v>
      </c>
      <c r="BG27" s="62" t="s">
        <v>890</v>
      </c>
      <c r="BH27" s="40" t="s">
        <v>2146</v>
      </c>
      <c r="BI27" s="31" t="s">
        <v>1425</v>
      </c>
      <c r="BJ27" s="28">
        <v>1625</v>
      </c>
      <c r="BK27" s="62" t="s">
        <v>1293</v>
      </c>
      <c r="BL27" s="40" t="s">
        <v>1984</v>
      </c>
      <c r="BM27" s="31" t="s">
        <v>1425</v>
      </c>
      <c r="BN27" s="58">
        <v>1725</v>
      </c>
      <c r="BO27" s="62" t="s">
        <v>1315</v>
      </c>
      <c r="BP27" s="40" t="s">
        <v>1425</v>
      </c>
      <c r="BQ27" s="31" t="s">
        <v>1425</v>
      </c>
      <c r="BR27" s="58">
        <v>1825</v>
      </c>
      <c r="BS27" s="62" t="s">
        <v>714</v>
      </c>
      <c r="BT27" s="40"/>
      <c r="BU27" s="31" t="s">
        <v>1425</v>
      </c>
      <c r="BV27" s="28">
        <v>1925</v>
      </c>
      <c r="BW27" s="62" t="s">
        <v>1108</v>
      </c>
      <c r="BX27" s="40"/>
      <c r="BY27" s="31" t="s">
        <v>1425</v>
      </c>
      <c r="BZ27" s="28">
        <v>2025</v>
      </c>
      <c r="CA27" s="30" t="s">
        <v>663</v>
      </c>
      <c r="CB27" s="40"/>
      <c r="CC27" s="31"/>
      <c r="CD27" s="28">
        <v>2125</v>
      </c>
      <c r="CE27" s="62" t="s">
        <v>959</v>
      </c>
      <c r="CF27" s="40" t="s">
        <v>1425</v>
      </c>
      <c r="CG27" s="31" t="s">
        <v>1425</v>
      </c>
      <c r="CH27" s="28">
        <v>2225</v>
      </c>
      <c r="CI27" s="62" t="s">
        <v>835</v>
      </c>
      <c r="CJ27" s="31"/>
      <c r="CK27" s="31" t="s">
        <v>1425</v>
      </c>
      <c r="CL27" s="40"/>
    </row>
    <row r="28" spans="2:90" ht="16.5">
      <c r="B28" s="28">
        <v>126</v>
      </c>
      <c r="C28" s="62" t="s">
        <v>636</v>
      </c>
      <c r="D28" s="40"/>
      <c r="E28" s="40" t="s">
        <v>1425</v>
      </c>
      <c r="F28" s="28">
        <v>226</v>
      </c>
      <c r="G28" s="62" t="s">
        <v>1740</v>
      </c>
      <c r="H28" s="40"/>
      <c r="I28" s="40" t="s">
        <v>1425</v>
      </c>
      <c r="J28" s="28">
        <v>326</v>
      </c>
      <c r="K28" s="62" t="s">
        <v>741</v>
      </c>
      <c r="L28" s="40"/>
      <c r="M28" s="40" t="s">
        <v>1425</v>
      </c>
      <c r="N28" s="28">
        <v>426</v>
      </c>
      <c r="O28" s="30" t="s">
        <v>1180</v>
      </c>
      <c r="P28" s="40"/>
      <c r="Q28" s="40"/>
      <c r="R28" s="28">
        <v>526</v>
      </c>
      <c r="S28" s="62" t="s">
        <v>655</v>
      </c>
      <c r="T28" s="40"/>
      <c r="U28" s="40" t="s">
        <v>1425</v>
      </c>
      <c r="V28" s="28">
        <v>626</v>
      </c>
      <c r="W28" s="62" t="s">
        <v>1651</v>
      </c>
      <c r="X28" s="40"/>
      <c r="Y28" s="40" t="s">
        <v>1425</v>
      </c>
      <c r="Z28" s="28">
        <v>726</v>
      </c>
      <c r="AA28" s="30" t="s">
        <v>799</v>
      </c>
      <c r="AB28" s="40"/>
      <c r="AC28" s="40"/>
      <c r="AD28" s="28">
        <v>826</v>
      </c>
      <c r="AE28" s="62" t="s">
        <v>689</v>
      </c>
      <c r="AF28" s="40"/>
      <c r="AG28" s="40" t="s">
        <v>1425</v>
      </c>
      <c r="AH28" s="28">
        <v>926</v>
      </c>
      <c r="AI28" s="62" t="s">
        <v>651</v>
      </c>
      <c r="AJ28" s="40"/>
      <c r="AK28" s="40" t="s">
        <v>1425</v>
      </c>
      <c r="AL28" s="28">
        <v>1026</v>
      </c>
      <c r="AM28" s="62" t="s">
        <v>1286</v>
      </c>
      <c r="AN28" s="40" t="s">
        <v>1984</v>
      </c>
      <c r="AO28" s="40" t="s">
        <v>1425</v>
      </c>
      <c r="AP28" s="58">
        <v>1126</v>
      </c>
      <c r="AQ28" s="62" t="s">
        <v>1635</v>
      </c>
      <c r="AR28" s="40" t="s">
        <v>1425</v>
      </c>
      <c r="AS28" s="40" t="s">
        <v>1425</v>
      </c>
      <c r="AT28" s="28">
        <v>1226</v>
      </c>
      <c r="AU28" s="62" t="s">
        <v>1755</v>
      </c>
      <c r="AV28" s="40"/>
      <c r="AW28" s="40" t="s">
        <v>1425</v>
      </c>
      <c r="AX28" s="28">
        <v>1326</v>
      </c>
      <c r="AY28" s="62" t="s">
        <v>1518</v>
      </c>
      <c r="AZ28" s="40"/>
      <c r="BA28" s="40" t="s">
        <v>1425</v>
      </c>
      <c r="BB28" s="28">
        <v>1426</v>
      </c>
      <c r="BC28" s="30" t="s">
        <v>768</v>
      </c>
      <c r="BD28" s="40"/>
      <c r="BE28" s="31"/>
      <c r="BF28" s="28">
        <v>1526</v>
      </c>
      <c r="BG28" s="62" t="s">
        <v>891</v>
      </c>
      <c r="BH28" s="40"/>
      <c r="BI28" s="31" t="s">
        <v>1425</v>
      </c>
      <c r="BJ28" s="28">
        <v>1626</v>
      </c>
      <c r="BK28" s="62" t="s">
        <v>1294</v>
      </c>
      <c r="BL28" s="40"/>
      <c r="BM28" s="31" t="s">
        <v>1425</v>
      </c>
      <c r="BN28" s="28">
        <v>1726</v>
      </c>
      <c r="BO28" s="62" t="s">
        <v>904</v>
      </c>
      <c r="BP28" s="40" t="s">
        <v>1425</v>
      </c>
      <c r="BQ28" s="31" t="s">
        <v>1425</v>
      </c>
      <c r="BR28" s="28">
        <v>1826</v>
      </c>
      <c r="BS28" s="62" t="s">
        <v>635</v>
      </c>
      <c r="BT28" s="40"/>
      <c r="BU28" s="31" t="s">
        <v>1425</v>
      </c>
      <c r="BV28" s="28">
        <v>1926</v>
      </c>
      <c r="BW28" s="62" t="s">
        <v>1109</v>
      </c>
      <c r="BX28" s="40"/>
      <c r="BY28" s="31" t="s">
        <v>1425</v>
      </c>
      <c r="BZ28" s="28">
        <v>2026</v>
      </c>
      <c r="CA28" s="62" t="s">
        <v>664</v>
      </c>
      <c r="CB28" s="40"/>
      <c r="CC28" s="31" t="s">
        <v>1425</v>
      </c>
      <c r="CD28" s="28">
        <v>2126</v>
      </c>
      <c r="CE28" s="33" t="s">
        <v>960</v>
      </c>
      <c r="CF28" s="40"/>
      <c r="CG28" s="31" t="s">
        <v>2164</v>
      </c>
      <c r="CH28" s="28">
        <v>2226</v>
      </c>
      <c r="CI28" s="62" t="s">
        <v>886</v>
      </c>
      <c r="CJ28" s="31"/>
      <c r="CK28" s="31" t="s">
        <v>1425</v>
      </c>
      <c r="CL28" s="40"/>
    </row>
    <row r="29" spans="2:90" ht="16.5">
      <c r="B29" s="28">
        <v>127</v>
      </c>
      <c r="C29" s="62" t="s">
        <v>1720</v>
      </c>
      <c r="D29" s="40"/>
      <c r="E29" s="40" t="s">
        <v>1425</v>
      </c>
      <c r="F29" s="28">
        <v>227</v>
      </c>
      <c r="G29" s="62" t="s">
        <v>1675</v>
      </c>
      <c r="H29" s="40"/>
      <c r="I29" s="40" t="s">
        <v>1425</v>
      </c>
      <c r="J29" s="28">
        <v>327</v>
      </c>
      <c r="K29" s="33" t="s">
        <v>1676</v>
      </c>
      <c r="L29" s="40"/>
      <c r="M29" s="40" t="s">
        <v>2164</v>
      </c>
      <c r="N29" s="28">
        <v>427</v>
      </c>
      <c r="O29" s="30" t="s">
        <v>1671</v>
      </c>
      <c r="P29" s="40"/>
      <c r="Q29" s="40"/>
      <c r="R29" s="28">
        <v>527</v>
      </c>
      <c r="S29" s="62" t="s">
        <v>1565</v>
      </c>
      <c r="T29" s="40"/>
      <c r="U29" s="40" t="s">
        <v>1425</v>
      </c>
      <c r="V29" s="28">
        <v>627</v>
      </c>
      <c r="W29" s="62" t="s">
        <v>1652</v>
      </c>
      <c r="X29" s="40"/>
      <c r="Y29" s="40" t="s">
        <v>1425</v>
      </c>
      <c r="Z29" s="28">
        <v>727</v>
      </c>
      <c r="AA29" s="62" t="s">
        <v>800</v>
      </c>
      <c r="AB29" s="40"/>
      <c r="AC29" s="40" t="s">
        <v>1425</v>
      </c>
      <c r="AD29" s="28">
        <v>827</v>
      </c>
      <c r="AE29" s="62" t="s">
        <v>690</v>
      </c>
      <c r="AF29" s="40"/>
      <c r="AG29" s="40" t="s">
        <v>1425</v>
      </c>
      <c r="AH29" s="28">
        <v>927</v>
      </c>
      <c r="AI29" s="62" t="s">
        <v>680</v>
      </c>
      <c r="AJ29" s="40"/>
      <c r="AK29" s="40" t="s">
        <v>1425</v>
      </c>
      <c r="AL29" s="28">
        <v>1027</v>
      </c>
      <c r="AM29" s="62" t="s">
        <v>1560</v>
      </c>
      <c r="AN29" s="40"/>
      <c r="AO29" s="40" t="s">
        <v>1425</v>
      </c>
      <c r="AP29" s="28">
        <v>1127</v>
      </c>
      <c r="AQ29" s="30" t="s">
        <v>1055</v>
      </c>
      <c r="AR29" s="40"/>
      <c r="AS29" s="40"/>
      <c r="AT29" s="28">
        <v>1227</v>
      </c>
      <c r="AU29" s="62" t="s">
        <v>1756</v>
      </c>
      <c r="AV29" s="40"/>
      <c r="AW29" s="40" t="s">
        <v>1425</v>
      </c>
      <c r="AX29" s="28">
        <v>1327</v>
      </c>
      <c r="AY29" s="62" t="s">
        <v>1519</v>
      </c>
      <c r="AZ29" s="40"/>
      <c r="BA29" s="40" t="s">
        <v>1425</v>
      </c>
      <c r="BB29" s="28">
        <v>1427</v>
      </c>
      <c r="BC29" s="62" t="s">
        <v>1850</v>
      </c>
      <c r="BD29" s="40"/>
      <c r="BE29" s="31" t="s">
        <v>1425</v>
      </c>
      <c r="BF29" s="28">
        <v>1527</v>
      </c>
      <c r="BG29" s="62" t="s">
        <v>1830</v>
      </c>
      <c r="BH29" s="40"/>
      <c r="BI29" s="31" t="s">
        <v>1425</v>
      </c>
      <c r="BJ29" s="28">
        <v>1627</v>
      </c>
      <c r="BK29" s="62" t="s">
        <v>1295</v>
      </c>
      <c r="BL29" s="40"/>
      <c r="BM29" s="31" t="s">
        <v>1425</v>
      </c>
      <c r="BN29" s="28">
        <v>1727</v>
      </c>
      <c r="BO29" s="62" t="s">
        <v>905</v>
      </c>
      <c r="BP29" s="40"/>
      <c r="BQ29" s="31" t="s">
        <v>1425</v>
      </c>
      <c r="BR29" s="28">
        <v>1827</v>
      </c>
      <c r="BS29" s="62" t="s">
        <v>1381</v>
      </c>
      <c r="BT29" s="40"/>
      <c r="BU29" s="31" t="s">
        <v>1425</v>
      </c>
      <c r="BV29" s="28">
        <v>1927</v>
      </c>
      <c r="BW29" s="62" t="s">
        <v>1110</v>
      </c>
      <c r="BX29" s="40"/>
      <c r="BY29" s="31" t="s">
        <v>1425</v>
      </c>
      <c r="BZ29" s="28">
        <v>2027</v>
      </c>
      <c r="CA29" s="30" t="s">
        <v>665</v>
      </c>
      <c r="CB29" s="40"/>
      <c r="CC29" s="31"/>
      <c r="CD29" s="28">
        <v>2127</v>
      </c>
      <c r="CE29" s="62" t="s">
        <v>1677</v>
      </c>
      <c r="CF29" s="40"/>
      <c r="CG29" s="31" t="s">
        <v>1425</v>
      </c>
      <c r="CH29" s="28">
        <v>2227</v>
      </c>
      <c r="CI29" s="62" t="s">
        <v>745</v>
      </c>
      <c r="CJ29" s="31"/>
      <c r="CK29" s="31" t="s">
        <v>1425</v>
      </c>
      <c r="CL29" s="40"/>
    </row>
    <row r="30" spans="2:90" ht="16.5">
      <c r="B30" s="28">
        <v>128</v>
      </c>
      <c r="C30" s="62" t="s">
        <v>1205</v>
      </c>
      <c r="D30" s="40"/>
      <c r="E30" s="40" t="s">
        <v>1425</v>
      </c>
      <c r="F30" s="28">
        <v>228</v>
      </c>
      <c r="G30" s="62" t="s">
        <v>1741</v>
      </c>
      <c r="H30" s="40"/>
      <c r="I30" s="40" t="s">
        <v>1425</v>
      </c>
      <c r="J30" s="58">
        <v>328</v>
      </c>
      <c r="K30" s="62" t="s">
        <v>723</v>
      </c>
      <c r="L30" s="40" t="s">
        <v>1425</v>
      </c>
      <c r="M30" s="40" t="s">
        <v>1425</v>
      </c>
      <c r="N30" s="58">
        <v>428</v>
      </c>
      <c r="O30" s="62" t="s">
        <v>1393</v>
      </c>
      <c r="P30" s="40"/>
      <c r="Q30" s="8" t="s">
        <v>1425</v>
      </c>
      <c r="R30" s="28">
        <v>528</v>
      </c>
      <c r="S30" s="62" t="s">
        <v>1566</v>
      </c>
      <c r="T30" s="40"/>
      <c r="U30" s="40" t="s">
        <v>1425</v>
      </c>
      <c r="V30" s="28">
        <v>628</v>
      </c>
      <c r="W30" s="62" t="s">
        <v>1563</v>
      </c>
      <c r="X30" s="40"/>
      <c r="Y30" s="40" t="s">
        <v>1425</v>
      </c>
      <c r="Z30" s="28">
        <v>728</v>
      </c>
      <c r="AA30" s="30" t="s">
        <v>801</v>
      </c>
      <c r="AB30" s="40"/>
      <c r="AC30" s="40"/>
      <c r="AD30" s="28">
        <v>828</v>
      </c>
      <c r="AE30" s="62" t="s">
        <v>691</v>
      </c>
      <c r="AF30" s="40"/>
      <c r="AG30" s="40" t="s">
        <v>1425</v>
      </c>
      <c r="AH30" s="28">
        <v>928</v>
      </c>
      <c r="AI30" s="30" t="s">
        <v>1394</v>
      </c>
      <c r="AJ30" s="40"/>
      <c r="AK30" s="40"/>
      <c r="AL30" s="28">
        <v>1028</v>
      </c>
      <c r="AM30" s="62" t="s">
        <v>1287</v>
      </c>
      <c r="AN30" s="40"/>
      <c r="AO30" s="40" t="s">
        <v>1425</v>
      </c>
      <c r="AP30" s="28">
        <v>1128</v>
      </c>
      <c r="AQ30" s="62" t="s">
        <v>1056</v>
      </c>
      <c r="AR30" s="40"/>
      <c r="AS30" s="40" t="s">
        <v>1425</v>
      </c>
      <c r="AT30" s="28">
        <v>1228</v>
      </c>
      <c r="AU30" s="62" t="s">
        <v>1757</v>
      </c>
      <c r="AV30" s="40"/>
      <c r="AW30" s="40" t="s">
        <v>1425</v>
      </c>
      <c r="AX30" s="28">
        <v>1328</v>
      </c>
      <c r="AY30" s="62" t="s">
        <v>1520</v>
      </c>
      <c r="AZ30" s="40"/>
      <c r="BA30" s="40" t="s">
        <v>1425</v>
      </c>
      <c r="BB30" s="28">
        <v>1428</v>
      </c>
      <c r="BC30" s="62" t="s">
        <v>1851</v>
      </c>
      <c r="BD30" s="40"/>
      <c r="BE30" s="31" t="s">
        <v>1425</v>
      </c>
      <c r="BF30" s="28">
        <v>1528</v>
      </c>
      <c r="BG30" s="62" t="s">
        <v>1831</v>
      </c>
      <c r="BH30" s="40"/>
      <c r="BI30" s="31" t="s">
        <v>1425</v>
      </c>
      <c r="BJ30" s="28">
        <v>1628</v>
      </c>
      <c r="BK30" s="30" t="s">
        <v>1296</v>
      </c>
      <c r="BL30" s="40"/>
      <c r="BM30" s="31"/>
      <c r="BN30" s="28">
        <v>1728</v>
      </c>
      <c r="BO30" s="62" t="s">
        <v>906</v>
      </c>
      <c r="BP30" s="40"/>
      <c r="BQ30" s="31" t="s">
        <v>1425</v>
      </c>
      <c r="BR30" s="28">
        <v>1828</v>
      </c>
      <c r="BS30" s="62" t="s">
        <v>1382</v>
      </c>
      <c r="BT30" s="40"/>
      <c r="BU30" s="31" t="s">
        <v>1425</v>
      </c>
      <c r="BV30" s="28">
        <v>1928</v>
      </c>
      <c r="BW30" s="62" t="s">
        <v>1111</v>
      </c>
      <c r="BX30" s="40"/>
      <c r="BY30" s="31" t="s">
        <v>1425</v>
      </c>
      <c r="BZ30" s="28">
        <v>2028</v>
      </c>
      <c r="CA30" s="30" t="s">
        <v>666</v>
      </c>
      <c r="CB30" s="40"/>
      <c r="CC30" s="31"/>
      <c r="CD30" s="28">
        <v>2128</v>
      </c>
      <c r="CE30" s="30" t="s">
        <v>961</v>
      </c>
      <c r="CF30" s="40"/>
      <c r="CG30" s="31"/>
      <c r="CH30" s="28">
        <v>2228</v>
      </c>
      <c r="CI30" s="62" t="s">
        <v>746</v>
      </c>
      <c r="CJ30" s="31"/>
      <c r="CK30" s="31" t="s">
        <v>1425</v>
      </c>
      <c r="CL30" s="40"/>
    </row>
    <row r="31" spans="2:90" ht="16.5">
      <c r="B31" s="58">
        <v>129</v>
      </c>
      <c r="C31" s="62" t="s">
        <v>1838</v>
      </c>
      <c r="D31" s="40" t="s">
        <v>1425</v>
      </c>
      <c r="E31" s="40" t="s">
        <v>1425</v>
      </c>
      <c r="F31" s="28">
        <v>229</v>
      </c>
      <c r="G31" s="62" t="s">
        <v>1703</v>
      </c>
      <c r="H31" s="40" t="s">
        <v>1425</v>
      </c>
      <c r="I31" s="40" t="s">
        <v>1425</v>
      </c>
      <c r="J31" s="28">
        <v>329</v>
      </c>
      <c r="K31" s="62" t="s">
        <v>1839</v>
      </c>
      <c r="L31" s="40" t="s">
        <v>1425</v>
      </c>
      <c r="M31" s="40" t="s">
        <v>1425</v>
      </c>
      <c r="N31" s="28">
        <v>429</v>
      </c>
      <c r="O31" s="62" t="s">
        <v>1672</v>
      </c>
      <c r="P31" s="40"/>
      <c r="Q31" s="8" t="s">
        <v>1425</v>
      </c>
      <c r="R31" s="28">
        <v>529</v>
      </c>
      <c r="S31" s="62" t="s">
        <v>1567</v>
      </c>
      <c r="T31" s="40"/>
      <c r="U31" s="40" t="s">
        <v>1425</v>
      </c>
      <c r="V31" s="28">
        <v>629</v>
      </c>
      <c r="W31" s="62" t="s">
        <v>1453</v>
      </c>
      <c r="X31" s="40"/>
      <c r="Y31" s="40" t="s">
        <v>1425</v>
      </c>
      <c r="Z31" s="28">
        <v>729</v>
      </c>
      <c r="AA31" s="62" t="s">
        <v>802</v>
      </c>
      <c r="AB31" s="40"/>
      <c r="AC31" s="40" t="s">
        <v>1425</v>
      </c>
      <c r="AD31" s="28">
        <v>829</v>
      </c>
      <c r="AE31" s="30" t="s">
        <v>760</v>
      </c>
      <c r="AF31" s="40"/>
      <c r="AG31" s="40"/>
      <c r="AH31" s="28">
        <v>929</v>
      </c>
      <c r="AI31" s="30" t="s">
        <v>1461</v>
      </c>
      <c r="AJ31" s="40"/>
      <c r="AK31" s="40"/>
      <c r="AL31" s="58">
        <v>1029</v>
      </c>
      <c r="AM31" s="62" t="s">
        <v>1288</v>
      </c>
      <c r="AN31" s="40"/>
      <c r="AO31" s="40" t="s">
        <v>1425</v>
      </c>
      <c r="AP31" s="28">
        <v>1129</v>
      </c>
      <c r="AQ31" s="62" t="s">
        <v>753</v>
      </c>
      <c r="AR31" s="40"/>
      <c r="AS31" s="40" t="s">
        <v>1425</v>
      </c>
      <c r="AT31" s="28">
        <v>1229</v>
      </c>
      <c r="AU31" s="30" t="s">
        <v>1758</v>
      </c>
      <c r="AV31" s="40"/>
      <c r="AW31" s="40"/>
      <c r="AX31" s="28">
        <v>1329</v>
      </c>
      <c r="AY31" s="62" t="s">
        <v>1722</v>
      </c>
      <c r="AZ31" s="40"/>
      <c r="BA31" s="40" t="s">
        <v>1425</v>
      </c>
      <c r="BB31" s="28">
        <v>1429</v>
      </c>
      <c r="BC31" s="62" t="s">
        <v>1852</v>
      </c>
      <c r="BD31" s="40"/>
      <c r="BE31" s="31" t="s">
        <v>1425</v>
      </c>
      <c r="BF31" s="28">
        <v>1529</v>
      </c>
      <c r="BG31" s="30" t="s">
        <v>1832</v>
      </c>
      <c r="BH31" s="40"/>
      <c r="BI31" s="31"/>
      <c r="BJ31" s="28">
        <v>1629</v>
      </c>
      <c r="BK31" s="62" t="s">
        <v>1297</v>
      </c>
      <c r="BL31" s="40"/>
      <c r="BM31" s="31" t="s">
        <v>2146</v>
      </c>
      <c r="BN31" s="28">
        <v>1729</v>
      </c>
      <c r="BO31" s="62" t="s">
        <v>907</v>
      </c>
      <c r="BP31" s="40"/>
      <c r="BQ31" s="31" t="s">
        <v>1425</v>
      </c>
      <c r="BR31" s="28">
        <v>1829</v>
      </c>
      <c r="BS31" s="62" t="s">
        <v>1616</v>
      </c>
      <c r="BT31" s="40"/>
      <c r="BU31" s="31" t="s">
        <v>1425</v>
      </c>
      <c r="BV31" s="28">
        <v>1929</v>
      </c>
      <c r="BW31" s="62" t="s">
        <v>942</v>
      </c>
      <c r="BX31" s="40"/>
      <c r="BY31" s="31" t="s">
        <v>1425</v>
      </c>
      <c r="BZ31" s="28">
        <v>2029</v>
      </c>
      <c r="CA31" s="62" t="s">
        <v>667</v>
      </c>
      <c r="CB31" s="40"/>
      <c r="CC31" s="31" t="s">
        <v>1425</v>
      </c>
      <c r="CD31" s="28">
        <v>2129</v>
      </c>
      <c r="CE31" s="62" t="s">
        <v>962</v>
      </c>
      <c r="CF31" s="40"/>
      <c r="CG31" s="31" t="s">
        <v>1425</v>
      </c>
      <c r="CH31" s="28">
        <v>2229</v>
      </c>
      <c r="CI31" s="30" t="s">
        <v>747</v>
      </c>
      <c r="CJ31" s="31"/>
      <c r="CK31" s="31"/>
      <c r="CL31" s="40"/>
    </row>
    <row r="32" spans="2:90" ht="16.5">
      <c r="B32" s="28">
        <v>130</v>
      </c>
      <c r="C32" s="62" t="s">
        <v>1206</v>
      </c>
      <c r="D32" s="40"/>
      <c r="E32" s="40" t="s">
        <v>1425</v>
      </c>
      <c r="F32" s="28">
        <v>230</v>
      </c>
      <c r="G32" s="62" t="s">
        <v>1962</v>
      </c>
      <c r="H32" s="40"/>
      <c r="I32" s="40" t="s">
        <v>1425</v>
      </c>
      <c r="J32" s="28">
        <v>330</v>
      </c>
      <c r="K32" s="62" t="s">
        <v>1840</v>
      </c>
      <c r="L32" s="40" t="s">
        <v>1425</v>
      </c>
      <c r="M32" s="40" t="s">
        <v>1425</v>
      </c>
      <c r="N32" s="28">
        <v>430</v>
      </c>
      <c r="O32" s="62" t="s">
        <v>1673</v>
      </c>
      <c r="P32" s="40"/>
      <c r="Q32" s="8" t="s">
        <v>1425</v>
      </c>
      <c r="R32" s="28">
        <v>530</v>
      </c>
      <c r="S32" s="62" t="s">
        <v>1568</v>
      </c>
      <c r="T32" s="40"/>
      <c r="U32" s="40" t="s">
        <v>1425</v>
      </c>
      <c r="V32" s="28">
        <v>630</v>
      </c>
      <c r="W32" s="62" t="s">
        <v>1454</v>
      </c>
      <c r="X32" s="40"/>
      <c r="Y32" s="40" t="s">
        <v>1425</v>
      </c>
      <c r="Z32" s="28">
        <v>730</v>
      </c>
      <c r="AA32" s="30" t="s">
        <v>803</v>
      </c>
      <c r="AB32" s="40"/>
      <c r="AC32" s="40"/>
      <c r="AD32" s="28">
        <v>830</v>
      </c>
      <c r="AE32" s="30" t="s">
        <v>761</v>
      </c>
      <c r="AF32" s="40"/>
      <c r="AG32" s="40"/>
      <c r="AH32" s="28">
        <v>930</v>
      </c>
      <c r="AI32" s="62" t="s">
        <v>1462</v>
      </c>
      <c r="AJ32" s="40"/>
      <c r="AK32" s="40" t="s">
        <v>1425</v>
      </c>
      <c r="AL32" s="28">
        <v>1030</v>
      </c>
      <c r="AM32" s="62" t="s">
        <v>1480</v>
      </c>
      <c r="AN32" s="40"/>
      <c r="AO32" s="40" t="s">
        <v>1425</v>
      </c>
      <c r="AP32" s="28">
        <v>1130</v>
      </c>
      <c r="AQ32" s="62" t="s">
        <v>1057</v>
      </c>
      <c r="AR32" s="40"/>
      <c r="AS32" s="40" t="s">
        <v>1425</v>
      </c>
      <c r="AT32" s="28">
        <v>1230</v>
      </c>
      <c r="AU32" s="62" t="s">
        <v>1759</v>
      </c>
      <c r="AV32" s="40"/>
      <c r="AW32" s="40" t="s">
        <v>1425</v>
      </c>
      <c r="AX32" s="28">
        <v>1330</v>
      </c>
      <c r="AY32" s="62" t="s">
        <v>1723</v>
      </c>
      <c r="AZ32" s="40"/>
      <c r="BA32" s="40" t="s">
        <v>1425</v>
      </c>
      <c r="BB32" s="58">
        <v>1430</v>
      </c>
      <c r="BC32" s="62" t="s">
        <v>1853</v>
      </c>
      <c r="BD32" s="40"/>
      <c r="BE32" s="31" t="s">
        <v>1425</v>
      </c>
      <c r="BF32" s="28">
        <v>1530</v>
      </c>
      <c r="BG32" s="62" t="s">
        <v>743</v>
      </c>
      <c r="BH32" s="40"/>
      <c r="BI32" s="31" t="s">
        <v>1425</v>
      </c>
      <c r="BJ32" s="28">
        <v>1630</v>
      </c>
      <c r="BK32" s="30" t="s">
        <v>849</v>
      </c>
      <c r="BL32" s="40"/>
      <c r="BM32" s="31"/>
      <c r="BN32" s="28">
        <v>1730</v>
      </c>
      <c r="BO32" s="30" t="s">
        <v>1907</v>
      </c>
      <c r="BP32" s="40"/>
      <c r="BQ32" s="31"/>
      <c r="BR32" s="28">
        <v>1830</v>
      </c>
      <c r="BS32" s="30" t="s">
        <v>1383</v>
      </c>
      <c r="BT32" s="40"/>
      <c r="BU32" s="31"/>
      <c r="BV32" s="28">
        <v>1930</v>
      </c>
      <c r="BW32" s="62" t="s">
        <v>1112</v>
      </c>
      <c r="BX32" s="40"/>
      <c r="BY32" s="31" t="s">
        <v>1425</v>
      </c>
      <c r="BZ32" s="28">
        <v>2030</v>
      </c>
      <c r="CA32" s="30" t="s">
        <v>668</v>
      </c>
      <c r="CB32" s="40"/>
      <c r="CC32" s="31"/>
      <c r="CD32" s="28">
        <v>2130</v>
      </c>
      <c r="CE32" s="30" t="s">
        <v>963</v>
      </c>
      <c r="CF32" s="40"/>
      <c r="CG32" s="31"/>
      <c r="CH32" s="28">
        <v>2230</v>
      </c>
      <c r="CI32" s="62" t="s">
        <v>748</v>
      </c>
      <c r="CJ32" s="31"/>
      <c r="CK32" s="31" t="s">
        <v>1425</v>
      </c>
      <c r="CL32" s="40"/>
    </row>
    <row r="33" spans="2:90" ht="16.5">
      <c r="B33" s="28">
        <v>131</v>
      </c>
      <c r="C33" s="62" t="s">
        <v>1207</v>
      </c>
      <c r="D33" s="40"/>
      <c r="E33" s="40" t="s">
        <v>1425</v>
      </c>
      <c r="F33" s="28">
        <v>231</v>
      </c>
      <c r="G33" s="62" t="s">
        <v>1564</v>
      </c>
      <c r="H33" s="40"/>
      <c r="I33" s="40" t="s">
        <v>1425</v>
      </c>
      <c r="J33" s="28">
        <v>331</v>
      </c>
      <c r="K33" s="62" t="s">
        <v>1481</v>
      </c>
      <c r="L33" s="40" t="s">
        <v>1425</v>
      </c>
      <c r="M33" s="40" t="s">
        <v>1425</v>
      </c>
      <c r="N33" s="28">
        <v>431</v>
      </c>
      <c r="O33" s="62" t="s">
        <v>1674</v>
      </c>
      <c r="P33" s="40"/>
      <c r="Q33" s="8" t="s">
        <v>1425</v>
      </c>
      <c r="R33" s="28">
        <v>531</v>
      </c>
      <c r="S33" s="62" t="s">
        <v>1569</v>
      </c>
      <c r="T33" s="40"/>
      <c r="U33" s="40" t="s">
        <v>1425</v>
      </c>
      <c r="V33" s="28">
        <v>631</v>
      </c>
      <c r="W33" s="30" t="s">
        <v>1455</v>
      </c>
      <c r="X33" s="40"/>
      <c r="Y33" s="40"/>
      <c r="Z33" s="28">
        <v>731</v>
      </c>
      <c r="AA33" s="62" t="s">
        <v>804</v>
      </c>
      <c r="AB33" s="40" t="s">
        <v>1425</v>
      </c>
      <c r="AC33" s="40" t="s">
        <v>1425</v>
      </c>
      <c r="AD33" s="28">
        <v>831</v>
      </c>
      <c r="AE33" s="33" t="s">
        <v>1076</v>
      </c>
      <c r="AF33" s="40"/>
      <c r="AG33" s="40" t="s">
        <v>911</v>
      </c>
      <c r="AH33" s="28">
        <v>931</v>
      </c>
      <c r="AI33" s="62" t="s">
        <v>1463</v>
      </c>
      <c r="AJ33" s="40" t="s">
        <v>1425</v>
      </c>
      <c r="AK33" s="40" t="s">
        <v>1425</v>
      </c>
      <c r="AL33" s="28">
        <v>1031</v>
      </c>
      <c r="AM33" s="62" t="s">
        <v>1289</v>
      </c>
      <c r="AN33" s="40"/>
      <c r="AO33" s="40" t="s">
        <v>1425</v>
      </c>
      <c r="AP33" s="58">
        <v>1131</v>
      </c>
      <c r="AQ33" s="62" t="s">
        <v>1058</v>
      </c>
      <c r="AR33" s="40"/>
      <c r="AS33" s="40" t="s">
        <v>1425</v>
      </c>
      <c r="AT33" s="28">
        <v>1231</v>
      </c>
      <c r="AU33" s="62" t="s">
        <v>1760</v>
      </c>
      <c r="AV33" s="40"/>
      <c r="AW33" s="40" t="s">
        <v>1425</v>
      </c>
      <c r="AX33" s="28">
        <v>1331</v>
      </c>
      <c r="AY33" s="62" t="s">
        <v>1724</v>
      </c>
      <c r="AZ33" s="40"/>
      <c r="BA33" s="40" t="s">
        <v>1425</v>
      </c>
      <c r="BB33" s="28">
        <v>1431</v>
      </c>
      <c r="BC33" s="62" t="s">
        <v>1854</v>
      </c>
      <c r="BD33" s="40"/>
      <c r="BE33" s="31" t="s">
        <v>1425</v>
      </c>
      <c r="BF33" s="28">
        <v>1531</v>
      </c>
      <c r="BG33" s="62" t="s">
        <v>1833</v>
      </c>
      <c r="BH33" s="40"/>
      <c r="BI33" s="31" t="s">
        <v>1425</v>
      </c>
      <c r="BJ33" s="28">
        <v>1631</v>
      </c>
      <c r="BK33" s="62" t="s">
        <v>850</v>
      </c>
      <c r="BL33" s="40" t="s">
        <v>2146</v>
      </c>
      <c r="BM33" s="31" t="s">
        <v>1425</v>
      </c>
      <c r="BN33" s="28">
        <v>1731</v>
      </c>
      <c r="BO33" s="30" t="s">
        <v>1908</v>
      </c>
      <c r="BP33" s="40"/>
      <c r="BQ33" s="31"/>
      <c r="BR33" s="28">
        <v>1831</v>
      </c>
      <c r="BS33" s="30" t="s">
        <v>1384</v>
      </c>
      <c r="BT33" s="40"/>
      <c r="BU33" s="31"/>
      <c r="BV33" s="28">
        <v>1931</v>
      </c>
      <c r="BW33" s="62" t="s">
        <v>1113</v>
      </c>
      <c r="BX33" s="40"/>
      <c r="BY33" s="31" t="s">
        <v>1425</v>
      </c>
      <c r="BZ33" s="28">
        <v>2031</v>
      </c>
      <c r="CA33" s="62" t="s">
        <v>669</v>
      </c>
      <c r="CB33" s="40" t="s">
        <v>1425</v>
      </c>
      <c r="CC33" s="31" t="s">
        <v>1425</v>
      </c>
      <c r="CD33" s="28">
        <v>2131</v>
      </c>
      <c r="CE33" s="62" t="s">
        <v>964</v>
      </c>
      <c r="CF33" s="40"/>
      <c r="CG33" s="31" t="s">
        <v>1425</v>
      </c>
      <c r="CH33" s="28">
        <v>2231</v>
      </c>
      <c r="CI33" s="62" t="s">
        <v>1464</v>
      </c>
      <c r="CJ33" s="31"/>
      <c r="CK33" s="31" t="s">
        <v>1425</v>
      </c>
      <c r="CL33" s="40"/>
    </row>
    <row r="34" spans="2:90" ht="16.5">
      <c r="B34" s="28">
        <v>132</v>
      </c>
      <c r="C34" s="62" t="s">
        <v>1898</v>
      </c>
      <c r="D34" s="40"/>
      <c r="E34" s="40" t="s">
        <v>1425</v>
      </c>
      <c r="F34" s="28">
        <v>232</v>
      </c>
      <c r="G34" s="62" t="s">
        <v>1704</v>
      </c>
      <c r="H34" s="40"/>
      <c r="I34" s="40" t="s">
        <v>1425</v>
      </c>
      <c r="J34" s="28">
        <v>332</v>
      </c>
      <c r="K34" s="30" t="s">
        <v>1482</v>
      </c>
      <c r="L34" s="40"/>
      <c r="M34" s="40"/>
      <c r="N34" s="28">
        <v>432</v>
      </c>
      <c r="O34" s="62" t="s">
        <v>1715</v>
      </c>
      <c r="P34" s="40"/>
      <c r="Q34" s="8" t="s">
        <v>1425</v>
      </c>
      <c r="R34" s="28">
        <v>532</v>
      </c>
      <c r="S34" s="30" t="s">
        <v>1570</v>
      </c>
      <c r="T34" s="40"/>
      <c r="U34" s="40"/>
      <c r="V34" s="28">
        <v>632</v>
      </c>
      <c r="W34" s="30" t="s">
        <v>1456</v>
      </c>
      <c r="X34" s="40"/>
      <c r="Y34" s="40"/>
      <c r="Z34" s="28">
        <v>732</v>
      </c>
      <c r="AA34" s="62" t="s">
        <v>2165</v>
      </c>
      <c r="AB34" s="40"/>
      <c r="AC34" s="40" t="s">
        <v>1425</v>
      </c>
      <c r="AD34" s="28">
        <v>832</v>
      </c>
      <c r="AE34" s="62" t="s">
        <v>1077</v>
      </c>
      <c r="AF34" s="40" t="s">
        <v>1425</v>
      </c>
      <c r="AG34" s="40" t="s">
        <v>1425</v>
      </c>
      <c r="AH34" s="28">
        <v>932</v>
      </c>
      <c r="AI34" s="62" t="s">
        <v>1558</v>
      </c>
      <c r="AJ34" s="40" t="s">
        <v>1425</v>
      </c>
      <c r="AK34" s="40" t="s">
        <v>1425</v>
      </c>
      <c r="AL34" s="28">
        <v>1032</v>
      </c>
      <c r="AM34" s="62" t="s">
        <v>772</v>
      </c>
      <c r="AN34" s="40"/>
      <c r="AO34" s="40" t="s">
        <v>1425</v>
      </c>
      <c r="AP34" s="28">
        <v>1132</v>
      </c>
      <c r="AQ34" s="62" t="s">
        <v>947</v>
      </c>
      <c r="AR34" s="40"/>
      <c r="AS34" s="40" t="s">
        <v>1425</v>
      </c>
      <c r="AT34" s="28">
        <v>1232</v>
      </c>
      <c r="AU34" s="62" t="s">
        <v>1761</v>
      </c>
      <c r="AV34" s="40"/>
      <c r="AW34" s="40" t="s">
        <v>1425</v>
      </c>
      <c r="AX34" s="28">
        <v>1332</v>
      </c>
      <c r="AY34" s="62" t="s">
        <v>1725</v>
      </c>
      <c r="AZ34" s="40"/>
      <c r="BA34" s="40" t="s">
        <v>1425</v>
      </c>
      <c r="BB34" s="28">
        <v>1432</v>
      </c>
      <c r="BC34" s="62" t="s">
        <v>1855</v>
      </c>
      <c r="BD34" s="40"/>
      <c r="BE34" s="31" t="s">
        <v>1425</v>
      </c>
      <c r="BF34" s="28">
        <v>1532</v>
      </c>
      <c r="BG34" s="62" t="s">
        <v>1834</v>
      </c>
      <c r="BH34" s="40"/>
      <c r="BI34" s="31" t="s">
        <v>1425</v>
      </c>
      <c r="BJ34" s="28">
        <v>1632</v>
      </c>
      <c r="BK34" s="62" t="s">
        <v>851</v>
      </c>
      <c r="BL34" s="40"/>
      <c r="BM34" s="31" t="s">
        <v>1425</v>
      </c>
      <c r="BN34" s="28">
        <v>1732</v>
      </c>
      <c r="BO34" s="30" t="s">
        <v>1041</v>
      </c>
      <c r="BP34" s="40"/>
      <c r="BQ34" s="31"/>
      <c r="BR34" s="28">
        <v>1832</v>
      </c>
      <c r="BS34" s="30" t="s">
        <v>1385</v>
      </c>
      <c r="BT34" s="40"/>
      <c r="BU34" s="31"/>
      <c r="BV34" s="28">
        <v>1932</v>
      </c>
      <c r="BW34" s="30" t="s">
        <v>1114</v>
      </c>
      <c r="BX34" s="40"/>
      <c r="BY34" s="31"/>
      <c r="BZ34" s="28">
        <v>2032</v>
      </c>
      <c r="CA34" s="62" t="s">
        <v>670</v>
      </c>
      <c r="CB34" s="40"/>
      <c r="CC34" s="31" t="s">
        <v>1425</v>
      </c>
      <c r="CD34" s="28">
        <v>2132</v>
      </c>
      <c r="CE34" s="62" t="s">
        <v>1483</v>
      </c>
      <c r="CF34" s="40"/>
      <c r="CG34" s="31" t="s">
        <v>1425</v>
      </c>
      <c r="CH34" s="28">
        <v>2232</v>
      </c>
      <c r="CI34" s="62" t="s">
        <v>1151</v>
      </c>
      <c r="CJ34" s="31" t="s">
        <v>2146</v>
      </c>
      <c r="CK34" s="31" t="s">
        <v>1425</v>
      </c>
      <c r="CL34" s="40"/>
    </row>
    <row r="35" spans="2:90" ht="16.5">
      <c r="B35" s="28">
        <v>133</v>
      </c>
      <c r="C35" s="33" t="s">
        <v>1484</v>
      </c>
      <c r="D35" s="40"/>
      <c r="E35" s="40" t="s">
        <v>911</v>
      </c>
      <c r="F35" s="58">
        <v>233</v>
      </c>
      <c r="G35" s="62" t="s">
        <v>716</v>
      </c>
      <c r="H35" s="40" t="s">
        <v>1425</v>
      </c>
      <c r="I35" s="40" t="s">
        <v>1425</v>
      </c>
      <c r="J35" s="58">
        <v>333</v>
      </c>
      <c r="K35" s="62" t="s">
        <v>724</v>
      </c>
      <c r="L35" s="40" t="s">
        <v>1984</v>
      </c>
      <c r="M35" s="40" t="s">
        <v>1425</v>
      </c>
      <c r="N35" s="28">
        <v>433</v>
      </c>
      <c r="O35" s="30" t="s">
        <v>1716</v>
      </c>
      <c r="P35" s="40"/>
      <c r="Q35" s="40"/>
      <c r="R35" s="28">
        <v>533</v>
      </c>
      <c r="S35" s="30" t="s">
        <v>1571</v>
      </c>
      <c r="T35" s="40"/>
      <c r="U35" s="40"/>
      <c r="V35" s="28">
        <v>633</v>
      </c>
      <c r="W35" s="62" t="s">
        <v>1457</v>
      </c>
      <c r="X35" s="40"/>
      <c r="Y35" s="40" t="s">
        <v>1425</v>
      </c>
      <c r="Z35" s="28">
        <v>733</v>
      </c>
      <c r="AA35" s="62" t="s">
        <v>805</v>
      </c>
      <c r="AB35" s="40"/>
      <c r="AC35" s="40" t="s">
        <v>1425</v>
      </c>
      <c r="AD35" s="28">
        <v>833</v>
      </c>
      <c r="AE35" s="62" t="s">
        <v>1825</v>
      </c>
      <c r="AF35" s="40" t="s">
        <v>1425</v>
      </c>
      <c r="AG35" s="40" t="s">
        <v>1425</v>
      </c>
      <c r="AH35" s="28">
        <v>933</v>
      </c>
      <c r="AI35" s="62" t="s">
        <v>1559</v>
      </c>
      <c r="AJ35" s="40"/>
      <c r="AK35" s="40" t="s">
        <v>1425</v>
      </c>
      <c r="AL35" s="28">
        <v>1033</v>
      </c>
      <c r="AM35" s="62" t="s">
        <v>773</v>
      </c>
      <c r="AN35" s="40"/>
      <c r="AO35" s="40" t="s">
        <v>1425</v>
      </c>
      <c r="AP35" s="28">
        <v>1133</v>
      </c>
      <c r="AQ35" s="62" t="s">
        <v>948</v>
      </c>
      <c r="AR35" s="40"/>
      <c r="AS35" s="40" t="s">
        <v>1425</v>
      </c>
      <c r="AT35" s="28">
        <v>1233</v>
      </c>
      <c r="AU35" s="62" t="s">
        <v>1762</v>
      </c>
      <c r="AV35" s="40"/>
      <c r="AW35" s="40" t="s">
        <v>1425</v>
      </c>
      <c r="AX35" s="58">
        <v>1333</v>
      </c>
      <c r="AY35" s="62" t="s">
        <v>1485</v>
      </c>
      <c r="AZ35" s="40" t="s">
        <v>1425</v>
      </c>
      <c r="BA35" s="40" t="s">
        <v>1425</v>
      </c>
      <c r="BB35" s="28">
        <v>1433</v>
      </c>
      <c r="BC35" s="62" t="s">
        <v>1856</v>
      </c>
      <c r="BD35" s="40"/>
      <c r="BE35" s="31" t="s">
        <v>1425</v>
      </c>
      <c r="BF35" s="28">
        <v>1533</v>
      </c>
      <c r="BG35" s="30" t="s">
        <v>1835</v>
      </c>
      <c r="BH35" s="40"/>
      <c r="BI35" s="31"/>
      <c r="BJ35" s="28">
        <v>1633</v>
      </c>
      <c r="BK35" s="62" t="s">
        <v>852</v>
      </c>
      <c r="BL35" s="40"/>
      <c r="BM35" s="31" t="s">
        <v>1425</v>
      </c>
      <c r="BN35" s="28">
        <v>1733</v>
      </c>
      <c r="BO35" s="30" t="s">
        <v>1486</v>
      </c>
      <c r="BP35" s="40"/>
      <c r="BQ35" s="31"/>
      <c r="BR35" s="28">
        <v>1833</v>
      </c>
      <c r="BS35" s="62" t="s">
        <v>1386</v>
      </c>
      <c r="BT35" s="40"/>
      <c r="BU35" s="31" t="s">
        <v>1425</v>
      </c>
      <c r="BV35" s="28">
        <v>1933</v>
      </c>
      <c r="BW35" s="62" t="s">
        <v>1115</v>
      </c>
      <c r="BX35" s="40"/>
      <c r="BY35" s="31" t="s">
        <v>1425</v>
      </c>
      <c r="BZ35" s="28">
        <v>2033</v>
      </c>
      <c r="CA35" s="62" t="s">
        <v>671</v>
      </c>
      <c r="CB35" s="40" t="s">
        <v>1425</v>
      </c>
      <c r="CC35" s="31" t="s">
        <v>1425</v>
      </c>
      <c r="CD35" s="28">
        <v>2133</v>
      </c>
      <c r="CE35" s="62" t="s">
        <v>965</v>
      </c>
      <c r="CF35" s="40"/>
      <c r="CG35" s="31" t="s">
        <v>1425</v>
      </c>
      <c r="CH35" s="28">
        <v>2233</v>
      </c>
      <c r="CI35" s="62" t="s">
        <v>1152</v>
      </c>
      <c r="CJ35" s="31"/>
      <c r="CK35" s="31" t="s">
        <v>1425</v>
      </c>
      <c r="CL35" s="40"/>
    </row>
    <row r="36" spans="2:90" ht="16.5">
      <c r="B36" s="28">
        <v>134</v>
      </c>
      <c r="C36" s="62" t="s">
        <v>1899</v>
      </c>
      <c r="D36" s="40"/>
      <c r="E36" s="40" t="s">
        <v>1425</v>
      </c>
      <c r="F36" s="28">
        <v>234</v>
      </c>
      <c r="G36" s="62" t="s">
        <v>1705</v>
      </c>
      <c r="H36" s="40" t="s">
        <v>1425</v>
      </c>
      <c r="I36" s="40" t="s">
        <v>1425</v>
      </c>
      <c r="J36" s="28">
        <v>334</v>
      </c>
      <c r="K36" s="62" t="s">
        <v>1487</v>
      </c>
      <c r="L36" s="40"/>
      <c r="M36" s="40" t="s">
        <v>1425</v>
      </c>
      <c r="N36" s="28">
        <v>434</v>
      </c>
      <c r="O36" s="62" t="s">
        <v>1870</v>
      </c>
      <c r="P36" s="40"/>
      <c r="Q36" s="8" t="s">
        <v>1425</v>
      </c>
      <c r="R36" s="28">
        <v>534</v>
      </c>
      <c r="S36" s="62" t="s">
        <v>1572</v>
      </c>
      <c r="T36" s="40"/>
      <c r="U36" s="40" t="s">
        <v>1425</v>
      </c>
      <c r="V36" s="28">
        <v>634</v>
      </c>
      <c r="W36" s="62" t="s">
        <v>1044</v>
      </c>
      <c r="X36" s="40"/>
      <c r="Y36" s="40" t="s">
        <v>1425</v>
      </c>
      <c r="Z36" s="28">
        <v>734</v>
      </c>
      <c r="AA36" s="62" t="s">
        <v>806</v>
      </c>
      <c r="AB36" s="40"/>
      <c r="AC36" s="40" t="s">
        <v>1425</v>
      </c>
      <c r="AD36" s="28">
        <v>834</v>
      </c>
      <c r="AE36" s="62" t="s">
        <v>1078</v>
      </c>
      <c r="AF36" s="40"/>
      <c r="AG36" s="40" t="s">
        <v>1425</v>
      </c>
      <c r="AH36" s="28">
        <v>934</v>
      </c>
      <c r="AI36" s="62" t="s">
        <v>1909</v>
      </c>
      <c r="AJ36" s="40"/>
      <c r="AK36" s="40" t="s">
        <v>1425</v>
      </c>
      <c r="AL36" s="28">
        <v>1034</v>
      </c>
      <c r="AM36" s="62" t="s">
        <v>1561</v>
      </c>
      <c r="AN36" s="40"/>
      <c r="AO36" s="40" t="s">
        <v>1425</v>
      </c>
      <c r="AP36" s="28">
        <v>1134</v>
      </c>
      <c r="AQ36" s="62" t="s">
        <v>949</v>
      </c>
      <c r="AR36" s="40"/>
      <c r="AS36" s="40" t="s">
        <v>1425</v>
      </c>
      <c r="AT36" s="28">
        <v>1234</v>
      </c>
      <c r="AU36" s="62" t="s">
        <v>1763</v>
      </c>
      <c r="AV36" s="40"/>
      <c r="AW36" s="40" t="s">
        <v>1425</v>
      </c>
      <c r="AX36" s="28">
        <v>1334</v>
      </c>
      <c r="AY36" s="62" t="s">
        <v>1726</v>
      </c>
      <c r="AZ36" s="40"/>
      <c r="BA36" s="40" t="s">
        <v>1425</v>
      </c>
      <c r="BB36" s="28">
        <v>1434</v>
      </c>
      <c r="BC36" s="62" t="s">
        <v>1857</v>
      </c>
      <c r="BD36" s="40" t="s">
        <v>1425</v>
      </c>
      <c r="BE36" s="31" t="s">
        <v>1425</v>
      </c>
      <c r="BF36" s="28">
        <v>1534</v>
      </c>
      <c r="BG36" s="62" t="s">
        <v>1836</v>
      </c>
      <c r="BH36" s="40"/>
      <c r="BI36" s="31" t="s">
        <v>2146</v>
      </c>
      <c r="BJ36" s="28">
        <v>1634</v>
      </c>
      <c r="BK36" s="62" t="s">
        <v>1360</v>
      </c>
      <c r="BL36" s="40"/>
      <c r="BM36" s="31" t="s">
        <v>1425</v>
      </c>
      <c r="BN36" s="28">
        <v>1734</v>
      </c>
      <c r="BO36" s="30" t="s">
        <v>1042</v>
      </c>
      <c r="BP36" s="40"/>
      <c r="BQ36" s="31"/>
      <c r="BR36" s="28">
        <v>1834</v>
      </c>
      <c r="BS36" s="62" t="s">
        <v>1387</v>
      </c>
      <c r="BT36" s="40"/>
      <c r="BU36" s="31" t="s">
        <v>1425</v>
      </c>
      <c r="BV36" s="28">
        <v>1934</v>
      </c>
      <c r="BW36" s="30" t="s">
        <v>1116</v>
      </c>
      <c r="BX36" s="40"/>
      <c r="BY36" s="31"/>
      <c r="BZ36" s="28">
        <v>2034</v>
      </c>
      <c r="CA36" s="30" t="s">
        <v>672</v>
      </c>
      <c r="CB36" s="40"/>
      <c r="CC36" s="31"/>
      <c r="CD36" s="58">
        <v>2134</v>
      </c>
      <c r="CE36" s="62" t="s">
        <v>966</v>
      </c>
      <c r="CF36" s="40"/>
      <c r="CG36" s="31" t="s">
        <v>1425</v>
      </c>
      <c r="CH36" s="28">
        <v>2234</v>
      </c>
      <c r="CI36" s="62" t="s">
        <v>1153</v>
      </c>
      <c r="CJ36" s="31"/>
      <c r="CK36" s="31" t="s">
        <v>1425</v>
      </c>
      <c r="CL36" s="40"/>
    </row>
    <row r="37" spans="2:90" ht="16.5">
      <c r="B37" s="28">
        <v>135</v>
      </c>
      <c r="C37" s="30" t="s">
        <v>1900</v>
      </c>
      <c r="D37" s="40"/>
      <c r="E37" s="40"/>
      <c r="F37" s="28">
        <v>235</v>
      </c>
      <c r="G37" s="62" t="s">
        <v>1706</v>
      </c>
      <c r="H37" s="40" t="s">
        <v>1425</v>
      </c>
      <c r="I37" s="40" t="s">
        <v>1425</v>
      </c>
      <c r="J37" s="28">
        <v>335</v>
      </c>
      <c r="K37" s="62" t="s">
        <v>1045</v>
      </c>
      <c r="L37" s="40"/>
      <c r="M37" s="40" t="s">
        <v>1425</v>
      </c>
      <c r="N37" s="58">
        <v>435</v>
      </c>
      <c r="O37" s="62" t="s">
        <v>1871</v>
      </c>
      <c r="P37" s="40"/>
      <c r="Q37" s="8" t="s">
        <v>1425</v>
      </c>
      <c r="R37" s="28">
        <v>535</v>
      </c>
      <c r="S37" s="30" t="s">
        <v>1573</v>
      </c>
      <c r="T37" s="40"/>
      <c r="U37" s="40"/>
      <c r="V37" s="28">
        <v>635</v>
      </c>
      <c r="W37" s="62" t="s">
        <v>1446</v>
      </c>
      <c r="X37" s="40"/>
      <c r="Y37" s="40" t="s">
        <v>1425</v>
      </c>
      <c r="Z37" s="28">
        <v>735</v>
      </c>
      <c r="AA37" s="62" t="s">
        <v>1250</v>
      </c>
      <c r="AB37" s="40"/>
      <c r="AC37" s="40" t="s">
        <v>1425</v>
      </c>
      <c r="AD37" s="58">
        <v>835</v>
      </c>
      <c r="AE37" s="62" t="s">
        <v>1079</v>
      </c>
      <c r="AF37" s="40" t="s">
        <v>1425</v>
      </c>
      <c r="AG37" s="40" t="s">
        <v>1425</v>
      </c>
      <c r="AH37" s="28">
        <v>935</v>
      </c>
      <c r="AI37" s="62" t="s">
        <v>1910</v>
      </c>
      <c r="AJ37" s="40" t="s">
        <v>1425</v>
      </c>
      <c r="AK37" s="40" t="s">
        <v>1425</v>
      </c>
      <c r="AL37" s="28">
        <v>1035</v>
      </c>
      <c r="AM37" s="62" t="s">
        <v>1789</v>
      </c>
      <c r="AN37" s="40"/>
      <c r="AO37" s="40" t="s">
        <v>1425</v>
      </c>
      <c r="AP37" s="28">
        <v>1135</v>
      </c>
      <c r="AQ37" s="62" t="s">
        <v>1590</v>
      </c>
      <c r="AR37" s="40"/>
      <c r="AS37" s="40" t="s">
        <v>1425</v>
      </c>
      <c r="AT37" s="28">
        <v>1235</v>
      </c>
      <c r="AU37" s="62" t="s">
        <v>1764</v>
      </c>
      <c r="AV37" s="40"/>
      <c r="AW37" s="40" t="s">
        <v>1425</v>
      </c>
      <c r="AX37" s="28">
        <v>1335</v>
      </c>
      <c r="AY37" s="62" t="s">
        <v>1727</v>
      </c>
      <c r="AZ37" s="40"/>
      <c r="BA37" s="40" t="s">
        <v>1425</v>
      </c>
      <c r="BB37" s="28">
        <v>1435</v>
      </c>
      <c r="BC37" s="62" t="s">
        <v>1858</v>
      </c>
      <c r="BD37" s="40"/>
      <c r="BE37" s="31" t="s">
        <v>1425</v>
      </c>
      <c r="BF37" s="28">
        <v>1535</v>
      </c>
      <c r="BG37" s="62" t="s">
        <v>1812</v>
      </c>
      <c r="BH37" s="40"/>
      <c r="BI37" s="31" t="s">
        <v>1425</v>
      </c>
      <c r="BJ37" s="28">
        <v>1635</v>
      </c>
      <c r="BK37" s="62" t="s">
        <v>1361</v>
      </c>
      <c r="BL37" s="40"/>
      <c r="BM37" s="31" t="s">
        <v>1425</v>
      </c>
      <c r="BN37" s="28">
        <v>1735</v>
      </c>
      <c r="BO37" s="62" t="s">
        <v>1043</v>
      </c>
      <c r="BP37" s="40"/>
      <c r="BQ37" s="31" t="s">
        <v>1425</v>
      </c>
      <c r="BR37" s="28">
        <v>1835</v>
      </c>
      <c r="BS37" s="62" t="s">
        <v>1388</v>
      </c>
      <c r="BT37" s="40"/>
      <c r="BU37" s="31" t="s">
        <v>1425</v>
      </c>
      <c r="BV37" s="28">
        <v>1935</v>
      </c>
      <c r="BW37" s="62" t="s">
        <v>1117</v>
      </c>
      <c r="BX37" s="40" t="s">
        <v>2146</v>
      </c>
      <c r="BY37" s="31" t="s">
        <v>1425</v>
      </c>
      <c r="BZ37" s="28">
        <v>2035</v>
      </c>
      <c r="CA37" s="30" t="s">
        <v>673</v>
      </c>
      <c r="CB37" s="40"/>
      <c r="CC37" s="31"/>
      <c r="CD37" s="28">
        <v>2135</v>
      </c>
      <c r="CE37" s="62" t="s">
        <v>967</v>
      </c>
      <c r="CF37" s="40"/>
      <c r="CG37" s="31" t="s">
        <v>1425</v>
      </c>
      <c r="CH37" s="28">
        <v>2235</v>
      </c>
      <c r="CI37" s="62" t="s">
        <v>1154</v>
      </c>
      <c r="CJ37" s="31"/>
      <c r="CK37" s="31" t="s">
        <v>1425</v>
      </c>
      <c r="CL37" s="40"/>
    </row>
    <row r="38" spans="2:90" ht="16.5">
      <c r="B38" s="28">
        <v>136</v>
      </c>
      <c r="C38" s="62" t="s">
        <v>1901</v>
      </c>
      <c r="D38" s="40" t="s">
        <v>1425</v>
      </c>
      <c r="E38" s="40" t="s">
        <v>1425</v>
      </c>
      <c r="F38" s="28">
        <v>236</v>
      </c>
      <c r="G38" s="62" t="s">
        <v>1536</v>
      </c>
      <c r="H38" s="40" t="s">
        <v>1425</v>
      </c>
      <c r="I38" s="40" t="s">
        <v>1425</v>
      </c>
      <c r="J38" s="28">
        <v>336</v>
      </c>
      <c r="K38" s="62" t="s">
        <v>1059</v>
      </c>
      <c r="L38" s="40"/>
      <c r="M38" s="40" t="s">
        <v>1425</v>
      </c>
      <c r="N38" s="28">
        <v>436</v>
      </c>
      <c r="O38" s="62" t="s">
        <v>1872</v>
      </c>
      <c r="P38" s="40"/>
      <c r="Q38" s="8" t="s">
        <v>1425</v>
      </c>
      <c r="R38" s="28">
        <v>536</v>
      </c>
      <c r="S38" s="62" t="s">
        <v>1574</v>
      </c>
      <c r="T38" s="40"/>
      <c r="U38" s="40" t="s">
        <v>1425</v>
      </c>
      <c r="V38" s="28">
        <v>636</v>
      </c>
      <c r="W38" s="30" t="s">
        <v>899</v>
      </c>
      <c r="X38" s="40"/>
      <c r="Y38" s="40"/>
      <c r="Z38" s="28">
        <v>736</v>
      </c>
      <c r="AA38" s="62" t="s">
        <v>1251</v>
      </c>
      <c r="AB38" s="40"/>
      <c r="AC38" s="40" t="s">
        <v>1425</v>
      </c>
      <c r="AD38" s="28">
        <v>836</v>
      </c>
      <c r="AE38" s="62" t="s">
        <v>1080</v>
      </c>
      <c r="AF38" s="40"/>
      <c r="AG38" s="40" t="s">
        <v>1425</v>
      </c>
      <c r="AH38" s="28">
        <v>936</v>
      </c>
      <c r="AI38" s="62" t="s">
        <v>1911</v>
      </c>
      <c r="AJ38" s="40" t="s">
        <v>1425</v>
      </c>
      <c r="AK38" s="40" t="s">
        <v>1425</v>
      </c>
      <c r="AL38" s="28">
        <v>1036</v>
      </c>
      <c r="AM38" s="62" t="s">
        <v>1790</v>
      </c>
      <c r="AN38" s="40"/>
      <c r="AO38" s="40" t="s">
        <v>1425</v>
      </c>
      <c r="AP38" s="28">
        <v>1136</v>
      </c>
      <c r="AQ38" s="62" t="s">
        <v>950</v>
      </c>
      <c r="AR38" s="40"/>
      <c r="AS38" s="40" t="s">
        <v>1425</v>
      </c>
      <c r="AT38" s="28">
        <v>1236</v>
      </c>
      <c r="AU38" s="30" t="s">
        <v>1765</v>
      </c>
      <c r="AV38" s="40"/>
      <c r="AW38" s="40"/>
      <c r="AX38" s="28">
        <v>1336</v>
      </c>
      <c r="AY38" s="30" t="s">
        <v>1728</v>
      </c>
      <c r="AZ38" s="40"/>
      <c r="BA38" s="40"/>
      <c r="BB38" s="28">
        <v>1436</v>
      </c>
      <c r="BC38" s="30" t="s">
        <v>1859</v>
      </c>
      <c r="BD38" s="40"/>
      <c r="BE38" s="31"/>
      <c r="BF38" s="28">
        <v>1536</v>
      </c>
      <c r="BG38" s="62" t="s">
        <v>1813</v>
      </c>
      <c r="BH38" s="40"/>
      <c r="BI38" s="31" t="s">
        <v>2146</v>
      </c>
      <c r="BJ38" s="28">
        <v>1636</v>
      </c>
      <c r="BK38" s="62" t="s">
        <v>1362</v>
      </c>
      <c r="BL38" s="40"/>
      <c r="BM38" s="31" t="s">
        <v>1425</v>
      </c>
      <c r="BN38" s="58">
        <v>1736</v>
      </c>
      <c r="BO38" s="62" t="s">
        <v>1592</v>
      </c>
      <c r="BP38" s="40"/>
      <c r="BQ38" s="31" t="s">
        <v>1425</v>
      </c>
      <c r="BR38" s="28">
        <v>1836</v>
      </c>
      <c r="BS38" s="33" t="s">
        <v>1389</v>
      </c>
      <c r="BT38" s="40"/>
      <c r="BU38" s="31" t="s">
        <v>2164</v>
      </c>
      <c r="BV38" s="28">
        <v>1936</v>
      </c>
      <c r="BW38" s="62" t="s">
        <v>1118</v>
      </c>
      <c r="BX38" s="40" t="s">
        <v>2146</v>
      </c>
      <c r="BY38" s="31" t="s">
        <v>1425</v>
      </c>
      <c r="BZ38" s="28">
        <v>2036</v>
      </c>
      <c r="CA38" s="62" t="s">
        <v>674</v>
      </c>
      <c r="CB38" s="40"/>
      <c r="CC38" s="31" t="s">
        <v>1425</v>
      </c>
      <c r="CD38" s="28">
        <v>2136</v>
      </c>
      <c r="CE38" s="62" t="s">
        <v>968</v>
      </c>
      <c r="CF38" s="40"/>
      <c r="CG38" s="31" t="s">
        <v>1425</v>
      </c>
      <c r="CH38" s="28">
        <v>2236</v>
      </c>
      <c r="CI38" s="62" t="s">
        <v>1155</v>
      </c>
      <c r="CJ38" s="31"/>
      <c r="CK38" s="31" t="s">
        <v>1425</v>
      </c>
      <c r="CL38" s="40"/>
    </row>
    <row r="39" spans="2:90" ht="16.5">
      <c r="B39" s="28">
        <v>137</v>
      </c>
      <c r="C39" s="62" t="s">
        <v>1902</v>
      </c>
      <c r="D39" s="40"/>
      <c r="E39" s="40" t="s">
        <v>1425</v>
      </c>
      <c r="F39" s="28">
        <v>237</v>
      </c>
      <c r="G39" s="62" t="s">
        <v>1707</v>
      </c>
      <c r="H39" s="40"/>
      <c r="I39" s="40" t="s">
        <v>1425</v>
      </c>
      <c r="J39" s="28">
        <v>337</v>
      </c>
      <c r="K39" s="30" t="s">
        <v>1060</v>
      </c>
      <c r="L39" s="40"/>
      <c r="M39" s="40"/>
      <c r="N39" s="28">
        <v>437</v>
      </c>
      <c r="O39" s="62" t="s">
        <v>1538</v>
      </c>
      <c r="P39" s="40"/>
      <c r="Q39" s="8" t="s">
        <v>1425</v>
      </c>
      <c r="R39" s="28">
        <v>537</v>
      </c>
      <c r="S39" s="30" t="s">
        <v>1575</v>
      </c>
      <c r="T39" s="40"/>
      <c r="U39" s="40" t="s">
        <v>1425</v>
      </c>
      <c r="V39" s="28">
        <v>637</v>
      </c>
      <c r="W39" s="62" t="s">
        <v>715</v>
      </c>
      <c r="X39" s="40"/>
      <c r="Y39" s="40" t="s">
        <v>1425</v>
      </c>
      <c r="Z39" s="28">
        <v>737</v>
      </c>
      <c r="AA39" s="62" t="s">
        <v>1252</v>
      </c>
      <c r="AB39" s="40"/>
      <c r="AC39" s="40" t="s">
        <v>1425</v>
      </c>
      <c r="AD39" s="58">
        <v>837</v>
      </c>
      <c r="AE39" s="62" t="s">
        <v>1081</v>
      </c>
      <c r="AF39" s="40" t="s">
        <v>1425</v>
      </c>
      <c r="AG39" s="40" t="s">
        <v>1425</v>
      </c>
      <c r="AH39" s="28">
        <v>937</v>
      </c>
      <c r="AI39" s="62" t="s">
        <v>1912</v>
      </c>
      <c r="AJ39" s="40" t="s">
        <v>1425</v>
      </c>
      <c r="AK39" s="40" t="s">
        <v>1425</v>
      </c>
      <c r="AL39" s="28">
        <v>1037</v>
      </c>
      <c r="AM39" s="30" t="s">
        <v>1791</v>
      </c>
      <c r="AN39" s="40"/>
      <c r="AO39" s="40"/>
      <c r="AP39" s="28">
        <v>1137</v>
      </c>
      <c r="AQ39" s="62" t="s">
        <v>951</v>
      </c>
      <c r="AR39" s="40"/>
      <c r="AS39" s="40" t="s">
        <v>1425</v>
      </c>
      <c r="AT39" s="28">
        <v>1237</v>
      </c>
      <c r="AU39" s="62" t="s">
        <v>1766</v>
      </c>
      <c r="AV39" s="40"/>
      <c r="AW39" s="40" t="s">
        <v>1425</v>
      </c>
      <c r="AX39" s="28">
        <v>1337</v>
      </c>
      <c r="AY39" s="62" t="s">
        <v>1729</v>
      </c>
      <c r="AZ39" s="40"/>
      <c r="BA39" s="40" t="s">
        <v>1425</v>
      </c>
      <c r="BB39" s="28">
        <v>1437</v>
      </c>
      <c r="BC39" s="62" t="s">
        <v>1860</v>
      </c>
      <c r="BD39" s="40"/>
      <c r="BE39" s="31" t="s">
        <v>1425</v>
      </c>
      <c r="BF39" s="28">
        <v>1537</v>
      </c>
      <c r="BG39" s="62" t="s">
        <v>1814</v>
      </c>
      <c r="BH39" s="40"/>
      <c r="BI39" s="31" t="s">
        <v>1425</v>
      </c>
      <c r="BJ39" s="58">
        <v>1637</v>
      </c>
      <c r="BK39" s="62" t="s">
        <v>1363</v>
      </c>
      <c r="BL39" s="40"/>
      <c r="BM39" s="31" t="s">
        <v>1425</v>
      </c>
      <c r="BN39" s="28">
        <v>1737</v>
      </c>
      <c r="BO39" s="62" t="s">
        <v>1593</v>
      </c>
      <c r="BP39" s="40" t="s">
        <v>1425</v>
      </c>
      <c r="BQ39" s="31" t="s">
        <v>1425</v>
      </c>
      <c r="BR39" s="28">
        <v>1837</v>
      </c>
      <c r="BS39" s="62" t="s">
        <v>1390</v>
      </c>
      <c r="BT39" s="40"/>
      <c r="BU39" s="31" t="s">
        <v>1425</v>
      </c>
      <c r="BV39" s="28">
        <v>1937</v>
      </c>
      <c r="BW39" s="62" t="s">
        <v>1119</v>
      </c>
      <c r="BX39" s="40"/>
      <c r="BY39" s="31" t="s">
        <v>1425</v>
      </c>
      <c r="BZ39" s="28">
        <v>2037</v>
      </c>
      <c r="CA39" s="30" t="s">
        <v>675</v>
      </c>
      <c r="CB39" s="40"/>
      <c r="CC39" s="31"/>
      <c r="CD39" s="28">
        <v>2137</v>
      </c>
      <c r="CE39" s="62" t="s">
        <v>969</v>
      </c>
      <c r="CF39" s="40"/>
      <c r="CG39" s="31" t="s">
        <v>1425</v>
      </c>
      <c r="CH39" s="28">
        <v>2237</v>
      </c>
      <c r="CI39" s="62" t="s">
        <v>1156</v>
      </c>
      <c r="CJ39" s="31"/>
      <c r="CK39" s="31" t="s">
        <v>1425</v>
      </c>
      <c r="CL39" s="40"/>
    </row>
    <row r="40" spans="2:90" ht="16.5">
      <c r="B40" s="28">
        <v>138</v>
      </c>
      <c r="C40" s="62" t="s">
        <v>1636</v>
      </c>
      <c r="D40" s="40"/>
      <c r="E40" s="40" t="s">
        <v>1425</v>
      </c>
      <c r="F40" s="28">
        <v>238</v>
      </c>
      <c r="G40" s="62" t="s">
        <v>1708</v>
      </c>
      <c r="H40" s="40"/>
      <c r="I40" s="40" t="s">
        <v>1425</v>
      </c>
      <c r="J40" s="28">
        <v>338</v>
      </c>
      <c r="K40" s="62" t="s">
        <v>1061</v>
      </c>
      <c r="L40" s="40"/>
      <c r="M40" s="40" t="s">
        <v>1425</v>
      </c>
      <c r="N40" s="28">
        <v>438</v>
      </c>
      <c r="O40" s="30" t="s">
        <v>1539</v>
      </c>
      <c r="P40" s="40"/>
      <c r="Q40" s="40"/>
      <c r="R40" s="28">
        <v>538</v>
      </c>
      <c r="S40" s="62" t="s">
        <v>937</v>
      </c>
      <c r="T40" s="40"/>
      <c r="U40" s="40" t="s">
        <v>1425</v>
      </c>
      <c r="V40" s="28">
        <v>638</v>
      </c>
      <c r="W40" s="62" t="s">
        <v>774</v>
      </c>
      <c r="X40" s="40"/>
      <c r="Y40" s="40" t="s">
        <v>1425</v>
      </c>
      <c r="Z40" s="28">
        <v>738</v>
      </c>
      <c r="AA40" s="62" t="s">
        <v>1253</v>
      </c>
      <c r="AB40" s="40"/>
      <c r="AC40" s="40" t="s">
        <v>1425</v>
      </c>
      <c r="AD40" s="28">
        <v>838</v>
      </c>
      <c r="AE40" s="30" t="s">
        <v>708</v>
      </c>
      <c r="AF40" s="40"/>
      <c r="AG40" s="40"/>
      <c r="AH40" s="28">
        <v>938</v>
      </c>
      <c r="AI40" s="62" t="s">
        <v>1913</v>
      </c>
      <c r="AJ40" s="40" t="s">
        <v>1425</v>
      </c>
      <c r="AK40" s="40" t="s">
        <v>1425</v>
      </c>
      <c r="AL40" s="28">
        <v>1038</v>
      </c>
      <c r="AM40" s="62" t="s">
        <v>1792</v>
      </c>
      <c r="AN40" s="40"/>
      <c r="AO40" s="40" t="s">
        <v>1425</v>
      </c>
      <c r="AP40" s="28">
        <v>1138</v>
      </c>
      <c r="AQ40" s="62" t="s">
        <v>952</v>
      </c>
      <c r="AR40" s="40"/>
      <c r="AS40" s="40" t="s">
        <v>1425</v>
      </c>
      <c r="AT40" s="28">
        <v>1238</v>
      </c>
      <c r="AU40" s="30" t="s">
        <v>1767</v>
      </c>
      <c r="AV40" s="40"/>
      <c r="AW40" s="40"/>
      <c r="AX40" s="28">
        <v>1338</v>
      </c>
      <c r="AY40" s="62" t="s">
        <v>1730</v>
      </c>
      <c r="AZ40" s="40"/>
      <c r="BA40" s="40" t="s">
        <v>1425</v>
      </c>
      <c r="BB40" s="28">
        <v>1438</v>
      </c>
      <c r="BC40" s="62" t="s">
        <v>1861</v>
      </c>
      <c r="BD40" s="40"/>
      <c r="BE40" s="31" t="s">
        <v>1425</v>
      </c>
      <c r="BF40" s="28">
        <v>1538</v>
      </c>
      <c r="BG40" s="62" t="s">
        <v>1815</v>
      </c>
      <c r="BH40" s="40"/>
      <c r="BI40" s="31" t="s">
        <v>1425</v>
      </c>
      <c r="BJ40" s="28">
        <v>1638</v>
      </c>
      <c r="BK40" s="62" t="s">
        <v>1062</v>
      </c>
      <c r="BL40" s="40" t="s">
        <v>1984</v>
      </c>
      <c r="BM40" s="31" t="s">
        <v>1425</v>
      </c>
      <c r="BN40" s="28">
        <v>1738</v>
      </c>
      <c r="BO40" s="62" t="s">
        <v>921</v>
      </c>
      <c r="BP40" s="40"/>
      <c r="BQ40" s="31" t="s">
        <v>1425</v>
      </c>
      <c r="BR40" s="28">
        <v>1838</v>
      </c>
      <c r="BS40" s="30" t="s">
        <v>1391</v>
      </c>
      <c r="BT40" s="40"/>
      <c r="BU40" s="31"/>
      <c r="BV40" s="28">
        <v>1938</v>
      </c>
      <c r="BW40" s="62" t="s">
        <v>848</v>
      </c>
      <c r="BX40" s="40"/>
      <c r="BY40" s="31" t="s">
        <v>1425</v>
      </c>
      <c r="BZ40" s="28">
        <v>2038</v>
      </c>
      <c r="CA40" s="62" t="s">
        <v>676</v>
      </c>
      <c r="CB40" s="40"/>
      <c r="CC40" s="31" t="s">
        <v>1425</v>
      </c>
      <c r="CD40" s="28">
        <v>2138</v>
      </c>
      <c r="CE40" s="62" t="s">
        <v>970</v>
      </c>
      <c r="CF40" s="40"/>
      <c r="CG40" s="31" t="s">
        <v>1425</v>
      </c>
      <c r="CH40" s="28">
        <v>2238</v>
      </c>
      <c r="CI40" s="30" t="s">
        <v>1157</v>
      </c>
      <c r="CJ40" s="31"/>
      <c r="CK40" s="31"/>
      <c r="CL40" s="40"/>
    </row>
    <row r="41" spans="2:90" ht="16.5">
      <c r="B41" s="28">
        <v>139</v>
      </c>
      <c r="C41" s="62" t="s">
        <v>1637</v>
      </c>
      <c r="D41" s="40"/>
      <c r="E41" s="40" t="s">
        <v>1425</v>
      </c>
      <c r="F41" s="28">
        <v>239</v>
      </c>
      <c r="G41" s="62" t="s">
        <v>1709</v>
      </c>
      <c r="H41" s="40"/>
      <c r="I41" s="40" t="s">
        <v>1425</v>
      </c>
      <c r="J41" s="28">
        <v>339</v>
      </c>
      <c r="K41" s="30" t="s">
        <v>1063</v>
      </c>
      <c r="L41" s="40"/>
      <c r="M41" s="40"/>
      <c r="N41" s="28">
        <v>439</v>
      </c>
      <c r="O41" s="62" t="s">
        <v>1540</v>
      </c>
      <c r="P41" s="40"/>
      <c r="Q41" s="8" t="s">
        <v>1425</v>
      </c>
      <c r="R41" s="28">
        <v>539</v>
      </c>
      <c r="S41" s="30" t="s">
        <v>1576</v>
      </c>
      <c r="T41" s="40"/>
      <c r="U41" s="40"/>
      <c r="V41" s="28">
        <v>639</v>
      </c>
      <c r="W41" s="62" t="s">
        <v>775</v>
      </c>
      <c r="X41" s="40" t="s">
        <v>1425</v>
      </c>
      <c r="Y41" s="40" t="s">
        <v>1425</v>
      </c>
      <c r="Z41" s="28">
        <v>739</v>
      </c>
      <c r="AA41" s="62" t="s">
        <v>1254</v>
      </c>
      <c r="AB41" s="40"/>
      <c r="AC41" s="40" t="s">
        <v>1425</v>
      </c>
      <c r="AD41" s="28">
        <v>839</v>
      </c>
      <c r="AE41" s="62" t="s">
        <v>709</v>
      </c>
      <c r="AF41" s="40"/>
      <c r="AG41" s="40" t="s">
        <v>1425</v>
      </c>
      <c r="AH41" s="28">
        <v>939</v>
      </c>
      <c r="AI41" s="62" t="s">
        <v>1914</v>
      </c>
      <c r="AJ41" s="40"/>
      <c r="AK41" s="40" t="s">
        <v>1425</v>
      </c>
      <c r="AL41" s="28">
        <v>1039</v>
      </c>
      <c r="AM41" s="62" t="s">
        <v>1793</v>
      </c>
      <c r="AN41" s="40"/>
      <c r="AO41" s="40" t="s">
        <v>1425</v>
      </c>
      <c r="AP41" s="28">
        <v>1139</v>
      </c>
      <c r="AQ41" s="62" t="s">
        <v>953</v>
      </c>
      <c r="AR41" s="40"/>
      <c r="AS41" s="40" t="s">
        <v>1425</v>
      </c>
      <c r="AT41" s="28">
        <v>1239</v>
      </c>
      <c r="AU41" s="30" t="s">
        <v>1768</v>
      </c>
      <c r="AV41" s="40"/>
      <c r="AW41" s="40"/>
      <c r="AX41" s="28">
        <v>1339</v>
      </c>
      <c r="AY41" s="62" t="s">
        <v>1731</v>
      </c>
      <c r="AZ41" s="40" t="s">
        <v>1425</v>
      </c>
      <c r="BA41" s="40" t="s">
        <v>1425</v>
      </c>
      <c r="BB41" s="28">
        <v>1439</v>
      </c>
      <c r="BC41" s="62" t="s">
        <v>1862</v>
      </c>
      <c r="BD41" s="40"/>
      <c r="BE41" s="31" t="s">
        <v>1425</v>
      </c>
      <c r="BF41" s="28">
        <v>1539</v>
      </c>
      <c r="BG41" s="30" t="s">
        <v>1816</v>
      </c>
      <c r="BH41" s="40"/>
      <c r="BI41" s="31"/>
      <c r="BJ41" s="28">
        <v>1639</v>
      </c>
      <c r="BK41" s="62" t="s">
        <v>931</v>
      </c>
      <c r="BL41" s="40" t="s">
        <v>1984</v>
      </c>
      <c r="BM41" s="31" t="s">
        <v>1425</v>
      </c>
      <c r="BN41" s="28">
        <v>1739</v>
      </c>
      <c r="BO41" s="62" t="s">
        <v>1594</v>
      </c>
      <c r="BP41" s="40"/>
      <c r="BQ41" s="31" t="s">
        <v>1425</v>
      </c>
      <c r="BR41" s="28">
        <v>1839</v>
      </c>
      <c r="BS41" s="62" t="s">
        <v>1305</v>
      </c>
      <c r="BT41" s="40"/>
      <c r="BU41" s="31" t="s">
        <v>1425</v>
      </c>
      <c r="BV41" s="28">
        <v>1939</v>
      </c>
      <c r="BW41" s="62" t="s">
        <v>1700</v>
      </c>
      <c r="BX41" s="40"/>
      <c r="BY41" s="31" t="s">
        <v>1425</v>
      </c>
      <c r="BZ41" s="28">
        <v>2039</v>
      </c>
      <c r="CA41" s="62" t="s">
        <v>677</v>
      </c>
      <c r="CB41" s="40"/>
      <c r="CC41" s="31" t="s">
        <v>1425</v>
      </c>
      <c r="CD41" s="28">
        <v>2139</v>
      </c>
      <c r="CE41" s="62" t="s">
        <v>971</v>
      </c>
      <c r="CF41" s="40"/>
      <c r="CG41" s="31" t="s">
        <v>1425</v>
      </c>
      <c r="CH41" s="28">
        <v>2239</v>
      </c>
      <c r="CI41" s="62" t="s">
        <v>1158</v>
      </c>
      <c r="CJ41" s="31"/>
      <c r="CK41" s="31" t="s">
        <v>1425</v>
      </c>
      <c r="CL41" s="40"/>
    </row>
    <row r="42" spans="2:90" ht="16.5">
      <c r="B42" s="28">
        <v>140</v>
      </c>
      <c r="C42" s="62" t="s">
        <v>1638</v>
      </c>
      <c r="D42" s="40"/>
      <c r="E42" s="40" t="s">
        <v>1425</v>
      </c>
      <c r="F42" s="28">
        <v>240</v>
      </c>
      <c r="G42" s="62" t="s">
        <v>1710</v>
      </c>
      <c r="H42" s="40"/>
      <c r="I42" s="40" t="s">
        <v>1425</v>
      </c>
      <c r="J42" s="28">
        <v>340</v>
      </c>
      <c r="K42" s="62" t="s">
        <v>943</v>
      </c>
      <c r="L42" s="40"/>
      <c r="M42" s="40" t="s">
        <v>1425</v>
      </c>
      <c r="N42" s="28">
        <v>440</v>
      </c>
      <c r="O42" s="62" t="s">
        <v>1541</v>
      </c>
      <c r="P42" s="40" t="s">
        <v>2131</v>
      </c>
      <c r="Q42" s="8" t="s">
        <v>1425</v>
      </c>
      <c r="R42" s="28">
        <v>540</v>
      </c>
      <c r="S42" s="62" t="s">
        <v>1823</v>
      </c>
      <c r="T42" s="40"/>
      <c r="U42" s="40" t="s">
        <v>1425</v>
      </c>
      <c r="V42" s="28">
        <v>640</v>
      </c>
      <c r="W42" s="62" t="s">
        <v>776</v>
      </c>
      <c r="X42" s="40"/>
      <c r="Y42" s="40" t="s">
        <v>1425</v>
      </c>
      <c r="Z42" s="28">
        <v>740</v>
      </c>
      <c r="AA42" s="62" t="s">
        <v>1721</v>
      </c>
      <c r="AB42" s="40"/>
      <c r="AC42" s="40" t="s">
        <v>1425</v>
      </c>
      <c r="AD42" s="28">
        <v>840</v>
      </c>
      <c r="AE42" s="30" t="s">
        <v>710</v>
      </c>
      <c r="AF42" s="40"/>
      <c r="AG42" s="40"/>
      <c r="AH42" s="28">
        <v>940</v>
      </c>
      <c r="AI42" s="62" t="s">
        <v>1915</v>
      </c>
      <c r="AJ42" s="40"/>
      <c r="AK42" s="40" t="s">
        <v>1425</v>
      </c>
      <c r="AL42" s="28">
        <v>1040</v>
      </c>
      <c r="AM42" s="62" t="s">
        <v>1794</v>
      </c>
      <c r="AN42" s="40"/>
      <c r="AO42" s="40" t="s">
        <v>1425</v>
      </c>
      <c r="AP42" s="28">
        <v>1140</v>
      </c>
      <c r="AQ42" s="62" t="s">
        <v>954</v>
      </c>
      <c r="AR42" s="40"/>
      <c r="AS42" s="40" t="s">
        <v>1425</v>
      </c>
      <c r="AT42" s="28">
        <v>1240</v>
      </c>
      <c r="AU42" s="62" t="s">
        <v>1769</v>
      </c>
      <c r="AV42" s="40"/>
      <c r="AW42" s="40" t="s">
        <v>1425</v>
      </c>
      <c r="AX42" s="28">
        <v>1340</v>
      </c>
      <c r="AY42" s="33" t="s">
        <v>1732</v>
      </c>
      <c r="AZ42" s="40"/>
      <c r="BA42" s="40" t="s">
        <v>911</v>
      </c>
      <c r="BB42" s="28">
        <v>1440</v>
      </c>
      <c r="BC42" s="30" t="s">
        <v>1863</v>
      </c>
      <c r="BD42" s="40"/>
      <c r="BE42" s="31"/>
      <c r="BF42" s="28">
        <v>1540</v>
      </c>
      <c r="BG42" s="62" t="s">
        <v>1817</v>
      </c>
      <c r="BH42" s="40"/>
      <c r="BI42" s="31" t="s">
        <v>1425</v>
      </c>
      <c r="BJ42" s="58">
        <v>1640</v>
      </c>
      <c r="BK42" s="62" t="s">
        <v>932</v>
      </c>
      <c r="BL42" s="40" t="s">
        <v>2146</v>
      </c>
      <c r="BM42" s="31" t="s">
        <v>1425</v>
      </c>
      <c r="BN42" s="28">
        <v>1740</v>
      </c>
      <c r="BO42" s="62" t="s">
        <v>1595</v>
      </c>
      <c r="BP42" s="40" t="s">
        <v>1425</v>
      </c>
      <c r="BQ42" s="31" t="s">
        <v>1425</v>
      </c>
      <c r="BR42" s="28">
        <v>1840</v>
      </c>
      <c r="BS42" s="62" t="s">
        <v>1392</v>
      </c>
      <c r="BT42" s="40"/>
      <c r="BU42" s="31" t="s">
        <v>1425</v>
      </c>
      <c r="BV42" s="28">
        <v>1940</v>
      </c>
      <c r="BW42" s="62" t="s">
        <v>1701</v>
      </c>
      <c r="BX42" s="40"/>
      <c r="BY42" s="31" t="s">
        <v>1425</v>
      </c>
      <c r="BZ42" s="28">
        <v>2040</v>
      </c>
      <c r="CA42" s="62" t="s">
        <v>939</v>
      </c>
      <c r="CB42" s="40"/>
      <c r="CC42" s="31" t="s">
        <v>1425</v>
      </c>
      <c r="CD42" s="28">
        <v>2140</v>
      </c>
      <c r="CE42" s="62" t="s">
        <v>972</v>
      </c>
      <c r="CF42" s="40"/>
      <c r="CG42" s="31" t="s">
        <v>1425</v>
      </c>
      <c r="CH42" s="28">
        <v>2240</v>
      </c>
      <c r="CI42" s="62" t="s">
        <v>1159</v>
      </c>
      <c r="CJ42" s="31"/>
      <c r="CK42" s="31" t="s">
        <v>1425</v>
      </c>
      <c r="CL42" s="40"/>
    </row>
    <row r="43" spans="2:90" ht="16.5">
      <c r="B43" s="28">
        <v>141</v>
      </c>
      <c r="C43" s="62" t="s">
        <v>1639</v>
      </c>
      <c r="D43" s="40"/>
      <c r="E43" s="40" t="s">
        <v>1425</v>
      </c>
      <c r="F43" s="28">
        <v>241</v>
      </c>
      <c r="G43" s="33" t="s">
        <v>1711</v>
      </c>
      <c r="H43" s="40"/>
      <c r="I43" s="40" t="s">
        <v>911</v>
      </c>
      <c r="J43" s="28">
        <v>341</v>
      </c>
      <c r="K43" s="62" t="s">
        <v>1922</v>
      </c>
      <c r="L43" s="40"/>
      <c r="M43" s="40" t="s">
        <v>1425</v>
      </c>
      <c r="N43" s="28">
        <v>441</v>
      </c>
      <c r="O43" s="62" t="s">
        <v>1542</v>
      </c>
      <c r="P43" s="40"/>
      <c r="Q43" s="8" t="s">
        <v>1425</v>
      </c>
      <c r="R43" s="28">
        <v>541</v>
      </c>
      <c r="S43" s="62" t="s">
        <v>1620</v>
      </c>
      <c r="T43" s="40"/>
      <c r="U43" s="40" t="s">
        <v>1425</v>
      </c>
      <c r="V43" s="28">
        <v>641</v>
      </c>
      <c r="W43" s="62" t="s">
        <v>777</v>
      </c>
      <c r="X43" s="40"/>
      <c r="Y43" s="40" t="s">
        <v>1425</v>
      </c>
      <c r="Z43" s="28">
        <v>741</v>
      </c>
      <c r="AA43" s="62" t="s">
        <v>1255</v>
      </c>
      <c r="AB43" s="40" t="s">
        <v>1425</v>
      </c>
      <c r="AC43" s="40" t="s">
        <v>1425</v>
      </c>
      <c r="AD43" s="28">
        <v>841</v>
      </c>
      <c r="AE43" s="62" t="s">
        <v>711</v>
      </c>
      <c r="AF43" s="40"/>
      <c r="AG43" s="40" t="s">
        <v>1425</v>
      </c>
      <c r="AH43" s="28">
        <v>941</v>
      </c>
      <c r="AI43" s="62" t="s">
        <v>1916</v>
      </c>
      <c r="AJ43" s="40"/>
      <c r="AK43" s="40" t="s">
        <v>1425</v>
      </c>
      <c r="AL43" s="28">
        <v>1041</v>
      </c>
      <c r="AM43" s="62" t="s">
        <v>1795</v>
      </c>
      <c r="AN43" s="40"/>
      <c r="AO43" s="40" t="s">
        <v>1425</v>
      </c>
      <c r="AP43" s="28">
        <v>1141</v>
      </c>
      <c r="AQ43" s="62" t="s">
        <v>955</v>
      </c>
      <c r="AR43" s="40"/>
      <c r="AS43" s="40" t="s">
        <v>1425</v>
      </c>
      <c r="AT43" s="28">
        <v>1241</v>
      </c>
      <c r="AU43" s="33" t="s">
        <v>1655</v>
      </c>
      <c r="AV43" s="40"/>
      <c r="AW43" s="40" t="s">
        <v>911</v>
      </c>
      <c r="AX43" s="28">
        <v>1341</v>
      </c>
      <c r="AY43" s="30" t="s">
        <v>1733</v>
      </c>
      <c r="AZ43" s="40"/>
      <c r="BA43" s="40"/>
      <c r="BB43" s="28">
        <v>1441</v>
      </c>
      <c r="BC43" s="62" t="s">
        <v>1864</v>
      </c>
      <c r="BD43" s="40"/>
      <c r="BE43" s="31" t="s">
        <v>1425</v>
      </c>
      <c r="BF43" s="28">
        <v>1541</v>
      </c>
      <c r="BG43" s="62" t="s">
        <v>1818</v>
      </c>
      <c r="BH43" s="40"/>
      <c r="BI43" s="31" t="s">
        <v>1425</v>
      </c>
      <c r="BJ43" s="28">
        <v>1641</v>
      </c>
      <c r="BK43" s="62" t="s">
        <v>933</v>
      </c>
      <c r="BL43" s="40"/>
      <c r="BM43" s="31" t="s">
        <v>1425</v>
      </c>
      <c r="BN43" s="28">
        <v>1741</v>
      </c>
      <c r="BO43" s="62" t="s">
        <v>1596</v>
      </c>
      <c r="BP43" s="40"/>
      <c r="BQ43" s="31" t="s">
        <v>1425</v>
      </c>
      <c r="BR43" s="28">
        <v>1841</v>
      </c>
      <c r="BS43" s="30" t="s">
        <v>1923</v>
      </c>
      <c r="BT43" s="40"/>
      <c r="BU43" s="31"/>
      <c r="BV43" s="28">
        <v>1941</v>
      </c>
      <c r="BW43" s="62" t="s">
        <v>1094</v>
      </c>
      <c r="BX43" s="40"/>
      <c r="BY43" s="31" t="s">
        <v>1425</v>
      </c>
      <c r="BZ43" s="28">
        <v>2041</v>
      </c>
      <c r="CA43" s="62" t="s">
        <v>678</v>
      </c>
      <c r="CB43" s="40" t="s">
        <v>1425</v>
      </c>
      <c r="CC43" s="31" t="s">
        <v>1425</v>
      </c>
      <c r="CD43" s="28">
        <v>2141</v>
      </c>
      <c r="CE43" s="62" t="s">
        <v>973</v>
      </c>
      <c r="CF43" s="40"/>
      <c r="CG43" s="31" t="s">
        <v>1425</v>
      </c>
      <c r="CH43" s="28">
        <v>2241</v>
      </c>
      <c r="CI43" s="30" t="s">
        <v>1149</v>
      </c>
      <c r="CJ43" s="31"/>
      <c r="CK43" s="31"/>
      <c r="CL43" s="40"/>
    </row>
    <row r="44" spans="2:90" ht="16.5">
      <c r="B44" s="28">
        <v>142</v>
      </c>
      <c r="C44" s="62" t="s">
        <v>1640</v>
      </c>
      <c r="D44" s="40" t="s">
        <v>1425</v>
      </c>
      <c r="E44" s="40" t="s">
        <v>1425</v>
      </c>
      <c r="F44" s="28">
        <v>242</v>
      </c>
      <c r="G44" s="62" t="s">
        <v>1364</v>
      </c>
      <c r="H44" s="40"/>
      <c r="I44" s="40" t="s">
        <v>1425</v>
      </c>
      <c r="J44" s="28">
        <v>342</v>
      </c>
      <c r="K44" s="62" t="s">
        <v>1093</v>
      </c>
      <c r="L44" s="40"/>
      <c r="M44" s="40" t="s">
        <v>1425</v>
      </c>
      <c r="N44" s="28">
        <v>442</v>
      </c>
      <c r="O44" s="62" t="s">
        <v>1543</v>
      </c>
      <c r="P44" s="40"/>
      <c r="Q44" s="8" t="s">
        <v>1425</v>
      </c>
      <c r="R44" s="28">
        <v>542</v>
      </c>
      <c r="S44" s="62" t="s">
        <v>1621</v>
      </c>
      <c r="T44" s="40"/>
      <c r="U44" s="40" t="s">
        <v>1425</v>
      </c>
      <c r="V44" s="28">
        <v>642</v>
      </c>
      <c r="W44" s="62" t="s">
        <v>778</v>
      </c>
      <c r="X44" s="40"/>
      <c r="Y44" s="40" t="s">
        <v>1425</v>
      </c>
      <c r="Z44" s="28">
        <v>742</v>
      </c>
      <c r="AA44" s="62" t="s">
        <v>1256</v>
      </c>
      <c r="AB44" s="40" t="s">
        <v>1425</v>
      </c>
      <c r="AC44" s="40" t="s">
        <v>1425</v>
      </c>
      <c r="AD44" s="28">
        <v>842</v>
      </c>
      <c r="AE44" s="62" t="s">
        <v>712</v>
      </c>
      <c r="AF44" s="40"/>
      <c r="AG44" s="40" t="s">
        <v>1425</v>
      </c>
      <c r="AH44" s="28">
        <v>942</v>
      </c>
      <c r="AI44" s="62" t="s">
        <v>1917</v>
      </c>
      <c r="AJ44" s="40"/>
      <c r="AK44" s="40" t="s">
        <v>1425</v>
      </c>
      <c r="AL44" s="28">
        <v>1042</v>
      </c>
      <c r="AM44" s="62" t="s">
        <v>1796</v>
      </c>
      <c r="AN44" s="40"/>
      <c r="AO44" s="40" t="s">
        <v>1425</v>
      </c>
      <c r="AP44" s="28">
        <v>1142</v>
      </c>
      <c r="AQ44" s="62" t="s">
        <v>956</v>
      </c>
      <c r="AR44" s="40"/>
      <c r="AS44" s="40" t="s">
        <v>1425</v>
      </c>
      <c r="AT44" s="28">
        <v>1242</v>
      </c>
      <c r="AU44" s="62" t="s">
        <v>1770</v>
      </c>
      <c r="AV44" s="40"/>
      <c r="AW44" s="40" t="s">
        <v>1425</v>
      </c>
      <c r="AX44" s="28">
        <v>1342</v>
      </c>
      <c r="AY44" s="62" t="s">
        <v>1734</v>
      </c>
      <c r="AZ44" s="40"/>
      <c r="BA44" s="40" t="s">
        <v>1425</v>
      </c>
      <c r="BB44" s="28">
        <v>1442</v>
      </c>
      <c r="BC44" s="30" t="s">
        <v>1488</v>
      </c>
      <c r="BD44" s="40"/>
      <c r="BE44" s="31"/>
      <c r="BF44" s="28">
        <v>1542</v>
      </c>
      <c r="BG44" s="62" t="s">
        <v>1819</v>
      </c>
      <c r="BH44" s="40" t="s">
        <v>2146</v>
      </c>
      <c r="BI44" s="31" t="s">
        <v>1425</v>
      </c>
      <c r="BJ44" s="28">
        <v>1642</v>
      </c>
      <c r="BK44" s="30" t="s">
        <v>1316</v>
      </c>
      <c r="BL44" s="40"/>
      <c r="BM44" s="31"/>
      <c r="BN44" s="28">
        <v>1742</v>
      </c>
      <c r="BO44" s="62" t="s">
        <v>1822</v>
      </c>
      <c r="BP44" s="40"/>
      <c r="BQ44" s="31" t="s">
        <v>1425</v>
      </c>
      <c r="BR44" s="28">
        <v>1842</v>
      </c>
      <c r="BS44" s="62" t="s">
        <v>1329</v>
      </c>
      <c r="BT44" s="40"/>
      <c r="BU44" s="31" t="s">
        <v>1425</v>
      </c>
      <c r="BV44" s="28">
        <v>1942</v>
      </c>
      <c r="BW44" s="62" t="s">
        <v>1095</v>
      </c>
      <c r="BX44" s="40"/>
      <c r="BY44" s="31" t="s">
        <v>1425</v>
      </c>
      <c r="BZ44" s="28">
        <v>2042</v>
      </c>
      <c r="CA44" s="62" t="s">
        <v>1834</v>
      </c>
      <c r="CB44" s="40"/>
      <c r="CC44" s="31" t="s">
        <v>1425</v>
      </c>
      <c r="CD44" s="28">
        <v>2142</v>
      </c>
      <c r="CE44" s="62" t="s">
        <v>974</v>
      </c>
      <c r="CF44" s="40"/>
      <c r="CG44" s="31" t="s">
        <v>1425</v>
      </c>
      <c r="CH44" s="28">
        <v>2242</v>
      </c>
      <c r="CI44" s="62" t="s">
        <v>1561</v>
      </c>
      <c r="CJ44" s="31"/>
      <c r="CK44" s="31" t="s">
        <v>1425</v>
      </c>
      <c r="CL44" s="40"/>
    </row>
    <row r="45" spans="2:90" ht="16.5">
      <c r="B45" s="28">
        <v>143</v>
      </c>
      <c r="C45" s="62" t="s">
        <v>1641</v>
      </c>
      <c r="D45" s="40"/>
      <c r="E45" s="40" t="s">
        <v>1425</v>
      </c>
      <c r="F45" s="28">
        <v>243</v>
      </c>
      <c r="G45" s="62" t="s">
        <v>1365</v>
      </c>
      <c r="H45" s="40"/>
      <c r="I45" s="40" t="s">
        <v>1425</v>
      </c>
      <c r="J45" s="28">
        <v>343</v>
      </c>
      <c r="K45" s="62" t="s">
        <v>1591</v>
      </c>
      <c r="L45" s="40"/>
      <c r="M45" s="40" t="s">
        <v>1425</v>
      </c>
      <c r="N45" s="28">
        <v>443</v>
      </c>
      <c r="O45" s="62" t="s">
        <v>1924</v>
      </c>
      <c r="P45" s="40"/>
      <c r="Q45" s="8" t="s">
        <v>1425</v>
      </c>
      <c r="R45" s="28">
        <v>543</v>
      </c>
      <c r="S45" s="62" t="s">
        <v>1963</v>
      </c>
      <c r="T45" s="40"/>
      <c r="U45" s="40" t="s">
        <v>1425</v>
      </c>
      <c r="V45" s="28">
        <v>643</v>
      </c>
      <c r="W45" s="62" t="s">
        <v>779</v>
      </c>
      <c r="X45" s="40"/>
      <c r="Y45" s="40" t="s">
        <v>1425</v>
      </c>
      <c r="Z45" s="28">
        <v>743</v>
      </c>
      <c r="AA45" s="30" t="s">
        <v>1257</v>
      </c>
      <c r="AB45" s="40"/>
      <c r="AC45" s="40"/>
      <c r="AD45" s="28">
        <v>843</v>
      </c>
      <c r="AE45" s="62" t="s">
        <v>713</v>
      </c>
      <c r="AF45" s="40"/>
      <c r="AG45" s="40" t="s">
        <v>1425</v>
      </c>
      <c r="AH45" s="28">
        <v>943</v>
      </c>
      <c r="AI45" s="62" t="s">
        <v>1918</v>
      </c>
      <c r="AJ45" s="40"/>
      <c r="AK45" s="40" t="s">
        <v>1425</v>
      </c>
      <c r="AL45" s="28">
        <v>1043</v>
      </c>
      <c r="AM45" s="62" t="s">
        <v>1797</v>
      </c>
      <c r="AN45" s="40"/>
      <c r="AO45" s="40" t="s">
        <v>1425</v>
      </c>
      <c r="AP45" s="28">
        <v>1143</v>
      </c>
      <c r="AQ45" s="30" t="s">
        <v>1322</v>
      </c>
      <c r="AR45" s="40"/>
      <c r="AS45" s="40"/>
      <c r="AT45" s="58">
        <v>1243</v>
      </c>
      <c r="AU45" s="62" t="s">
        <v>1771</v>
      </c>
      <c r="AV45" s="40"/>
      <c r="AW45" s="40" t="s">
        <v>1425</v>
      </c>
      <c r="AX45" s="28"/>
      <c r="AY45" s="32"/>
      <c r="AZ45" s="40"/>
      <c r="BA45" s="40"/>
      <c r="BB45" s="28">
        <v>1443</v>
      </c>
      <c r="BC45" s="30" t="s">
        <v>1489</v>
      </c>
      <c r="BD45" s="40"/>
      <c r="BE45" s="31"/>
      <c r="BF45" s="28">
        <v>1543</v>
      </c>
      <c r="BG45" s="62" t="s">
        <v>1925</v>
      </c>
      <c r="BH45" s="40"/>
      <c r="BI45" s="31" t="s">
        <v>1425</v>
      </c>
      <c r="BJ45" s="28">
        <v>1643</v>
      </c>
      <c r="BK45" s="30" t="s">
        <v>1317</v>
      </c>
      <c r="BL45" s="40"/>
      <c r="BM45" s="31"/>
      <c r="BN45" s="28">
        <v>1743</v>
      </c>
      <c r="BO45" s="30" t="s">
        <v>1597</v>
      </c>
      <c r="BP45" s="40"/>
      <c r="BQ45" s="31"/>
      <c r="BR45" s="28">
        <v>1843</v>
      </c>
      <c r="BS45" s="62" t="s">
        <v>1215</v>
      </c>
      <c r="BT45" s="40"/>
      <c r="BU45" s="31" t="s">
        <v>1425</v>
      </c>
      <c r="BV45" s="28">
        <v>1943</v>
      </c>
      <c r="BW45" s="30" t="s">
        <v>1096</v>
      </c>
      <c r="BX45" s="40"/>
      <c r="BY45" s="31"/>
      <c r="BZ45" s="28">
        <v>2043</v>
      </c>
      <c r="CA45" s="62" t="s">
        <v>1216</v>
      </c>
      <c r="CB45" s="40"/>
      <c r="CC45" s="31" t="s">
        <v>1425</v>
      </c>
      <c r="CD45" s="58">
        <v>2143</v>
      </c>
      <c r="CE45" s="62" t="s">
        <v>645</v>
      </c>
      <c r="CF45" s="40" t="s">
        <v>1425</v>
      </c>
      <c r="CG45" s="31" t="s">
        <v>1425</v>
      </c>
      <c r="CH45" s="28">
        <v>2243</v>
      </c>
      <c r="CI45" s="30" t="s">
        <v>1946</v>
      </c>
      <c r="CJ45" s="31"/>
      <c r="CK45" s="31"/>
      <c r="CL45" s="40"/>
    </row>
    <row r="46" spans="2:90" ht="16.5">
      <c r="B46" s="28">
        <v>144</v>
      </c>
      <c r="C46" s="62" t="s">
        <v>1642</v>
      </c>
      <c r="D46" s="40"/>
      <c r="E46" s="40" t="s">
        <v>1425</v>
      </c>
      <c r="F46" s="28">
        <v>244</v>
      </c>
      <c r="G46" s="62" t="s">
        <v>631</v>
      </c>
      <c r="H46" s="40"/>
      <c r="I46" s="40" t="s">
        <v>1425</v>
      </c>
      <c r="J46" s="28">
        <v>344</v>
      </c>
      <c r="K46" s="62" t="s">
        <v>1217</v>
      </c>
      <c r="L46" s="40"/>
      <c r="M46" s="40" t="s">
        <v>1425</v>
      </c>
      <c r="N46" s="28">
        <v>444</v>
      </c>
      <c r="O46" s="62" t="s">
        <v>1544</v>
      </c>
      <c r="P46" s="40"/>
      <c r="Q46" s="8" t="s">
        <v>1425</v>
      </c>
      <c r="R46" s="28">
        <v>544</v>
      </c>
      <c r="S46" s="30" t="s">
        <v>1622</v>
      </c>
      <c r="T46" s="40"/>
      <c r="U46" s="40"/>
      <c r="V46" s="28">
        <v>644</v>
      </c>
      <c r="W46" s="62" t="s">
        <v>780</v>
      </c>
      <c r="X46" s="40"/>
      <c r="Y46" s="40" t="s">
        <v>1425</v>
      </c>
      <c r="Z46" s="28">
        <v>744</v>
      </c>
      <c r="AA46" s="62" t="s">
        <v>1258</v>
      </c>
      <c r="AB46" s="40"/>
      <c r="AC46" s="40" t="s">
        <v>1425</v>
      </c>
      <c r="AD46" s="28">
        <v>844</v>
      </c>
      <c r="AE46" s="62" t="s">
        <v>1404</v>
      </c>
      <c r="AF46" s="40"/>
      <c r="AG46" s="40" t="s">
        <v>1425</v>
      </c>
      <c r="AH46" s="28">
        <v>944</v>
      </c>
      <c r="AI46" s="62" t="s">
        <v>1919</v>
      </c>
      <c r="AJ46" s="40"/>
      <c r="AK46" s="40" t="s">
        <v>1425</v>
      </c>
      <c r="AL46" s="28">
        <v>1044</v>
      </c>
      <c r="AM46" s="62" t="s">
        <v>1218</v>
      </c>
      <c r="AN46" s="40"/>
      <c r="AO46" s="40" t="s">
        <v>1425</v>
      </c>
      <c r="AP46" s="28">
        <v>1144</v>
      </c>
      <c r="AQ46" s="68" t="s">
        <v>1492</v>
      </c>
      <c r="AR46" s="40"/>
      <c r="AS46" s="40" t="s">
        <v>1425</v>
      </c>
      <c r="AT46" s="28">
        <v>1244</v>
      </c>
      <c r="AU46" s="62" t="s">
        <v>1772</v>
      </c>
      <c r="AV46" s="40"/>
      <c r="AW46" s="40" t="s">
        <v>1425</v>
      </c>
      <c r="AX46" s="28"/>
      <c r="AY46" s="32"/>
      <c r="AZ46" s="40"/>
      <c r="BA46" s="40"/>
      <c r="BB46" s="28">
        <v>1444</v>
      </c>
      <c r="BC46" s="62" t="s">
        <v>1219</v>
      </c>
      <c r="BD46" s="40"/>
      <c r="BE46" s="31" t="s">
        <v>1425</v>
      </c>
      <c r="BF46" s="28">
        <v>1544</v>
      </c>
      <c r="BG46" s="62" t="s">
        <v>1820</v>
      </c>
      <c r="BH46" s="40"/>
      <c r="BI46" s="31" t="s">
        <v>1425</v>
      </c>
      <c r="BJ46" s="28">
        <v>1644</v>
      </c>
      <c r="BK46" s="62" t="s">
        <v>1318</v>
      </c>
      <c r="BL46" s="40" t="s">
        <v>2146</v>
      </c>
      <c r="BM46" s="31" t="s">
        <v>1425</v>
      </c>
      <c r="BN46" s="28">
        <v>1744</v>
      </c>
      <c r="BO46" s="30" t="s">
        <v>1598</v>
      </c>
      <c r="BP46" s="40"/>
      <c r="BQ46" s="31"/>
      <c r="BR46" s="28">
        <v>1844</v>
      </c>
      <c r="BS46" s="62" t="s">
        <v>1330</v>
      </c>
      <c r="BT46" s="40"/>
      <c r="BU46" s="31" t="s">
        <v>1425</v>
      </c>
      <c r="BV46" s="28">
        <v>1944</v>
      </c>
      <c r="BW46" s="30" t="s">
        <v>1097</v>
      </c>
      <c r="BX46" s="40"/>
      <c r="BY46" s="31"/>
      <c r="BZ46" s="28">
        <v>2044</v>
      </c>
      <c r="CA46" s="62" t="s">
        <v>1654</v>
      </c>
      <c r="CB46" s="40" t="s">
        <v>1425</v>
      </c>
      <c r="CC46" s="31" t="s">
        <v>1425</v>
      </c>
      <c r="CD46" s="28">
        <v>2144</v>
      </c>
      <c r="CE46" s="62" t="s">
        <v>975</v>
      </c>
      <c r="CF46" s="40"/>
      <c r="CG46" s="31" t="s">
        <v>1425</v>
      </c>
      <c r="CH46" s="28">
        <v>2244</v>
      </c>
      <c r="CI46" s="62" t="s">
        <v>1947</v>
      </c>
      <c r="CJ46" s="31"/>
      <c r="CK46" s="31" t="s">
        <v>1425</v>
      </c>
      <c r="CL46" s="40"/>
    </row>
    <row r="47" spans="2:90" ht="16.5">
      <c r="B47" s="28">
        <v>145</v>
      </c>
      <c r="C47" s="62" t="s">
        <v>1643</v>
      </c>
      <c r="D47" s="40"/>
      <c r="E47" s="40" t="s">
        <v>1425</v>
      </c>
      <c r="F47" s="28">
        <v>245</v>
      </c>
      <c r="G47" s="62" t="s">
        <v>1366</v>
      </c>
      <c r="H47" s="40"/>
      <c r="I47" s="40" t="s">
        <v>1425</v>
      </c>
      <c r="J47" s="28">
        <v>345</v>
      </c>
      <c r="K47" s="62" t="s">
        <v>1249</v>
      </c>
      <c r="L47" s="40"/>
      <c r="M47" s="40" t="s">
        <v>1425</v>
      </c>
      <c r="N47" s="28">
        <v>445</v>
      </c>
      <c r="O47" s="62" t="s">
        <v>1545</v>
      </c>
      <c r="P47" s="40"/>
      <c r="Q47" s="8" t="s">
        <v>1425</v>
      </c>
      <c r="R47" s="28">
        <v>545</v>
      </c>
      <c r="S47" s="30" t="s">
        <v>1047</v>
      </c>
      <c r="T47" s="40"/>
      <c r="U47" s="40"/>
      <c r="V47" s="28">
        <v>645</v>
      </c>
      <c r="W47" s="30" t="s">
        <v>781</v>
      </c>
      <c r="X47" s="40"/>
      <c r="Y47" s="40"/>
      <c r="Z47" s="28">
        <v>745</v>
      </c>
      <c r="AA47" s="30" t="s">
        <v>1259</v>
      </c>
      <c r="AB47" s="40"/>
      <c r="AC47" s="40"/>
      <c r="AD47" s="28">
        <v>845</v>
      </c>
      <c r="AE47" s="30" t="s">
        <v>1405</v>
      </c>
      <c r="AF47" s="40"/>
      <c r="AG47" s="40"/>
      <c r="AH47" s="28">
        <v>945</v>
      </c>
      <c r="AI47" s="62" t="s">
        <v>1920</v>
      </c>
      <c r="AJ47" s="40"/>
      <c r="AK47" s="40" t="s">
        <v>1425</v>
      </c>
      <c r="AL47" s="28">
        <v>1045</v>
      </c>
      <c r="AM47" s="62" t="s">
        <v>1798</v>
      </c>
      <c r="AN47" s="40"/>
      <c r="AO47" s="40" t="s">
        <v>1425</v>
      </c>
      <c r="AP47" s="28">
        <v>1145</v>
      </c>
      <c r="AQ47" s="68" t="s">
        <v>2130</v>
      </c>
      <c r="AR47" s="40"/>
      <c r="AS47" s="40" t="s">
        <v>1425</v>
      </c>
      <c r="AT47" s="28">
        <v>1245</v>
      </c>
      <c r="AU47" s="30" t="s">
        <v>853</v>
      </c>
      <c r="AV47" s="40"/>
      <c r="AW47" s="40"/>
      <c r="AX47" s="28"/>
      <c r="AY47" s="32"/>
      <c r="AZ47" s="40"/>
      <c r="BA47" s="40"/>
      <c r="BB47" s="28">
        <v>1445</v>
      </c>
      <c r="BC47" s="30" t="s">
        <v>1220</v>
      </c>
      <c r="BD47" s="40"/>
      <c r="BE47" s="31"/>
      <c r="BF47" s="28"/>
      <c r="BG47" s="32"/>
      <c r="BH47" s="40"/>
      <c r="BI47" s="31"/>
      <c r="BJ47" s="28">
        <v>1645</v>
      </c>
      <c r="BK47" s="62" t="s">
        <v>749</v>
      </c>
      <c r="BL47" s="40" t="s">
        <v>2146</v>
      </c>
      <c r="BM47" s="31" t="s">
        <v>1425</v>
      </c>
      <c r="BN47" s="28">
        <v>1745</v>
      </c>
      <c r="BO47" s="62" t="s">
        <v>1599</v>
      </c>
      <c r="BP47" s="40"/>
      <c r="BQ47" s="31" t="s">
        <v>1425</v>
      </c>
      <c r="BR47" s="28">
        <v>1845</v>
      </c>
      <c r="BS47" s="30" t="s">
        <v>1331</v>
      </c>
      <c r="BT47" s="40"/>
      <c r="BU47" s="31"/>
      <c r="BV47" s="28">
        <v>1945</v>
      </c>
      <c r="BW47" s="62" t="s">
        <v>1508</v>
      </c>
      <c r="BX47" s="40"/>
      <c r="BY47" s="31" t="s">
        <v>1425</v>
      </c>
      <c r="BZ47" s="28">
        <v>2045</v>
      </c>
      <c r="CA47" s="62" t="s">
        <v>679</v>
      </c>
      <c r="CB47" s="40" t="s">
        <v>1425</v>
      </c>
      <c r="CC47" s="31" t="s">
        <v>1425</v>
      </c>
      <c r="CD47" s="58">
        <v>2145</v>
      </c>
      <c r="CE47" s="62" t="s">
        <v>1221</v>
      </c>
      <c r="CF47" s="40"/>
      <c r="CG47" s="31" t="s">
        <v>1425</v>
      </c>
      <c r="CH47" s="28">
        <v>2245</v>
      </c>
      <c r="CI47" s="62" t="s">
        <v>1948</v>
      </c>
      <c r="CJ47" s="31"/>
      <c r="CK47" s="31" t="s">
        <v>1425</v>
      </c>
      <c r="CL47" s="40"/>
    </row>
    <row r="48" spans="2:90" ht="16.5">
      <c r="B48" s="28">
        <v>146</v>
      </c>
      <c r="C48" s="62" t="s">
        <v>1644</v>
      </c>
      <c r="D48" s="40" t="s">
        <v>1425</v>
      </c>
      <c r="E48" s="40" t="s">
        <v>1425</v>
      </c>
      <c r="F48" s="28">
        <v>246</v>
      </c>
      <c r="G48" s="62" t="s">
        <v>1367</v>
      </c>
      <c r="H48" s="40"/>
      <c r="I48" s="40" t="s">
        <v>1425</v>
      </c>
      <c r="J48" s="28">
        <v>346</v>
      </c>
      <c r="K48" s="62" t="s">
        <v>1291</v>
      </c>
      <c r="L48" s="40"/>
      <c r="M48" s="40" t="s">
        <v>1425</v>
      </c>
      <c r="N48" s="28">
        <v>446</v>
      </c>
      <c r="O48" s="62" t="s">
        <v>1546</v>
      </c>
      <c r="P48" s="40"/>
      <c r="Q48" s="8" t="s">
        <v>1425</v>
      </c>
      <c r="R48" s="28">
        <v>546</v>
      </c>
      <c r="S48" s="62" t="s">
        <v>1048</v>
      </c>
      <c r="T48" s="40"/>
      <c r="U48" s="40" t="s">
        <v>1425</v>
      </c>
      <c r="V48" s="58">
        <v>646</v>
      </c>
      <c r="W48" s="62" t="s">
        <v>782</v>
      </c>
      <c r="X48" s="40"/>
      <c r="Y48" s="40" t="s">
        <v>1425</v>
      </c>
      <c r="Z48" s="28">
        <v>746</v>
      </c>
      <c r="AA48" s="62" t="s">
        <v>1260</v>
      </c>
      <c r="AB48" s="40"/>
      <c r="AC48" s="40" t="s">
        <v>1425</v>
      </c>
      <c r="AD48" s="28">
        <v>846</v>
      </c>
      <c r="AE48" s="62" t="s">
        <v>1406</v>
      </c>
      <c r="AF48" s="40"/>
      <c r="AG48" s="40" t="s">
        <v>1425</v>
      </c>
      <c r="AH48" s="28">
        <v>946</v>
      </c>
      <c r="AI48" s="62" t="s">
        <v>1222</v>
      </c>
      <c r="AJ48" s="40"/>
      <c r="AK48" s="40" t="s">
        <v>1425</v>
      </c>
      <c r="AL48" s="28">
        <v>1046</v>
      </c>
      <c r="AM48" s="62" t="s">
        <v>1799</v>
      </c>
      <c r="AN48" s="40"/>
      <c r="AO48" s="40" t="s">
        <v>1425</v>
      </c>
      <c r="AP48" s="28"/>
      <c r="AQ48" s="32"/>
      <c r="AR48" s="40"/>
      <c r="AS48" s="40"/>
      <c r="AT48" s="28">
        <v>1246</v>
      </c>
      <c r="AU48" s="30" t="s">
        <v>854</v>
      </c>
      <c r="AV48" s="40"/>
      <c r="AW48" s="40"/>
      <c r="AX48" s="28"/>
      <c r="AY48" s="32"/>
      <c r="AZ48" s="40"/>
      <c r="BA48" s="40"/>
      <c r="BB48" s="28">
        <v>1446</v>
      </c>
      <c r="BC48" s="62" t="s">
        <v>1223</v>
      </c>
      <c r="BD48" s="40"/>
      <c r="BE48" s="31" t="s">
        <v>1425</v>
      </c>
      <c r="BF48" s="28"/>
      <c r="BG48" s="32"/>
      <c r="BH48" s="40"/>
      <c r="BI48" s="31"/>
      <c r="BJ48" s="28">
        <v>1646</v>
      </c>
      <c r="BK48" s="62" t="s">
        <v>750</v>
      </c>
      <c r="BL48" s="40" t="s">
        <v>2146</v>
      </c>
      <c r="BM48" s="31" t="s">
        <v>1425</v>
      </c>
      <c r="BN48" s="28">
        <v>1746</v>
      </c>
      <c r="BO48" s="62" t="s">
        <v>1600</v>
      </c>
      <c r="BP48" s="40"/>
      <c r="BQ48" s="31" t="s">
        <v>1425</v>
      </c>
      <c r="BR48" s="28">
        <v>1846</v>
      </c>
      <c r="BS48" s="62" t="s">
        <v>1332</v>
      </c>
      <c r="BT48" s="40"/>
      <c r="BU48" s="31" t="s">
        <v>1425</v>
      </c>
      <c r="BV48" s="28">
        <v>1946</v>
      </c>
      <c r="BW48" s="62" t="s">
        <v>1509</v>
      </c>
      <c r="BX48" s="40"/>
      <c r="BY48" s="31" t="s">
        <v>1425</v>
      </c>
      <c r="BZ48" s="28">
        <v>2046</v>
      </c>
      <c r="CA48" s="62" t="s">
        <v>1807</v>
      </c>
      <c r="CB48" s="40"/>
      <c r="CC48" s="31" t="s">
        <v>1425</v>
      </c>
      <c r="CD48" s="28">
        <v>2146</v>
      </c>
      <c r="CE48" s="62" t="s">
        <v>976</v>
      </c>
      <c r="CF48" s="40"/>
      <c r="CG48" s="31" t="s">
        <v>1425</v>
      </c>
      <c r="CH48" s="28">
        <v>2246</v>
      </c>
      <c r="CI48" s="62" t="s">
        <v>1949</v>
      </c>
      <c r="CJ48" s="31"/>
      <c r="CK48" s="31" t="s">
        <v>1425</v>
      </c>
      <c r="CL48" s="40"/>
    </row>
    <row r="49" spans="2:90" ht="16.5">
      <c r="B49" s="28">
        <v>147</v>
      </c>
      <c r="C49" s="62" t="s">
        <v>1645</v>
      </c>
      <c r="D49" s="40"/>
      <c r="E49" s="40" t="s">
        <v>1425</v>
      </c>
      <c r="F49" s="28">
        <v>247</v>
      </c>
      <c r="G49" s="62" t="s">
        <v>1248</v>
      </c>
      <c r="H49" s="40"/>
      <c r="I49" s="40" t="s">
        <v>1425</v>
      </c>
      <c r="J49" s="28">
        <v>347</v>
      </c>
      <c r="K49" s="62" t="s">
        <v>1224</v>
      </c>
      <c r="L49" s="40"/>
      <c r="M49" s="40" t="s">
        <v>1425</v>
      </c>
      <c r="N49" s="28">
        <v>447</v>
      </c>
      <c r="O49" s="62" t="s">
        <v>1547</v>
      </c>
      <c r="P49" s="40"/>
      <c r="Q49" s="8" t="s">
        <v>1425</v>
      </c>
      <c r="R49" s="28">
        <v>547</v>
      </c>
      <c r="S49" s="30" t="s">
        <v>1049</v>
      </c>
      <c r="T49" s="40"/>
      <c r="U49" s="40"/>
      <c r="V49" s="28">
        <v>647</v>
      </c>
      <c r="W49" s="62" t="s">
        <v>982</v>
      </c>
      <c r="X49" s="40"/>
      <c r="Y49" s="40"/>
      <c r="Z49" s="28">
        <v>747</v>
      </c>
      <c r="AA49" s="62" t="s">
        <v>1261</v>
      </c>
      <c r="AB49" s="40" t="s">
        <v>1425</v>
      </c>
      <c r="AC49" s="40" t="s">
        <v>1425</v>
      </c>
      <c r="AD49" s="28">
        <v>847</v>
      </c>
      <c r="AE49" s="30" t="s">
        <v>1407</v>
      </c>
      <c r="AF49" s="40"/>
      <c r="AG49" s="40"/>
      <c r="AH49" s="58">
        <v>947</v>
      </c>
      <c r="AI49" s="62" t="s">
        <v>1037</v>
      </c>
      <c r="AJ49" s="40"/>
      <c r="AK49" s="40" t="s">
        <v>1425</v>
      </c>
      <c r="AL49" s="28">
        <v>1047</v>
      </c>
      <c r="AM49" s="62" t="s">
        <v>1800</v>
      </c>
      <c r="AN49" s="40"/>
      <c r="AO49" s="40" t="s">
        <v>1425</v>
      </c>
      <c r="AP49" s="28"/>
      <c r="AQ49" s="32"/>
      <c r="AR49" s="40"/>
      <c r="AS49" s="40"/>
      <c r="AT49" s="28">
        <v>1247</v>
      </c>
      <c r="AU49" s="30" t="s">
        <v>855</v>
      </c>
      <c r="AV49" s="40"/>
      <c r="AW49" s="40"/>
      <c r="AX49" s="28"/>
      <c r="AY49" s="32"/>
      <c r="AZ49" s="40"/>
      <c r="BA49" s="40"/>
      <c r="BB49" s="28">
        <v>1447</v>
      </c>
      <c r="BC49" s="62" t="s">
        <v>1490</v>
      </c>
      <c r="BD49" s="40"/>
      <c r="BE49" s="31" t="s">
        <v>1425</v>
      </c>
      <c r="BF49" s="28"/>
      <c r="BG49" s="32"/>
      <c r="BH49" s="40"/>
      <c r="BI49" s="31"/>
      <c r="BJ49" s="28">
        <v>1647</v>
      </c>
      <c r="BK49" s="62" t="s">
        <v>751</v>
      </c>
      <c r="BL49" s="40"/>
      <c r="BM49" s="31" t="s">
        <v>1425</v>
      </c>
      <c r="BN49" s="28">
        <v>1747</v>
      </c>
      <c r="BO49" s="62" t="s">
        <v>1601</v>
      </c>
      <c r="BP49" s="40"/>
      <c r="BQ49" s="31" t="s">
        <v>1425</v>
      </c>
      <c r="BR49" s="28">
        <v>1847</v>
      </c>
      <c r="BS49" s="62" t="s">
        <v>1225</v>
      </c>
      <c r="BT49" s="40"/>
      <c r="BU49" s="31" t="s">
        <v>1425</v>
      </c>
      <c r="BV49" s="28">
        <v>1947</v>
      </c>
      <c r="BW49" s="62" t="s">
        <v>1510</v>
      </c>
      <c r="BX49" s="40"/>
      <c r="BY49" s="31" t="s">
        <v>1425</v>
      </c>
      <c r="BZ49" s="28">
        <v>2047</v>
      </c>
      <c r="CA49" s="62" t="s">
        <v>1808</v>
      </c>
      <c r="CB49" s="40" t="s">
        <v>1425</v>
      </c>
      <c r="CC49" s="31" t="s">
        <v>1425</v>
      </c>
      <c r="CD49" s="28">
        <v>2147</v>
      </c>
      <c r="CE49" s="30" t="s">
        <v>977</v>
      </c>
      <c r="CF49" s="40"/>
      <c r="CG49" s="31"/>
      <c r="CH49" s="28">
        <v>2247</v>
      </c>
      <c r="CI49" s="62" t="s">
        <v>1950</v>
      </c>
      <c r="CJ49" s="31"/>
      <c r="CK49" s="31" t="s">
        <v>1425</v>
      </c>
      <c r="CL49" s="40"/>
    </row>
    <row r="50" spans="2:90" ht="16.5">
      <c r="B50" s="28">
        <v>148</v>
      </c>
      <c r="C50" s="30" t="s">
        <v>1646</v>
      </c>
      <c r="D50" s="40"/>
      <c r="E50" s="40"/>
      <c r="F50" s="28">
        <v>248</v>
      </c>
      <c r="G50" s="62" t="s">
        <v>1656</v>
      </c>
      <c r="H50" s="40" t="s">
        <v>1425</v>
      </c>
      <c r="I50" s="40" t="s">
        <v>1425</v>
      </c>
      <c r="J50" s="58">
        <v>348</v>
      </c>
      <c r="K50" s="62" t="s">
        <v>1535</v>
      </c>
      <c r="L50" s="40" t="s">
        <v>1425</v>
      </c>
      <c r="M50" s="40" t="s">
        <v>1425</v>
      </c>
      <c r="N50" s="28">
        <v>448</v>
      </c>
      <c r="O50" s="62" t="s">
        <v>634</v>
      </c>
      <c r="P50" s="40"/>
      <c r="Q50" s="8" t="s">
        <v>1425</v>
      </c>
      <c r="R50" s="28">
        <v>548</v>
      </c>
      <c r="S50" s="62" t="s">
        <v>1050</v>
      </c>
      <c r="T50" s="40"/>
      <c r="U50" s="40" t="s">
        <v>1425</v>
      </c>
      <c r="V50" s="28">
        <v>648</v>
      </c>
      <c r="W50" s="30" t="s">
        <v>983</v>
      </c>
      <c r="X50" s="40"/>
      <c r="Y50" s="40"/>
      <c r="Z50" s="28">
        <v>748</v>
      </c>
      <c r="AA50" s="62" t="s">
        <v>1262</v>
      </c>
      <c r="AB50" s="40"/>
      <c r="AC50" s="40" t="s">
        <v>1425</v>
      </c>
      <c r="AD50" s="28">
        <v>848</v>
      </c>
      <c r="AE50" s="62" t="s">
        <v>1408</v>
      </c>
      <c r="AF50" s="40"/>
      <c r="AG50" s="40" t="s">
        <v>1425</v>
      </c>
      <c r="AH50" s="58">
        <v>948</v>
      </c>
      <c r="AI50" s="62" t="s">
        <v>1431</v>
      </c>
      <c r="AJ50" s="40"/>
      <c r="AK50" s="40" t="s">
        <v>1425</v>
      </c>
      <c r="AL50" s="28">
        <v>1048</v>
      </c>
      <c r="AM50" s="62" t="s">
        <v>1801</v>
      </c>
      <c r="AN50" s="40"/>
      <c r="AO50" s="40" t="s">
        <v>1425</v>
      </c>
      <c r="AP50" s="28"/>
      <c r="AQ50" s="32"/>
      <c r="AR50" s="40"/>
      <c r="AS50" s="40"/>
      <c r="AT50" s="28">
        <v>1248</v>
      </c>
      <c r="AU50" s="62" t="s">
        <v>856</v>
      </c>
      <c r="AV50" s="40"/>
      <c r="AW50" s="40" t="s">
        <v>1425</v>
      </c>
      <c r="AX50" s="28"/>
      <c r="AY50" s="32"/>
      <c r="AZ50" s="40"/>
      <c r="BA50" s="40"/>
      <c r="BB50" s="28">
        <v>1448</v>
      </c>
      <c r="BC50" s="62" t="s">
        <v>1491</v>
      </c>
      <c r="BD50" s="40"/>
      <c r="BE50" s="31" t="s">
        <v>1425</v>
      </c>
      <c r="BF50" s="28"/>
      <c r="BG50" s="32"/>
      <c r="BH50" s="40"/>
      <c r="BI50" s="31"/>
      <c r="BJ50" s="28">
        <v>1648</v>
      </c>
      <c r="BK50" s="62" t="s">
        <v>1848</v>
      </c>
      <c r="BL50" s="40"/>
      <c r="BM50" s="31" t="s">
        <v>1425</v>
      </c>
      <c r="BN50" s="28">
        <v>1748</v>
      </c>
      <c r="BO50" s="62" t="s">
        <v>1866</v>
      </c>
      <c r="BP50" s="40" t="s">
        <v>1425</v>
      </c>
      <c r="BQ50" s="31" t="s">
        <v>1425</v>
      </c>
      <c r="BR50" s="28">
        <v>1848</v>
      </c>
      <c r="BS50" s="62" t="s">
        <v>1333</v>
      </c>
      <c r="BT50" s="40"/>
      <c r="BU50" s="31" t="s">
        <v>1425</v>
      </c>
      <c r="BV50" s="28">
        <v>1948</v>
      </c>
      <c r="BW50" s="62" t="s">
        <v>1511</v>
      </c>
      <c r="BX50" s="40"/>
      <c r="BY50" s="31" t="s">
        <v>1425</v>
      </c>
      <c r="BZ50" s="28">
        <v>2048</v>
      </c>
      <c r="CA50" s="62" t="s">
        <v>1805</v>
      </c>
      <c r="CB50" s="40"/>
      <c r="CC50" s="31" t="s">
        <v>1425</v>
      </c>
      <c r="CD50" s="28">
        <v>2148</v>
      </c>
      <c r="CE50" s="62" t="s">
        <v>978</v>
      </c>
      <c r="CF50" s="40"/>
      <c r="CG50" s="31" t="s">
        <v>1425</v>
      </c>
      <c r="CH50" s="28">
        <v>2248</v>
      </c>
      <c r="CI50" s="62" t="s">
        <v>1226</v>
      </c>
      <c r="CJ50" s="31" t="s">
        <v>2158</v>
      </c>
      <c r="CK50" s="31" t="s">
        <v>1425</v>
      </c>
      <c r="CL50" s="40"/>
    </row>
    <row r="51" spans="2:90" ht="16.5">
      <c r="B51" s="28">
        <v>149</v>
      </c>
      <c r="C51" s="62" t="s">
        <v>1647</v>
      </c>
      <c r="D51" s="40"/>
      <c r="E51" s="40" t="s">
        <v>1425</v>
      </c>
      <c r="F51" s="28">
        <v>249</v>
      </c>
      <c r="G51" s="62" t="s">
        <v>1150</v>
      </c>
      <c r="H51" s="40"/>
      <c r="I51" s="40" t="s">
        <v>1425</v>
      </c>
      <c r="J51" s="28">
        <v>349</v>
      </c>
      <c r="K51" s="62" t="s">
        <v>656</v>
      </c>
      <c r="L51" s="40" t="s">
        <v>1425</v>
      </c>
      <c r="M51" s="40" t="s">
        <v>1425</v>
      </c>
      <c r="N51" s="28">
        <v>449</v>
      </c>
      <c r="O51" s="62" t="s">
        <v>1548</v>
      </c>
      <c r="P51" s="40"/>
      <c r="Q51" s="8" t="s">
        <v>1425</v>
      </c>
      <c r="R51" s="28">
        <v>549</v>
      </c>
      <c r="S51" s="62" t="s">
        <v>1064</v>
      </c>
      <c r="T51" s="40"/>
      <c r="U51" s="40" t="s">
        <v>1425</v>
      </c>
      <c r="V51" s="28">
        <v>649</v>
      </c>
      <c r="W51" s="62" t="s">
        <v>984</v>
      </c>
      <c r="X51" s="40"/>
      <c r="Y51" s="40" t="s">
        <v>1425</v>
      </c>
      <c r="Z51" s="58">
        <v>749</v>
      </c>
      <c r="AA51" s="62" t="s">
        <v>1300</v>
      </c>
      <c r="AB51" s="40" t="s">
        <v>1425</v>
      </c>
      <c r="AC51" s="40" t="s">
        <v>1425</v>
      </c>
      <c r="AD51" s="28">
        <v>849</v>
      </c>
      <c r="AE51" s="62" t="s">
        <v>657</v>
      </c>
      <c r="AF51" s="40"/>
      <c r="AG51" s="40" t="s">
        <v>1425</v>
      </c>
      <c r="AH51" s="28">
        <v>949</v>
      </c>
      <c r="AI51" s="62" t="s">
        <v>658</v>
      </c>
      <c r="AJ51" s="40" t="s">
        <v>1425</v>
      </c>
      <c r="AK51" s="40" t="s">
        <v>1425</v>
      </c>
      <c r="AL51" s="28">
        <v>1049</v>
      </c>
      <c r="AM51" s="62" t="s">
        <v>1802</v>
      </c>
      <c r="AN51" s="40"/>
      <c r="AO51" s="40" t="s">
        <v>1425</v>
      </c>
      <c r="AP51" s="28"/>
      <c r="AQ51" s="32"/>
      <c r="AR51" s="40"/>
      <c r="AS51" s="40"/>
      <c r="AT51" s="28">
        <v>1249</v>
      </c>
      <c r="AU51" s="62" t="s">
        <v>857</v>
      </c>
      <c r="AV51" s="40"/>
      <c r="AW51" s="40" t="s">
        <v>1425</v>
      </c>
      <c r="AX51" s="28"/>
      <c r="AY51" s="32"/>
      <c r="AZ51" s="40"/>
      <c r="BA51" s="40"/>
      <c r="BB51" s="28">
        <v>1449</v>
      </c>
      <c r="BC51" s="62" t="s">
        <v>742</v>
      </c>
      <c r="BD51" s="40" t="s">
        <v>1425</v>
      </c>
      <c r="BE51" s="31" t="s">
        <v>1425</v>
      </c>
      <c r="BF51" s="28"/>
      <c r="BG51" s="32"/>
      <c r="BH51" s="40"/>
      <c r="BI51" s="31"/>
      <c r="BJ51" s="28">
        <v>1649</v>
      </c>
      <c r="BK51" s="62" t="s">
        <v>1244</v>
      </c>
      <c r="BL51" s="40"/>
      <c r="BM51" s="31" t="s">
        <v>1425</v>
      </c>
      <c r="BN51" s="28">
        <v>1749</v>
      </c>
      <c r="BO51" s="30" t="s">
        <v>1602</v>
      </c>
      <c r="BP51" s="40"/>
      <c r="BQ51" s="31"/>
      <c r="BR51" s="28">
        <v>1849</v>
      </c>
      <c r="BS51" s="30" t="s">
        <v>1334</v>
      </c>
      <c r="BT51" s="40"/>
      <c r="BU51" s="31"/>
      <c r="BV51" s="28">
        <v>1949</v>
      </c>
      <c r="BW51" s="62" t="s">
        <v>1512</v>
      </c>
      <c r="BX51" s="40"/>
      <c r="BY51" s="31" t="s">
        <v>1425</v>
      </c>
      <c r="BZ51" s="28">
        <v>2049</v>
      </c>
      <c r="CA51" s="62" t="s">
        <v>1809</v>
      </c>
      <c r="CB51" s="40"/>
      <c r="CC51" s="31" t="s">
        <v>1425</v>
      </c>
      <c r="CD51" s="28">
        <v>2149</v>
      </c>
      <c r="CE51" s="62" t="s">
        <v>979</v>
      </c>
      <c r="CF51" s="40"/>
      <c r="CG51" s="31" t="s">
        <v>1425</v>
      </c>
      <c r="CH51" s="28">
        <v>2249</v>
      </c>
      <c r="CI51" s="62" t="s">
        <v>1301</v>
      </c>
      <c r="CJ51" s="31"/>
      <c r="CK51" s="31" t="s">
        <v>1425</v>
      </c>
      <c r="CL51" s="40"/>
    </row>
    <row r="52" spans="2:90" ht="16.5">
      <c r="B52" s="28">
        <v>150</v>
      </c>
      <c r="C52" s="62" t="s">
        <v>1648</v>
      </c>
      <c r="D52" s="40"/>
      <c r="E52" s="40" t="s">
        <v>1425</v>
      </c>
      <c r="F52" s="28">
        <v>250</v>
      </c>
      <c r="G52" s="62" t="s">
        <v>1657</v>
      </c>
      <c r="H52" s="40" t="s">
        <v>1425</v>
      </c>
      <c r="I52" s="40" t="s">
        <v>1425</v>
      </c>
      <c r="J52" s="28">
        <v>350</v>
      </c>
      <c r="K52" s="62" t="s">
        <v>659</v>
      </c>
      <c r="L52" s="40"/>
      <c r="M52" s="40" t="s">
        <v>1425</v>
      </c>
      <c r="N52" s="28">
        <v>450</v>
      </c>
      <c r="O52" s="62" t="s">
        <v>1549</v>
      </c>
      <c r="P52" s="40"/>
      <c r="Q52" s="8" t="s">
        <v>1425</v>
      </c>
      <c r="R52" s="28">
        <v>550</v>
      </c>
      <c r="S52" s="30" t="s">
        <v>1051</v>
      </c>
      <c r="T52" s="40"/>
      <c r="U52" s="40"/>
      <c r="V52" s="28">
        <v>650</v>
      </c>
      <c r="W52" s="62" t="s">
        <v>985</v>
      </c>
      <c r="X52" s="40"/>
      <c r="Y52" s="40" t="s">
        <v>1425</v>
      </c>
      <c r="Z52" s="28">
        <v>750</v>
      </c>
      <c r="AA52" s="62" t="s">
        <v>644</v>
      </c>
      <c r="AB52" s="40" t="s">
        <v>1425</v>
      </c>
      <c r="AC52" s="40" t="s">
        <v>1425</v>
      </c>
      <c r="AD52" s="28">
        <v>850</v>
      </c>
      <c r="AE52" s="62" t="s">
        <v>1409</v>
      </c>
      <c r="AF52" s="40"/>
      <c r="AG52" s="40" t="s">
        <v>1425</v>
      </c>
      <c r="AH52" s="28">
        <v>950</v>
      </c>
      <c r="AI52" s="62" t="s">
        <v>1432</v>
      </c>
      <c r="AJ52" s="40"/>
      <c r="AK52" s="40" t="s">
        <v>1425</v>
      </c>
      <c r="AL52" s="28">
        <v>1050</v>
      </c>
      <c r="AM52" s="30" t="s">
        <v>1803</v>
      </c>
      <c r="AN52" s="40"/>
      <c r="AO52" s="40"/>
      <c r="AP52" s="28"/>
      <c r="AQ52" s="32"/>
      <c r="AR52" s="40"/>
      <c r="AS52" s="40"/>
      <c r="AT52" s="28">
        <v>1250</v>
      </c>
      <c r="AU52" s="62" t="s">
        <v>858</v>
      </c>
      <c r="AV52" s="40"/>
      <c r="AW52" s="40" t="s">
        <v>1425</v>
      </c>
      <c r="AX52" s="28"/>
      <c r="AY52" s="32"/>
      <c r="AZ52" s="40"/>
      <c r="BA52" s="40"/>
      <c r="BB52" s="28">
        <v>1450</v>
      </c>
      <c r="BC52" s="62" t="s">
        <v>660</v>
      </c>
      <c r="BD52" s="40"/>
      <c r="BE52" s="31" t="s">
        <v>1425</v>
      </c>
      <c r="BF52" s="28"/>
      <c r="BG52" s="32"/>
      <c r="BH52" s="40"/>
      <c r="BI52" s="31"/>
      <c r="BJ52" s="58">
        <v>1650</v>
      </c>
      <c r="BK52" s="62" t="s">
        <v>1245</v>
      </c>
      <c r="BL52" s="40" t="s">
        <v>2146</v>
      </c>
      <c r="BM52" s="31" t="s">
        <v>1425</v>
      </c>
      <c r="BN52" s="28">
        <v>1750</v>
      </c>
      <c r="BO52" s="33" t="s">
        <v>692</v>
      </c>
      <c r="BP52" s="40"/>
      <c r="BQ52" s="31" t="s">
        <v>2164</v>
      </c>
      <c r="BR52" s="28">
        <v>1850</v>
      </c>
      <c r="BS52" s="30" t="s">
        <v>1335</v>
      </c>
      <c r="BT52" s="40"/>
      <c r="BU52" s="31"/>
      <c r="BV52" s="28">
        <v>1950</v>
      </c>
      <c r="BW52" s="30" t="s">
        <v>1513</v>
      </c>
      <c r="BX52" s="40"/>
      <c r="BY52" s="31"/>
      <c r="BZ52" s="28">
        <v>2050</v>
      </c>
      <c r="CA52" s="62" t="s">
        <v>1810</v>
      </c>
      <c r="CB52" s="40"/>
      <c r="CC52" s="31" t="s">
        <v>1425</v>
      </c>
      <c r="CD52" s="28">
        <v>2150</v>
      </c>
      <c r="CE52" s="62" t="s">
        <v>980</v>
      </c>
      <c r="CF52" s="40"/>
      <c r="CG52" s="31" t="s">
        <v>1425</v>
      </c>
      <c r="CH52" s="28">
        <v>2250</v>
      </c>
      <c r="CI52" s="62" t="s">
        <v>1951</v>
      </c>
      <c r="CJ52" s="31"/>
      <c r="CK52" s="31" t="s">
        <v>1425</v>
      </c>
      <c r="CL52" s="40"/>
    </row>
    <row r="53" spans="2:90" ht="16.5">
      <c r="B53" s="28">
        <v>151</v>
      </c>
      <c r="C53" s="62" t="s">
        <v>1931</v>
      </c>
      <c r="D53" s="40"/>
      <c r="E53" s="40" t="s">
        <v>1425</v>
      </c>
      <c r="F53" s="28">
        <v>251</v>
      </c>
      <c r="G53" s="62" t="s">
        <v>1658</v>
      </c>
      <c r="H53" s="40" t="s">
        <v>1425</v>
      </c>
      <c r="I53" s="40" t="s">
        <v>1425</v>
      </c>
      <c r="J53" s="28">
        <v>351</v>
      </c>
      <c r="K53" s="62" t="s">
        <v>693</v>
      </c>
      <c r="L53" s="40"/>
      <c r="M53" s="40" t="s">
        <v>1425</v>
      </c>
      <c r="N53" s="28">
        <v>451</v>
      </c>
      <c r="O53" s="62" t="s">
        <v>1476</v>
      </c>
      <c r="P53" s="40"/>
      <c r="Q53" s="8" t="s">
        <v>1425</v>
      </c>
      <c r="R53" s="58">
        <v>551</v>
      </c>
      <c r="S53" s="62" t="s">
        <v>1052</v>
      </c>
      <c r="T53" s="40"/>
      <c r="U53" s="40" t="s">
        <v>1425</v>
      </c>
      <c r="V53" s="28">
        <v>651</v>
      </c>
      <c r="W53" s="62" t="s">
        <v>986</v>
      </c>
      <c r="X53" s="40"/>
      <c r="Y53" s="40" t="s">
        <v>1425</v>
      </c>
      <c r="Z53" s="28">
        <v>751</v>
      </c>
      <c r="AA53" s="62" t="s">
        <v>1477</v>
      </c>
      <c r="AB53" s="40" t="s">
        <v>1425</v>
      </c>
      <c r="AC53" s="40" t="s">
        <v>1425</v>
      </c>
      <c r="AD53" s="28">
        <v>851</v>
      </c>
      <c r="AE53" s="62" t="s">
        <v>1410</v>
      </c>
      <c r="AF53" s="40" t="s">
        <v>1425</v>
      </c>
      <c r="AG53" s="40" t="s">
        <v>1425</v>
      </c>
      <c r="AH53" s="28">
        <v>951</v>
      </c>
      <c r="AI53" s="62" t="s">
        <v>1873</v>
      </c>
      <c r="AJ53" s="40" t="s">
        <v>2166</v>
      </c>
      <c r="AK53" s="40" t="s">
        <v>1425</v>
      </c>
      <c r="AL53" s="28">
        <v>1051</v>
      </c>
      <c r="AM53" s="62" t="s">
        <v>1684</v>
      </c>
      <c r="AN53" s="40"/>
      <c r="AO53" s="40" t="s">
        <v>1425</v>
      </c>
      <c r="AP53" s="28"/>
      <c r="AQ53" s="32"/>
      <c r="AR53" s="40"/>
      <c r="AS53" s="40"/>
      <c r="AT53" s="28">
        <v>1251</v>
      </c>
      <c r="AU53" s="62" t="s">
        <v>859</v>
      </c>
      <c r="AV53" s="40"/>
      <c r="AW53" s="40" t="s">
        <v>1425</v>
      </c>
      <c r="AX53" s="28"/>
      <c r="AY53" s="32"/>
      <c r="AZ53" s="40"/>
      <c r="BA53" s="40"/>
      <c r="BB53" s="28">
        <v>1451</v>
      </c>
      <c r="BC53" s="62" t="s">
        <v>744</v>
      </c>
      <c r="BD53" s="40"/>
      <c r="BE53" s="31" t="s">
        <v>1425</v>
      </c>
      <c r="BF53" s="28"/>
      <c r="BG53" s="32"/>
      <c r="BH53" s="40"/>
      <c r="BI53" s="31"/>
      <c r="BJ53" s="28">
        <v>1651</v>
      </c>
      <c r="BK53" s="62" t="s">
        <v>1246</v>
      </c>
      <c r="BL53" s="40" t="s">
        <v>2146</v>
      </c>
      <c r="BM53" s="31" t="s">
        <v>1425</v>
      </c>
      <c r="BN53" s="28">
        <v>1751</v>
      </c>
      <c r="BO53" s="30" t="s">
        <v>1418</v>
      </c>
      <c r="BP53" s="40"/>
      <c r="BQ53" s="31"/>
      <c r="BR53" s="58">
        <v>1851</v>
      </c>
      <c r="BS53" s="62" t="s">
        <v>1869</v>
      </c>
      <c r="BT53" s="40" t="s">
        <v>2146</v>
      </c>
      <c r="BU53" s="31" t="s">
        <v>1425</v>
      </c>
      <c r="BV53" s="28">
        <v>1951</v>
      </c>
      <c r="BW53" s="62" t="s">
        <v>1514</v>
      </c>
      <c r="BX53" s="40"/>
      <c r="BY53" s="31" t="s">
        <v>1425</v>
      </c>
      <c r="BZ53" s="28">
        <v>2051</v>
      </c>
      <c r="CA53" s="62" t="s">
        <v>935</v>
      </c>
      <c r="CB53" s="40"/>
      <c r="CC53" s="31" t="s">
        <v>1425</v>
      </c>
      <c r="CD53" s="28">
        <v>2151</v>
      </c>
      <c r="CE53" s="62" t="s">
        <v>981</v>
      </c>
      <c r="CF53" s="40"/>
      <c r="CG53" s="31" t="s">
        <v>1425</v>
      </c>
      <c r="CH53" s="28">
        <v>2251</v>
      </c>
      <c r="CI53" s="62" t="s">
        <v>1952</v>
      </c>
      <c r="CJ53" s="31"/>
      <c r="CK53" s="31" t="s">
        <v>1425</v>
      </c>
      <c r="CL53" s="40"/>
    </row>
    <row r="54" spans="2:90" ht="16.5">
      <c r="B54" s="28">
        <v>152</v>
      </c>
      <c r="C54" s="62" t="s">
        <v>1921</v>
      </c>
      <c r="D54" s="40"/>
      <c r="E54" s="40" t="s">
        <v>1425</v>
      </c>
      <c r="F54" s="28">
        <v>252</v>
      </c>
      <c r="G54" s="62" t="s">
        <v>1659</v>
      </c>
      <c r="H54" s="40"/>
      <c r="I54" s="40" t="s">
        <v>1425</v>
      </c>
      <c r="J54" s="28">
        <v>352</v>
      </c>
      <c r="K54" s="62" t="s">
        <v>1419</v>
      </c>
      <c r="L54" s="40"/>
      <c r="M54" s="40" t="s">
        <v>1425</v>
      </c>
      <c r="N54" s="28">
        <v>452</v>
      </c>
      <c r="O54" s="62" t="s">
        <v>1420</v>
      </c>
      <c r="P54" s="40"/>
      <c r="Q54" s="8" t="s">
        <v>1425</v>
      </c>
      <c r="R54" s="28">
        <v>552</v>
      </c>
      <c r="S54" s="62" t="s">
        <v>1421</v>
      </c>
      <c r="T54" s="40" t="s">
        <v>2131</v>
      </c>
      <c r="U54" s="40" t="s">
        <v>1425</v>
      </c>
      <c r="V54" s="28">
        <v>652</v>
      </c>
      <c r="W54" s="62" t="s">
        <v>1459</v>
      </c>
      <c r="X54" s="40"/>
      <c r="Y54" s="40" t="s">
        <v>1425</v>
      </c>
      <c r="Z54" s="28">
        <v>752</v>
      </c>
      <c r="AA54" s="62" t="s">
        <v>1263</v>
      </c>
      <c r="AB54" s="40"/>
      <c r="AC54" s="40" t="s">
        <v>1425</v>
      </c>
      <c r="AD54" s="28">
        <v>852</v>
      </c>
      <c r="AE54" s="62" t="s">
        <v>1411</v>
      </c>
      <c r="AF54" s="40"/>
      <c r="AG54" s="40" t="s">
        <v>1425</v>
      </c>
      <c r="AH54" s="28">
        <v>952</v>
      </c>
      <c r="AI54" s="62" t="s">
        <v>1874</v>
      </c>
      <c r="AJ54" s="40"/>
      <c r="AK54" s="40" t="s">
        <v>1425</v>
      </c>
      <c r="AL54" s="58">
        <v>1052</v>
      </c>
      <c r="AM54" s="62" t="s">
        <v>1201</v>
      </c>
      <c r="AN54" s="40"/>
      <c r="AO54" s="40" t="s">
        <v>1425</v>
      </c>
      <c r="AP54" s="28"/>
      <c r="AQ54" s="32"/>
      <c r="AR54" s="40"/>
      <c r="AS54" s="40"/>
      <c r="AT54" s="28">
        <v>1252</v>
      </c>
      <c r="AU54" s="30" t="s">
        <v>860</v>
      </c>
      <c r="AV54" s="40"/>
      <c r="AW54" s="40"/>
      <c r="AX54" s="28"/>
      <c r="AY54" s="32"/>
      <c r="AZ54" s="40"/>
      <c r="BA54" s="40"/>
      <c r="BB54" s="28">
        <v>1452</v>
      </c>
      <c r="BC54" s="62" t="s">
        <v>945</v>
      </c>
      <c r="BD54" s="40"/>
      <c r="BE54" s="31" t="s">
        <v>1425</v>
      </c>
      <c r="BF54" s="28"/>
      <c r="BG54" s="32"/>
      <c r="BH54" s="40"/>
      <c r="BI54" s="31"/>
      <c r="BJ54" s="28">
        <v>1652</v>
      </c>
      <c r="BK54" s="62" t="s">
        <v>1247</v>
      </c>
      <c r="BL54" s="40"/>
      <c r="BM54" s="31" t="s">
        <v>1425</v>
      </c>
      <c r="BN54" s="28">
        <v>1752</v>
      </c>
      <c r="BO54" s="62" t="s">
        <v>1910</v>
      </c>
      <c r="BP54" s="40"/>
      <c r="BQ54" s="31" t="s">
        <v>1425</v>
      </c>
      <c r="BR54" s="28">
        <v>1852</v>
      </c>
      <c r="BS54" s="62" t="s">
        <v>1336</v>
      </c>
      <c r="BT54" s="40" t="s">
        <v>2146</v>
      </c>
      <c r="BU54" s="31" t="s">
        <v>1425</v>
      </c>
      <c r="BV54" s="28">
        <v>1952</v>
      </c>
      <c r="BW54" s="62" t="s">
        <v>1515</v>
      </c>
      <c r="BX54" s="40"/>
      <c r="BY54" s="31" t="s">
        <v>1425</v>
      </c>
      <c r="BZ54" s="28">
        <v>2052</v>
      </c>
      <c r="CA54" s="62" t="s">
        <v>1811</v>
      </c>
      <c r="CB54" s="40"/>
      <c r="CC54" s="31" t="s">
        <v>1425</v>
      </c>
      <c r="CD54" s="28">
        <v>2152</v>
      </c>
      <c r="CE54" s="62" t="s">
        <v>1717</v>
      </c>
      <c r="CF54" s="40"/>
      <c r="CG54" s="31" t="s">
        <v>1425</v>
      </c>
      <c r="CH54" s="28">
        <v>2252</v>
      </c>
      <c r="CI54" s="30" t="s">
        <v>1953</v>
      </c>
      <c r="CJ54" s="31"/>
      <c r="CK54" s="31"/>
      <c r="CL54" s="40"/>
    </row>
    <row r="55" spans="2:90" ht="16.5">
      <c r="B55" s="28">
        <v>153</v>
      </c>
      <c r="C55" s="62" t="s">
        <v>1964</v>
      </c>
      <c r="D55" s="40" t="s">
        <v>1425</v>
      </c>
      <c r="E55" s="40" t="s">
        <v>1425</v>
      </c>
      <c r="F55" s="28">
        <v>253</v>
      </c>
      <c r="G55" s="62" t="s">
        <v>1660</v>
      </c>
      <c r="H55" s="40"/>
      <c r="I55" s="40" t="s">
        <v>1425</v>
      </c>
      <c r="J55" s="28">
        <v>353</v>
      </c>
      <c r="K55" s="62" t="s">
        <v>1422</v>
      </c>
      <c r="L55" s="40"/>
      <c r="M55" s="40" t="s">
        <v>1425</v>
      </c>
      <c r="N55" s="28">
        <v>453</v>
      </c>
      <c r="O55" s="62" t="s">
        <v>1550</v>
      </c>
      <c r="P55" s="40"/>
      <c r="Q55" s="8" t="s">
        <v>1425</v>
      </c>
      <c r="R55" s="28">
        <v>553</v>
      </c>
      <c r="S55" s="62" t="s">
        <v>880</v>
      </c>
      <c r="T55" s="40"/>
      <c r="U55" s="40" t="s">
        <v>1425</v>
      </c>
      <c r="V55" s="28">
        <v>653</v>
      </c>
      <c r="W55" s="62" t="s">
        <v>1423</v>
      </c>
      <c r="X55" s="40"/>
      <c r="Y55" s="40" t="s">
        <v>1425</v>
      </c>
      <c r="Z55" s="28">
        <v>753</v>
      </c>
      <c r="AA55" s="30" t="s">
        <v>1264</v>
      </c>
      <c r="AB55" s="40"/>
      <c r="AC55" s="40"/>
      <c r="AD55" s="28">
        <v>853</v>
      </c>
      <c r="AE55" s="62" t="s">
        <v>1865</v>
      </c>
      <c r="AF55" s="40"/>
      <c r="AG55" s="40" t="s">
        <v>1425</v>
      </c>
      <c r="AH55" s="28">
        <v>953</v>
      </c>
      <c r="AI55" s="62" t="s">
        <v>1875</v>
      </c>
      <c r="AJ55" s="40" t="s">
        <v>1425</v>
      </c>
      <c r="AK55" s="40" t="s">
        <v>1425</v>
      </c>
      <c r="AL55" s="28">
        <v>1053</v>
      </c>
      <c r="AM55" s="62" t="s">
        <v>725</v>
      </c>
      <c r="AN55" s="40"/>
      <c r="AO55" s="40" t="s">
        <v>1425</v>
      </c>
      <c r="AP55" s="28"/>
      <c r="AQ55" s="32"/>
      <c r="AR55" s="40"/>
      <c r="AS55" s="40"/>
      <c r="AT55" s="28">
        <v>1253</v>
      </c>
      <c r="AU55" s="62" t="s">
        <v>861</v>
      </c>
      <c r="AV55" s="40"/>
      <c r="AW55" s="40" t="s">
        <v>1425</v>
      </c>
      <c r="AX55" s="28"/>
      <c r="AY55" s="32"/>
      <c r="AZ55" s="40"/>
      <c r="BA55" s="40"/>
      <c r="BB55" s="28">
        <v>1453</v>
      </c>
      <c r="BC55" s="62" t="s">
        <v>946</v>
      </c>
      <c r="BD55" s="40"/>
      <c r="BE55" s="31" t="s">
        <v>1425</v>
      </c>
      <c r="BF55" s="28"/>
      <c r="BG55" s="32"/>
      <c r="BH55" s="40"/>
      <c r="BI55" s="31"/>
      <c r="BJ55" s="28">
        <v>1653</v>
      </c>
      <c r="BK55" s="62" t="s">
        <v>694</v>
      </c>
      <c r="BL55" s="40"/>
      <c r="BM55" s="31" t="s">
        <v>1425</v>
      </c>
      <c r="BN55" s="28">
        <v>1753</v>
      </c>
      <c r="BO55" s="30" t="s">
        <v>1603</v>
      </c>
      <c r="BP55" s="40"/>
      <c r="BQ55" s="31"/>
      <c r="BR55" s="28">
        <v>1853</v>
      </c>
      <c r="BS55" s="62" t="s">
        <v>1337</v>
      </c>
      <c r="BT55" s="40"/>
      <c r="BU55" s="31" t="s">
        <v>1425</v>
      </c>
      <c r="BV55" s="28">
        <v>1953</v>
      </c>
      <c r="BW55" s="62" t="s">
        <v>1516</v>
      </c>
      <c r="BX55" s="40"/>
      <c r="BY55" s="31" t="s">
        <v>1425</v>
      </c>
      <c r="BZ55" s="58">
        <v>2053</v>
      </c>
      <c r="CA55" s="62" t="s">
        <v>1968</v>
      </c>
      <c r="CB55" s="40"/>
      <c r="CC55" s="31" t="s">
        <v>1425</v>
      </c>
      <c r="CD55" s="28">
        <v>2153</v>
      </c>
      <c r="CE55" s="62" t="s">
        <v>1046</v>
      </c>
      <c r="CF55" s="40"/>
      <c r="CG55" s="31" t="s">
        <v>1425</v>
      </c>
      <c r="CH55" s="28">
        <v>2253</v>
      </c>
      <c r="CI55" s="33" t="s">
        <v>1954</v>
      </c>
      <c r="CJ55" s="31"/>
      <c r="CK55" s="31" t="s">
        <v>911</v>
      </c>
      <c r="CL55" s="40"/>
    </row>
    <row r="56" spans="2:90" ht="16.5">
      <c r="B56" s="28">
        <v>154</v>
      </c>
      <c r="C56" s="62" t="s">
        <v>1932</v>
      </c>
      <c r="D56" s="40"/>
      <c r="E56" s="40" t="s">
        <v>1425</v>
      </c>
      <c r="F56" s="58">
        <v>254</v>
      </c>
      <c r="G56" s="62" t="s">
        <v>1661</v>
      </c>
      <c r="H56" s="40"/>
      <c r="I56" s="40" t="s">
        <v>1425</v>
      </c>
      <c r="J56" s="28">
        <v>354</v>
      </c>
      <c r="K56" s="62" t="s">
        <v>1424</v>
      </c>
      <c r="L56" s="40"/>
      <c r="M56" s="40" t="s">
        <v>1425</v>
      </c>
      <c r="N56" s="28">
        <v>454</v>
      </c>
      <c r="O56" s="62" t="s">
        <v>1551</v>
      </c>
      <c r="P56" s="40"/>
      <c r="Q56" s="8" t="s">
        <v>1425</v>
      </c>
      <c r="R56" s="28">
        <v>554</v>
      </c>
      <c r="S56" s="62" t="s">
        <v>638</v>
      </c>
      <c r="T56" s="40"/>
      <c r="U56" s="40" t="s">
        <v>1425</v>
      </c>
      <c r="V56" s="28">
        <v>654</v>
      </c>
      <c r="W56" s="62" t="s">
        <v>987</v>
      </c>
      <c r="X56" s="40"/>
      <c r="Y56" s="40" t="s">
        <v>1425</v>
      </c>
      <c r="Z56" s="28">
        <v>754</v>
      </c>
      <c r="AA56" s="62" t="s">
        <v>1265</v>
      </c>
      <c r="AB56" s="40"/>
      <c r="AC56" s="40" t="s">
        <v>1425</v>
      </c>
      <c r="AD56" s="28">
        <v>854</v>
      </c>
      <c r="AE56" s="62" t="s">
        <v>1412</v>
      </c>
      <c r="AF56" s="40"/>
      <c r="AG56" s="40" t="s">
        <v>1425</v>
      </c>
      <c r="AH56" s="28">
        <v>954</v>
      </c>
      <c r="AI56" s="62" t="s">
        <v>1876</v>
      </c>
      <c r="AJ56" s="40"/>
      <c r="AK56" s="40" t="s">
        <v>1425</v>
      </c>
      <c r="AL56" s="28">
        <v>1054</v>
      </c>
      <c r="AM56" s="62" t="s">
        <v>726</v>
      </c>
      <c r="AN56" s="40"/>
      <c r="AO56" s="40" t="s">
        <v>1425</v>
      </c>
      <c r="AP56" s="28"/>
      <c r="AQ56" s="32"/>
      <c r="AR56" s="40"/>
      <c r="AS56" s="40"/>
      <c r="AT56" s="28">
        <v>1254</v>
      </c>
      <c r="AU56" s="62" t="s">
        <v>862</v>
      </c>
      <c r="AV56" s="40"/>
      <c r="AW56" s="40" t="s">
        <v>1425</v>
      </c>
      <c r="AX56" s="28"/>
      <c r="AY56" s="32"/>
      <c r="AZ56" s="40"/>
      <c r="BA56" s="40"/>
      <c r="BB56" s="28">
        <v>1454</v>
      </c>
      <c r="BC56" s="30" t="s">
        <v>646</v>
      </c>
      <c r="BD56" s="40"/>
      <c r="BE56" s="31"/>
      <c r="BF56" s="28"/>
      <c r="BG56" s="32"/>
      <c r="BH56" s="40"/>
      <c r="BI56" s="31"/>
      <c r="BJ56" s="28">
        <v>1654</v>
      </c>
      <c r="BK56" s="30" t="s">
        <v>695</v>
      </c>
      <c r="BL56" s="40"/>
      <c r="BM56" s="31"/>
      <c r="BN56" s="28">
        <v>1754</v>
      </c>
      <c r="BO56" s="30" t="s">
        <v>1604</v>
      </c>
      <c r="BP56" s="40"/>
      <c r="BQ56" s="31"/>
      <c r="BR56" s="28">
        <v>1854</v>
      </c>
      <c r="BS56" s="62" t="s">
        <v>1338</v>
      </c>
      <c r="BT56" s="40"/>
      <c r="BU56" s="31" t="s">
        <v>1425</v>
      </c>
      <c r="BV56" s="58">
        <v>1954</v>
      </c>
      <c r="BW56" s="62" t="s">
        <v>1699</v>
      </c>
      <c r="BX56" s="40"/>
      <c r="BY56" s="31" t="s">
        <v>1425</v>
      </c>
      <c r="BZ56" s="28">
        <v>2054</v>
      </c>
      <c r="CA56" s="62" t="s">
        <v>1969</v>
      </c>
      <c r="CB56" s="40"/>
      <c r="CC56" s="31" t="s">
        <v>1425</v>
      </c>
      <c r="CD56" s="58">
        <v>2154</v>
      </c>
      <c r="CE56" s="62" t="s">
        <v>1447</v>
      </c>
      <c r="CF56" s="40" t="s">
        <v>1425</v>
      </c>
      <c r="CG56" s="31" t="s">
        <v>1425</v>
      </c>
      <c r="CH56" s="28">
        <v>2254</v>
      </c>
      <c r="CI56" s="62" t="s">
        <v>1955</v>
      </c>
      <c r="CJ56" s="31"/>
      <c r="CK56" s="31" t="s">
        <v>1425</v>
      </c>
      <c r="CL56" s="40"/>
    </row>
    <row r="57" spans="2:90" ht="16.5">
      <c r="B57" s="28">
        <v>155</v>
      </c>
      <c r="C57" s="62" t="s">
        <v>1426</v>
      </c>
      <c r="D57" s="40" t="s">
        <v>1984</v>
      </c>
      <c r="E57" s="40" t="s">
        <v>1425</v>
      </c>
      <c r="F57" s="28">
        <v>255</v>
      </c>
      <c r="G57" s="62" t="s">
        <v>1662</v>
      </c>
      <c r="H57" s="40" t="s">
        <v>1425</v>
      </c>
      <c r="I57" s="40" t="s">
        <v>1425</v>
      </c>
      <c r="J57" s="28">
        <v>355</v>
      </c>
      <c r="K57" s="30" t="s">
        <v>1427</v>
      </c>
      <c r="L57" s="40"/>
      <c r="M57" s="40"/>
      <c r="N57" s="28">
        <v>455</v>
      </c>
      <c r="O57" s="62" t="s">
        <v>1552</v>
      </c>
      <c r="P57" s="40"/>
      <c r="Q57" s="8" t="s">
        <v>1425</v>
      </c>
      <c r="R57" s="28">
        <v>555</v>
      </c>
      <c r="S57" s="62" t="s">
        <v>639</v>
      </c>
      <c r="T57" s="40"/>
      <c r="U57" s="40" t="s">
        <v>1425</v>
      </c>
      <c r="V57" s="28">
        <v>655</v>
      </c>
      <c r="W57" s="30" t="s">
        <v>988</v>
      </c>
      <c r="X57" s="40"/>
      <c r="Y57" s="40"/>
      <c r="Z57" s="28">
        <v>755</v>
      </c>
      <c r="AA57" s="62" t="s">
        <v>1428</v>
      </c>
      <c r="AB57" s="40" t="s">
        <v>1425</v>
      </c>
      <c r="AC57" s="40" t="s">
        <v>1425</v>
      </c>
      <c r="AD57" s="28">
        <v>855</v>
      </c>
      <c r="AE57" s="62" t="s">
        <v>1413</v>
      </c>
      <c r="AF57" s="40" t="s">
        <v>1425</v>
      </c>
      <c r="AG57" s="40" t="s">
        <v>1425</v>
      </c>
      <c r="AH57" s="28">
        <v>955</v>
      </c>
      <c r="AI57" s="62" t="s">
        <v>915</v>
      </c>
      <c r="AJ57" s="40" t="s">
        <v>1425</v>
      </c>
      <c r="AK57" s="40" t="s">
        <v>1425</v>
      </c>
      <c r="AL57" s="28">
        <v>1055</v>
      </c>
      <c r="AM57" s="62" t="s">
        <v>916</v>
      </c>
      <c r="AN57" s="40"/>
      <c r="AO57" s="40" t="s">
        <v>1425</v>
      </c>
      <c r="AP57" s="28"/>
      <c r="AQ57" s="32"/>
      <c r="AR57" s="40"/>
      <c r="AS57" s="40"/>
      <c r="AT57" s="28">
        <v>1255</v>
      </c>
      <c r="AU57" s="62" t="s">
        <v>1557</v>
      </c>
      <c r="AV57" s="40"/>
      <c r="AW57" s="40" t="s">
        <v>1425</v>
      </c>
      <c r="AX57" s="28"/>
      <c r="AY57" s="32"/>
      <c r="AZ57" s="40"/>
      <c r="BA57" s="40"/>
      <c r="BB57" s="28">
        <v>1455</v>
      </c>
      <c r="BC57" s="62" t="s">
        <v>647</v>
      </c>
      <c r="BD57" s="40"/>
      <c r="BE57" s="31" t="s">
        <v>1425</v>
      </c>
      <c r="BF57" s="28"/>
      <c r="BG57" s="32"/>
      <c r="BH57" s="40"/>
      <c r="BI57" s="31"/>
      <c r="BJ57" s="28">
        <v>1655</v>
      </c>
      <c r="BK57" s="30" t="s">
        <v>696</v>
      </c>
      <c r="BL57" s="40"/>
      <c r="BM57" s="31"/>
      <c r="BN57" s="28">
        <v>1755</v>
      </c>
      <c r="BO57" s="62" t="s">
        <v>1605</v>
      </c>
      <c r="BP57" s="40"/>
      <c r="BQ57" s="31" t="s">
        <v>1425</v>
      </c>
      <c r="BR57" s="58">
        <v>1855</v>
      </c>
      <c r="BS57" s="62" t="s">
        <v>1304</v>
      </c>
      <c r="BT57" s="40"/>
      <c r="BU57" s="31" t="s">
        <v>1425</v>
      </c>
      <c r="BV57" s="28">
        <v>1955</v>
      </c>
      <c r="BW57" s="62" t="s">
        <v>1015</v>
      </c>
      <c r="BX57" s="40"/>
      <c r="BY57" s="31" t="s">
        <v>1425</v>
      </c>
      <c r="BZ57" s="28">
        <v>2055</v>
      </c>
      <c r="CA57" s="62" t="s">
        <v>1148</v>
      </c>
      <c r="CB57" s="40"/>
      <c r="CC57" s="31" t="s">
        <v>1425</v>
      </c>
      <c r="CD57" s="58">
        <v>2155</v>
      </c>
      <c r="CE57" s="62" t="s">
        <v>1448</v>
      </c>
      <c r="CF57" s="40" t="s">
        <v>1425</v>
      </c>
      <c r="CG57" s="31" t="s">
        <v>1425</v>
      </c>
      <c r="CH57" s="28">
        <v>2255</v>
      </c>
      <c r="CI57" s="62" t="s">
        <v>1956</v>
      </c>
      <c r="CJ57" s="31"/>
      <c r="CK57" s="31" t="s">
        <v>1425</v>
      </c>
      <c r="CL57" s="40"/>
    </row>
    <row r="58" spans="2:90" ht="16.5">
      <c r="B58" s="28">
        <v>156</v>
      </c>
      <c r="C58" s="62" t="s">
        <v>1933</v>
      </c>
      <c r="D58" s="40"/>
      <c r="E58" s="40" t="s">
        <v>1425</v>
      </c>
      <c r="F58" s="28">
        <v>256</v>
      </c>
      <c r="G58" s="62" t="s">
        <v>1663</v>
      </c>
      <c r="H58" s="40"/>
      <c r="I58" s="40" t="s">
        <v>1425</v>
      </c>
      <c r="J58" s="28">
        <v>356</v>
      </c>
      <c r="K58" s="62" t="s">
        <v>1905</v>
      </c>
      <c r="L58" s="40"/>
      <c r="M58" s="40" t="s">
        <v>1425</v>
      </c>
      <c r="N58" s="28">
        <v>456</v>
      </c>
      <c r="O58" s="30" t="s">
        <v>828</v>
      </c>
      <c r="P58" s="40"/>
      <c r="Q58" s="40"/>
      <c r="R58" s="28">
        <v>556</v>
      </c>
      <c r="S58" s="30" t="s">
        <v>640</v>
      </c>
      <c r="T58" s="40"/>
      <c r="U58" s="40"/>
      <c r="V58" s="28">
        <v>656</v>
      </c>
      <c r="W58" s="62" t="s">
        <v>989</v>
      </c>
      <c r="X58" s="40"/>
      <c r="Y58" s="40" t="s">
        <v>1425</v>
      </c>
      <c r="Z58" s="28">
        <v>756</v>
      </c>
      <c r="AA58" s="62" t="s">
        <v>1266</v>
      </c>
      <c r="AB58" s="40"/>
      <c r="AC58" s="40" t="s">
        <v>1425</v>
      </c>
      <c r="AD58" s="28">
        <v>856</v>
      </c>
      <c r="AE58" s="62" t="s">
        <v>1071</v>
      </c>
      <c r="AF58" s="40"/>
      <c r="AG58" s="40" t="s">
        <v>1425</v>
      </c>
      <c r="AH58" s="28">
        <v>956</v>
      </c>
      <c r="AI58" s="62" t="s">
        <v>1433</v>
      </c>
      <c r="AJ58" s="40"/>
      <c r="AK58" s="40" t="s">
        <v>1425</v>
      </c>
      <c r="AL58" s="28">
        <v>1056</v>
      </c>
      <c r="AM58" s="62" t="s">
        <v>727</v>
      </c>
      <c r="AN58" s="40"/>
      <c r="AO58" s="40" t="s">
        <v>1425</v>
      </c>
      <c r="AP58" s="28"/>
      <c r="AQ58" s="32"/>
      <c r="AR58" s="40"/>
      <c r="AS58" s="40"/>
      <c r="AT58" s="28">
        <v>1256</v>
      </c>
      <c r="AU58" s="66" t="s">
        <v>2167</v>
      </c>
      <c r="AV58" s="40"/>
      <c r="AW58" s="40" t="s">
        <v>1425</v>
      </c>
      <c r="AX58" s="28"/>
      <c r="AY58" s="32"/>
      <c r="AZ58" s="40"/>
      <c r="BA58" s="40"/>
      <c r="BB58" s="28">
        <v>1456</v>
      </c>
      <c r="BC58" s="62" t="s">
        <v>648</v>
      </c>
      <c r="BD58" s="40"/>
      <c r="BE58" s="31" t="s">
        <v>1425</v>
      </c>
      <c r="BF58" s="28"/>
      <c r="BG58" s="32"/>
      <c r="BH58" s="40"/>
      <c r="BI58" s="31"/>
      <c r="BJ58" s="58">
        <v>1656</v>
      </c>
      <c r="BK58" s="62" t="s">
        <v>697</v>
      </c>
      <c r="BL58" s="40"/>
      <c r="BM58" s="31" t="s">
        <v>1425</v>
      </c>
      <c r="BN58" s="28">
        <v>1756</v>
      </c>
      <c r="BO58" s="62" t="s">
        <v>1606</v>
      </c>
      <c r="BP58" s="40" t="s">
        <v>1425</v>
      </c>
      <c r="BQ58" s="31" t="s">
        <v>1425</v>
      </c>
      <c r="BR58" s="28">
        <v>1856</v>
      </c>
      <c r="BS58" s="62" t="s">
        <v>1906</v>
      </c>
      <c r="BT58" s="40"/>
      <c r="BU58" s="31" t="s">
        <v>1425</v>
      </c>
      <c r="BV58" s="28">
        <v>1956</v>
      </c>
      <c r="BW58" s="30" t="s">
        <v>1016</v>
      </c>
      <c r="BX58" s="40"/>
      <c r="BY58" s="31"/>
      <c r="BZ58" s="28">
        <v>2056</v>
      </c>
      <c r="CA58" s="62" t="s">
        <v>1577</v>
      </c>
      <c r="CB58" s="40"/>
      <c r="CC58" s="31" t="s">
        <v>1425</v>
      </c>
      <c r="CD58" s="28">
        <v>2156</v>
      </c>
      <c r="CE58" s="30" t="s">
        <v>1449</v>
      </c>
      <c r="CF58" s="40"/>
      <c r="CG58" s="31"/>
      <c r="CH58" s="28">
        <v>2256</v>
      </c>
      <c r="CI58" s="62" t="s">
        <v>1957</v>
      </c>
      <c r="CJ58" s="31"/>
      <c r="CK58" s="31" t="s">
        <v>1425</v>
      </c>
      <c r="CL58" s="40"/>
    </row>
    <row r="59" spans="2:90" ht="16.5">
      <c r="B59" s="28">
        <v>157</v>
      </c>
      <c r="C59" s="62" t="s">
        <v>1934</v>
      </c>
      <c r="D59" s="40" t="s">
        <v>1425</v>
      </c>
      <c r="E59" s="40" t="s">
        <v>1425</v>
      </c>
      <c r="F59" s="28">
        <v>257</v>
      </c>
      <c r="G59" s="62" t="s">
        <v>1320</v>
      </c>
      <c r="H59" s="40" t="s">
        <v>1425</v>
      </c>
      <c r="I59" s="40" t="s">
        <v>1425</v>
      </c>
      <c r="J59" s="28">
        <v>357</v>
      </c>
      <c r="K59" s="30" t="s">
        <v>1321</v>
      </c>
      <c r="L59" s="40"/>
      <c r="M59" s="40"/>
      <c r="N59" s="28">
        <v>457</v>
      </c>
      <c r="O59" s="30" t="s">
        <v>1038</v>
      </c>
      <c r="P59" s="40"/>
      <c r="Q59" s="40"/>
      <c r="R59" s="28">
        <v>557</v>
      </c>
      <c r="S59" s="62" t="s">
        <v>641</v>
      </c>
      <c r="T59" s="40"/>
      <c r="U59" s="40" t="s">
        <v>1425</v>
      </c>
      <c r="V59" s="28">
        <v>657</v>
      </c>
      <c r="W59" s="30" t="s">
        <v>990</v>
      </c>
      <c r="X59" s="40"/>
      <c r="Y59" s="40"/>
      <c r="Z59" s="28">
        <v>757</v>
      </c>
      <c r="AA59" s="62" t="s">
        <v>1267</v>
      </c>
      <c r="AB59" s="40"/>
      <c r="AC59" s="40" t="s">
        <v>1425</v>
      </c>
      <c r="AD59" s="28">
        <v>857</v>
      </c>
      <c r="AE59" s="62" t="s">
        <v>1414</v>
      </c>
      <c r="AF59" s="40"/>
      <c r="AG59" s="40" t="s">
        <v>1425</v>
      </c>
      <c r="AH59" s="28">
        <v>957</v>
      </c>
      <c r="AI59" s="62" t="s">
        <v>1434</v>
      </c>
      <c r="AJ59" s="40"/>
      <c r="AK59" s="40" t="s">
        <v>1425</v>
      </c>
      <c r="AL59" s="28">
        <v>1057</v>
      </c>
      <c r="AM59" s="62" t="s">
        <v>728</v>
      </c>
      <c r="AN59" s="40"/>
      <c r="AO59" s="40" t="s">
        <v>1425</v>
      </c>
      <c r="AP59" s="28"/>
      <c r="AQ59" s="32"/>
      <c r="AR59" s="40"/>
      <c r="AS59" s="40"/>
      <c r="AT59" s="28"/>
      <c r="AU59" s="32"/>
      <c r="AV59" s="40"/>
      <c r="AW59" s="40"/>
      <c r="AX59" s="28"/>
      <c r="AY59" s="32"/>
      <c r="AZ59" s="40"/>
      <c r="BA59" s="40"/>
      <c r="BB59" s="28">
        <v>1457</v>
      </c>
      <c r="BC59" s="62" t="s">
        <v>649</v>
      </c>
      <c r="BD59" s="40"/>
      <c r="BE59" s="31" t="s">
        <v>1425</v>
      </c>
      <c r="BF59" s="28"/>
      <c r="BG59" s="32"/>
      <c r="BH59" s="40"/>
      <c r="BI59" s="31"/>
      <c r="BJ59" s="28">
        <v>1657</v>
      </c>
      <c r="BK59" s="30" t="s">
        <v>698</v>
      </c>
      <c r="BL59" s="40"/>
      <c r="BM59" s="31"/>
      <c r="BN59" s="28">
        <v>1757</v>
      </c>
      <c r="BO59" s="62" t="s">
        <v>1607</v>
      </c>
      <c r="BP59" s="40"/>
      <c r="BQ59" s="31" t="s">
        <v>1425</v>
      </c>
      <c r="BR59" s="28">
        <v>1857</v>
      </c>
      <c r="BS59" s="66" t="s">
        <v>1824</v>
      </c>
      <c r="BT59" s="40"/>
      <c r="BU59" s="31" t="s">
        <v>1425</v>
      </c>
      <c r="BV59" s="28">
        <v>1957</v>
      </c>
      <c r="BW59" s="30" t="s">
        <v>1017</v>
      </c>
      <c r="BX59" s="40"/>
      <c r="BY59" s="31"/>
      <c r="BZ59" s="28">
        <v>2057</v>
      </c>
      <c r="CA59" s="62" t="s">
        <v>1072</v>
      </c>
      <c r="CB59" s="40"/>
      <c r="CC59" s="31" t="s">
        <v>1425</v>
      </c>
      <c r="CD59" s="58">
        <v>2157</v>
      </c>
      <c r="CE59" s="62" t="s">
        <v>1450</v>
      </c>
      <c r="CF59" s="40" t="s">
        <v>1425</v>
      </c>
      <c r="CG59" s="31" t="s">
        <v>1425</v>
      </c>
      <c r="CH59" s="58">
        <v>2257</v>
      </c>
      <c r="CI59" s="62" t="s">
        <v>1958</v>
      </c>
      <c r="CJ59" s="31" t="s">
        <v>2158</v>
      </c>
      <c r="CK59" s="31" t="s">
        <v>1425</v>
      </c>
      <c r="CL59" s="40"/>
    </row>
    <row r="60" spans="2:90" ht="16.5">
      <c r="B60" s="28">
        <v>158</v>
      </c>
      <c r="C60" s="78" t="s">
        <v>1927</v>
      </c>
      <c r="D60" s="40"/>
      <c r="E60" s="40" t="s">
        <v>1425</v>
      </c>
      <c r="F60" s="28">
        <v>258</v>
      </c>
      <c r="G60" s="62" t="s">
        <v>1664</v>
      </c>
      <c r="H60" s="40"/>
      <c r="I60" s="40" t="s">
        <v>1425</v>
      </c>
      <c r="J60" s="28">
        <v>358</v>
      </c>
      <c r="K60" s="62" t="s">
        <v>1039</v>
      </c>
      <c r="L60" s="40"/>
      <c r="M60" s="40" t="s">
        <v>1425</v>
      </c>
      <c r="N60" s="28">
        <v>458</v>
      </c>
      <c r="O60" s="30" t="s">
        <v>1181</v>
      </c>
      <c r="P60" s="40"/>
      <c r="Q60" s="40"/>
      <c r="R60" s="28">
        <v>558</v>
      </c>
      <c r="S60" s="30" t="s">
        <v>1040</v>
      </c>
      <c r="T60" s="40"/>
      <c r="U60" s="40"/>
      <c r="V60" s="28">
        <v>658</v>
      </c>
      <c r="W60" s="62" t="s">
        <v>991</v>
      </c>
      <c r="X60" s="40"/>
      <c r="Y60" s="40" t="s">
        <v>1425</v>
      </c>
      <c r="Z60" s="28">
        <v>758</v>
      </c>
      <c r="AA60" s="62" t="s">
        <v>1499</v>
      </c>
      <c r="AB60" s="40"/>
      <c r="AC60" s="40" t="s">
        <v>1425</v>
      </c>
      <c r="AD60" s="28">
        <v>858</v>
      </c>
      <c r="AE60" s="30" t="s">
        <v>1415</v>
      </c>
      <c r="AF60" s="40"/>
      <c r="AG60" s="40"/>
      <c r="AH60" s="28">
        <v>958</v>
      </c>
      <c r="AI60" s="62" t="s">
        <v>1435</v>
      </c>
      <c r="AJ60" s="40"/>
      <c r="AK60" s="40" t="s">
        <v>1425</v>
      </c>
      <c r="AL60" s="28">
        <v>1058</v>
      </c>
      <c r="AM60" s="62" t="s">
        <v>729</v>
      </c>
      <c r="AN60" s="40"/>
      <c r="AO60" s="40" t="s">
        <v>1425</v>
      </c>
      <c r="AP60" s="28"/>
      <c r="AQ60" s="32"/>
      <c r="AR60" s="40"/>
      <c r="AS60" s="40"/>
      <c r="AT60" s="28"/>
      <c r="AU60" s="32"/>
      <c r="AV60" s="40"/>
      <c r="AW60" s="40"/>
      <c r="AX60" s="28"/>
      <c r="AY60" s="32"/>
      <c r="AZ60" s="40"/>
      <c r="BA60" s="40"/>
      <c r="BB60" s="28">
        <v>1458</v>
      </c>
      <c r="BC60" s="62" t="s">
        <v>737</v>
      </c>
      <c r="BD60" s="40"/>
      <c r="BE60" s="31" t="s">
        <v>1425</v>
      </c>
      <c r="BF60" s="28"/>
      <c r="BG60" s="32"/>
      <c r="BH60" s="40"/>
      <c r="BI60" s="31"/>
      <c r="BJ60" s="28">
        <v>1658</v>
      </c>
      <c r="BK60" s="65" t="s">
        <v>892</v>
      </c>
      <c r="BL60" s="40" t="s">
        <v>2146</v>
      </c>
      <c r="BM60" s="31" t="s">
        <v>1425</v>
      </c>
      <c r="BN60" s="28">
        <v>1758</v>
      </c>
      <c r="BO60" s="62" t="s">
        <v>807</v>
      </c>
      <c r="BP60" s="40"/>
      <c r="BQ60" s="31" t="s">
        <v>1425</v>
      </c>
      <c r="BR60" s="28">
        <v>1858</v>
      </c>
      <c r="BS60" s="62" t="s">
        <v>1339</v>
      </c>
      <c r="BT60" s="40"/>
      <c r="BU60" s="31" t="s">
        <v>1425</v>
      </c>
      <c r="BV60" s="28">
        <v>1958</v>
      </c>
      <c r="BW60" s="62" t="s">
        <v>1018</v>
      </c>
      <c r="BX60" s="40"/>
      <c r="BY60" s="31" t="s">
        <v>1425</v>
      </c>
      <c r="BZ60" s="28">
        <v>2058</v>
      </c>
      <c r="CA60" s="62" t="s">
        <v>1073</v>
      </c>
      <c r="CB60" s="40"/>
      <c r="CC60" s="31" t="s">
        <v>1425</v>
      </c>
      <c r="CD60" s="28">
        <v>2158</v>
      </c>
      <c r="CE60" s="62" t="s">
        <v>1430</v>
      </c>
      <c r="CF60" s="40"/>
      <c r="CG60" s="31" t="s">
        <v>1425</v>
      </c>
      <c r="CH60" s="28">
        <v>2258</v>
      </c>
      <c r="CI60" s="62" t="s">
        <v>1959</v>
      </c>
      <c r="CJ60" s="31"/>
      <c r="CK60" s="31" t="s">
        <v>1425</v>
      </c>
      <c r="CL60" s="40"/>
    </row>
    <row r="61" spans="2:90" ht="16.5">
      <c r="B61" s="28">
        <v>159</v>
      </c>
      <c r="C61" s="62" t="s">
        <v>1935</v>
      </c>
      <c r="D61" s="40"/>
      <c r="E61" s="40" t="s">
        <v>1425</v>
      </c>
      <c r="F61" s="28">
        <v>259</v>
      </c>
      <c r="G61" s="62" t="s">
        <v>1665</v>
      </c>
      <c r="H61" s="40"/>
      <c r="I61" s="40" t="s">
        <v>1425</v>
      </c>
      <c r="J61" s="28">
        <v>359</v>
      </c>
      <c r="K61" s="67" t="s">
        <v>629</v>
      </c>
      <c r="L61" s="40"/>
      <c r="M61" s="40" t="s">
        <v>1425</v>
      </c>
      <c r="N61" s="28">
        <v>459</v>
      </c>
      <c r="O61" s="62" t="s">
        <v>1182</v>
      </c>
      <c r="P61" s="40"/>
      <c r="Q61" s="8" t="s">
        <v>1425</v>
      </c>
      <c r="R61" s="28"/>
      <c r="S61" s="32"/>
      <c r="T61" s="40"/>
      <c r="U61" s="40"/>
      <c r="V61" s="28">
        <v>659</v>
      </c>
      <c r="W61" s="30" t="s">
        <v>992</v>
      </c>
      <c r="X61" s="40"/>
      <c r="Y61" s="40"/>
      <c r="Z61" s="28">
        <v>759</v>
      </c>
      <c r="AA61" s="62" t="s">
        <v>920</v>
      </c>
      <c r="AB61" s="40" t="s">
        <v>1984</v>
      </c>
      <c r="AC61" s="40" t="s">
        <v>1425</v>
      </c>
      <c r="AD61" s="28">
        <v>859</v>
      </c>
      <c r="AE61" s="62" t="s">
        <v>1416</v>
      </c>
      <c r="AF61" s="40"/>
      <c r="AG61" s="40" t="s">
        <v>1425</v>
      </c>
      <c r="AH61" s="28">
        <v>959</v>
      </c>
      <c r="AI61" s="62" t="s">
        <v>1436</v>
      </c>
      <c r="AJ61" s="147" t="s">
        <v>1425</v>
      </c>
      <c r="AK61" s="40" t="s">
        <v>1425</v>
      </c>
      <c r="AL61" s="28">
        <v>1059</v>
      </c>
      <c r="AM61" s="62" t="s">
        <v>2168</v>
      </c>
      <c r="AN61" s="40"/>
      <c r="AO61" s="40" t="s">
        <v>1425</v>
      </c>
      <c r="AP61" s="28"/>
      <c r="AQ61" s="32"/>
      <c r="AR61" s="40"/>
      <c r="AS61" s="40"/>
      <c r="AT61" s="28"/>
      <c r="AU61" s="32"/>
      <c r="AV61" s="40"/>
      <c r="AW61" s="40"/>
      <c r="AX61" s="28"/>
      <c r="AY61" s="32"/>
      <c r="AZ61" s="40"/>
      <c r="BA61" s="40"/>
      <c r="BB61" s="28"/>
      <c r="BC61" s="32"/>
      <c r="BD61" s="40"/>
      <c r="BE61" s="31"/>
      <c r="BF61" s="28"/>
      <c r="BG61" s="32"/>
      <c r="BH61" s="40"/>
      <c r="BI61" s="31"/>
      <c r="BJ61" s="28">
        <v>1659</v>
      </c>
      <c r="BK61" s="62" t="s">
        <v>941</v>
      </c>
      <c r="BL61" s="40" t="s">
        <v>2146</v>
      </c>
      <c r="BM61" s="31" t="s">
        <v>1425</v>
      </c>
      <c r="BN61" s="28">
        <v>1759</v>
      </c>
      <c r="BO61" s="62" t="s">
        <v>1608</v>
      </c>
      <c r="BP61" s="40"/>
      <c r="BQ61" s="31" t="s">
        <v>1425</v>
      </c>
      <c r="BR61" s="28">
        <v>1859</v>
      </c>
      <c r="BS61" s="62" t="s">
        <v>1340</v>
      </c>
      <c r="BT61" s="40"/>
      <c r="BU61" s="31" t="s">
        <v>1425</v>
      </c>
      <c r="BV61" s="28">
        <v>1959</v>
      </c>
      <c r="BW61" s="67" t="s">
        <v>1806</v>
      </c>
      <c r="BX61" s="40"/>
      <c r="BY61" s="31" t="s">
        <v>1425</v>
      </c>
      <c r="BZ61" s="28">
        <v>2059</v>
      </c>
      <c r="CA61" s="62" t="s">
        <v>1074</v>
      </c>
      <c r="CB61" s="40"/>
      <c r="CC61" s="31" t="s">
        <v>1425</v>
      </c>
      <c r="CD61" s="28">
        <v>2159</v>
      </c>
      <c r="CE61" s="30" t="s">
        <v>1451</v>
      </c>
      <c r="CF61" s="40"/>
      <c r="CG61" s="31"/>
      <c r="CH61" s="28">
        <v>2259</v>
      </c>
      <c r="CI61" s="62" t="s">
        <v>1960</v>
      </c>
      <c r="CJ61" s="31"/>
      <c r="CK61" s="31" t="s">
        <v>1425</v>
      </c>
      <c r="CL61" s="40"/>
    </row>
    <row r="62" spans="2:90" ht="16.5">
      <c r="B62" s="28"/>
      <c r="C62" s="32"/>
      <c r="D62" s="40"/>
      <c r="E62" s="40"/>
      <c r="F62" s="28"/>
      <c r="G62" s="32"/>
      <c r="H62" s="40"/>
      <c r="I62" s="40"/>
      <c r="J62" s="28"/>
      <c r="K62" s="32"/>
      <c r="L62" s="40"/>
      <c r="M62" s="40"/>
      <c r="N62" s="28"/>
      <c r="O62" s="32"/>
      <c r="P62" s="40"/>
      <c r="Q62" s="40"/>
      <c r="R62" s="28"/>
      <c r="S62" s="32"/>
      <c r="T62" s="40"/>
      <c r="U62" s="40"/>
      <c r="V62" s="28">
        <v>660</v>
      </c>
      <c r="W62" s="63" t="s">
        <v>630</v>
      </c>
      <c r="X62" s="40"/>
      <c r="Y62" s="40" t="s">
        <v>1425</v>
      </c>
      <c r="Z62" s="28">
        <v>760</v>
      </c>
      <c r="AA62" s="68" t="s">
        <v>1826</v>
      </c>
      <c r="AB62" s="40"/>
      <c r="AC62" s="40" t="s">
        <v>1425</v>
      </c>
      <c r="AD62" s="28">
        <v>860</v>
      </c>
      <c r="AE62" s="62" t="s">
        <v>1417</v>
      </c>
      <c r="AF62" s="40"/>
      <c r="AG62" s="40" t="s">
        <v>1425</v>
      </c>
      <c r="AH62" s="28">
        <v>960</v>
      </c>
      <c r="AI62" s="62" t="s">
        <v>1437</v>
      </c>
      <c r="AJ62" s="40"/>
      <c r="AK62" s="40" t="s">
        <v>1425</v>
      </c>
      <c r="AL62" s="28"/>
      <c r="AM62" s="32"/>
      <c r="AN62" s="40"/>
      <c r="AO62" s="40"/>
      <c r="AP62" s="28"/>
      <c r="AQ62" s="32"/>
      <c r="AR62" s="40"/>
      <c r="AS62" s="40"/>
      <c r="AT62" s="28"/>
      <c r="AU62" s="32"/>
      <c r="AV62" s="40"/>
      <c r="AW62" s="40"/>
      <c r="AX62" s="28"/>
      <c r="AY62" s="32"/>
      <c r="AZ62" s="40"/>
      <c r="BA62" s="40"/>
      <c r="BB62" s="28"/>
      <c r="BC62" s="32"/>
      <c r="BD62" s="40"/>
      <c r="BE62" s="31"/>
      <c r="BF62" s="28"/>
      <c r="BG62" s="32"/>
      <c r="BH62" s="40"/>
      <c r="BI62" s="31"/>
      <c r="BJ62" s="28"/>
      <c r="BK62" s="30"/>
      <c r="BL62" s="40"/>
      <c r="BM62" s="31"/>
      <c r="BN62" s="28"/>
      <c r="BP62" s="40"/>
      <c r="BQ62" s="31"/>
      <c r="BR62" s="28">
        <v>1860</v>
      </c>
      <c r="BS62" s="62" t="s">
        <v>1341</v>
      </c>
      <c r="BT62" s="40" t="s">
        <v>2146</v>
      </c>
      <c r="BU62" s="31" t="s">
        <v>1425</v>
      </c>
      <c r="BV62" s="28"/>
      <c r="BW62" s="32"/>
      <c r="BX62" s="40"/>
      <c r="BY62" s="31"/>
      <c r="BZ62" s="28"/>
      <c r="CA62" s="32"/>
      <c r="CB62" s="40"/>
      <c r="CC62" s="31"/>
      <c r="CD62" s="28"/>
      <c r="CE62" s="32"/>
      <c r="CF62" s="40"/>
      <c r="CG62" s="31"/>
      <c r="CH62" s="28"/>
      <c r="CI62" s="32"/>
      <c r="CJ62" s="31"/>
      <c r="CK62" s="31"/>
      <c r="CL62" s="40"/>
    </row>
    <row r="63" spans="2:90" ht="16.5">
      <c r="B63" s="28"/>
      <c r="C63" s="32"/>
      <c r="D63" s="40"/>
      <c r="E63" s="40"/>
      <c r="F63" s="28"/>
      <c r="G63" s="32"/>
      <c r="H63" s="40"/>
      <c r="I63" s="40"/>
      <c r="J63" s="28"/>
      <c r="K63" s="32"/>
      <c r="L63" s="40"/>
      <c r="M63" s="40"/>
      <c r="N63" s="28"/>
      <c r="O63" s="32"/>
      <c r="P63" s="40"/>
      <c r="Q63" s="40"/>
      <c r="R63" s="28"/>
      <c r="S63" s="32"/>
      <c r="T63" s="40"/>
      <c r="U63" s="40"/>
      <c r="V63" s="28">
        <v>661</v>
      </c>
      <c r="W63" s="63" t="s">
        <v>2169</v>
      </c>
      <c r="X63" s="40"/>
      <c r="Y63" s="40" t="s">
        <v>1425</v>
      </c>
      <c r="Z63" s="28"/>
      <c r="AB63" s="40"/>
      <c r="AD63" s="28">
        <v>861</v>
      </c>
      <c r="AE63" s="62" t="s">
        <v>1614</v>
      </c>
      <c r="AF63" s="40"/>
      <c r="AG63" s="40" t="s">
        <v>1425</v>
      </c>
      <c r="AH63" s="28">
        <v>961</v>
      </c>
      <c r="AI63" s="62" t="s">
        <v>1438</v>
      </c>
      <c r="AJ63" s="40"/>
      <c r="AK63" s="40" t="s">
        <v>1425</v>
      </c>
      <c r="AL63" s="28"/>
      <c r="AM63" s="32"/>
      <c r="AN63" s="40"/>
      <c r="AO63" s="40"/>
      <c r="AP63" s="28"/>
      <c r="AQ63" s="32"/>
      <c r="AR63" s="40"/>
      <c r="AS63" s="40"/>
      <c r="AT63" s="28"/>
      <c r="AU63" s="32"/>
      <c r="AV63" s="40"/>
      <c r="AW63" s="40"/>
      <c r="AX63" s="28"/>
      <c r="AY63" s="32"/>
      <c r="AZ63" s="40"/>
      <c r="BA63" s="40"/>
      <c r="BB63" s="28"/>
      <c r="BC63" s="32"/>
      <c r="BD63" s="40"/>
      <c r="BE63" s="31"/>
      <c r="BF63" s="28"/>
      <c r="BG63" s="32"/>
      <c r="BH63" s="40"/>
      <c r="BI63" s="31"/>
      <c r="BJ63" s="28"/>
      <c r="BK63" s="32"/>
      <c r="BL63" s="40"/>
      <c r="BM63" s="31"/>
      <c r="BN63" s="28"/>
      <c r="BO63" s="57"/>
      <c r="BP63" s="40"/>
      <c r="BQ63" s="31"/>
      <c r="BR63" s="28">
        <v>1861</v>
      </c>
      <c r="BS63" s="30" t="s">
        <v>600</v>
      </c>
      <c r="BT63" s="40"/>
      <c r="BU63" s="31"/>
      <c r="BV63" s="28"/>
      <c r="BW63" s="32"/>
      <c r="BX63" s="40"/>
      <c r="BY63" s="31"/>
      <c r="BZ63" s="28"/>
      <c r="CA63" s="32"/>
      <c r="CB63" s="40"/>
      <c r="CC63" s="31"/>
      <c r="CD63" s="28"/>
      <c r="CE63" s="32"/>
      <c r="CF63" s="40"/>
      <c r="CG63" s="31"/>
      <c r="CH63" s="28"/>
      <c r="CI63" s="32"/>
      <c r="CJ63" s="31"/>
      <c r="CK63" s="31"/>
      <c r="CL63" s="40"/>
    </row>
    <row r="64" spans="2:90" ht="15" hidden="1">
      <c r="B64" s="28"/>
      <c r="C64" s="32">
        <f>MAX(B3:B63)</f>
        <v>159</v>
      </c>
      <c r="D64" s="40"/>
      <c r="E64" s="40"/>
      <c r="F64" s="28"/>
      <c r="G64" s="32">
        <f>MAX(F3:F63)</f>
        <v>259</v>
      </c>
      <c r="H64" s="40"/>
      <c r="I64" s="40"/>
      <c r="J64" s="28"/>
      <c r="K64" s="32">
        <f>MAX(J3:J63)</f>
        <v>359</v>
      </c>
      <c r="L64" s="40"/>
      <c r="M64" s="40"/>
      <c r="N64" s="28"/>
      <c r="O64" s="32">
        <f>MAX(N3:N63)</f>
        <v>459</v>
      </c>
      <c r="P64" s="40"/>
      <c r="Q64" s="40"/>
      <c r="R64" s="28"/>
      <c r="S64" s="32">
        <f>MAX(R3:R63)</f>
        <v>558</v>
      </c>
      <c r="T64" s="40"/>
      <c r="U64" s="40"/>
      <c r="V64" s="28"/>
      <c r="W64" s="32">
        <f>MAX(V3:V63)</f>
        <v>661</v>
      </c>
      <c r="X64" s="40"/>
      <c r="Y64" s="40"/>
      <c r="Z64" s="28"/>
      <c r="AA64" s="32">
        <f>MAX(Z3:Z63)</f>
        <v>760</v>
      </c>
      <c r="AB64" s="40"/>
      <c r="AC64" s="40"/>
      <c r="AD64" s="28"/>
      <c r="AE64" s="32">
        <f>MAX(AD3:AD63)</f>
        <v>861</v>
      </c>
      <c r="AF64" s="40"/>
      <c r="AG64" s="40"/>
      <c r="AH64" s="28"/>
      <c r="AI64" s="32">
        <f>MAX(AH3:AH63)</f>
        <v>961</v>
      </c>
      <c r="AJ64" s="40"/>
      <c r="AK64" s="40"/>
      <c r="AL64" s="28"/>
      <c r="AM64" s="32">
        <f>MAX(AL3:AL63)</f>
        <v>1059</v>
      </c>
      <c r="AN64" s="40"/>
      <c r="AO64" s="40"/>
      <c r="AP64" s="28"/>
      <c r="AQ64" s="32">
        <f>MAX(AP3:AP63)</f>
        <v>1145</v>
      </c>
      <c r="AR64" s="40"/>
      <c r="AS64" s="40"/>
      <c r="AT64" s="28"/>
      <c r="AU64" s="32">
        <f>MAX(AT3:AT63)</f>
        <v>1256</v>
      </c>
      <c r="AV64" s="40"/>
      <c r="AW64" s="40"/>
      <c r="AX64" s="28"/>
      <c r="AY64" s="32">
        <f>MAX(AX3:AX63)</f>
        <v>1342</v>
      </c>
      <c r="AZ64" s="40"/>
      <c r="BA64" s="40"/>
      <c r="BB64" s="28"/>
      <c r="BC64" s="32">
        <f>MAX(BB3:BB63)</f>
        <v>1458</v>
      </c>
      <c r="BD64" s="40"/>
      <c r="BE64" s="31"/>
      <c r="BF64" s="28"/>
      <c r="BG64" s="32">
        <f>MAX(BF3:BF63)</f>
        <v>1544</v>
      </c>
      <c r="BH64" s="40"/>
      <c r="BI64" s="31"/>
      <c r="BJ64" s="28"/>
      <c r="BK64" s="32">
        <f>MAX(BJ3:BJ63)</f>
        <v>1659</v>
      </c>
      <c r="BL64" s="40"/>
      <c r="BM64" s="31"/>
      <c r="BN64" s="28"/>
      <c r="BO64" s="32">
        <f>MAX(BN3:BN63)</f>
        <v>1759</v>
      </c>
      <c r="BP64" s="40"/>
      <c r="BQ64" s="31"/>
      <c r="BR64" s="28"/>
      <c r="BS64" s="32">
        <f>MAX(BR3:BR63)</f>
        <v>1861</v>
      </c>
      <c r="BT64" s="40"/>
      <c r="BU64" s="31"/>
      <c r="BV64" s="28"/>
      <c r="BW64" s="32">
        <f>MAX(BV3:BV63)</f>
        <v>1959</v>
      </c>
      <c r="BX64" s="40"/>
      <c r="BY64" s="31"/>
      <c r="BZ64" s="28"/>
      <c r="CA64" s="32">
        <f>MAX(BZ3:BZ63)</f>
        <v>2059</v>
      </c>
      <c r="CB64" s="40"/>
      <c r="CC64" s="31"/>
      <c r="CD64" s="28"/>
      <c r="CE64" s="32">
        <f>MAX(CD3:CD63)</f>
        <v>2159</v>
      </c>
      <c r="CF64" s="40"/>
      <c r="CG64" s="31"/>
      <c r="CH64" s="28"/>
      <c r="CI64" s="32">
        <f>MAX(CH3:CH63)</f>
        <v>2259</v>
      </c>
      <c r="CJ64" s="31"/>
      <c r="CK64" s="31"/>
      <c r="CL64" s="40"/>
    </row>
    <row r="65" spans="2:90" ht="17.25" thickBot="1">
      <c r="B65" s="69"/>
      <c r="C65" s="36"/>
      <c r="D65" s="60"/>
      <c r="E65" s="60"/>
      <c r="F65" s="69"/>
      <c r="G65" s="36"/>
      <c r="H65" s="60"/>
      <c r="I65" s="60"/>
      <c r="J65" s="69"/>
      <c r="K65" s="36"/>
      <c r="L65" s="60"/>
      <c r="M65" s="60"/>
      <c r="N65" s="69"/>
      <c r="O65" s="36"/>
      <c r="P65" s="60"/>
      <c r="Q65" s="60"/>
      <c r="R65" s="69"/>
      <c r="S65" s="36"/>
      <c r="T65" s="60"/>
      <c r="U65" s="60"/>
      <c r="V65" s="69"/>
      <c r="W65" s="36"/>
      <c r="X65" s="60"/>
      <c r="Y65" s="60"/>
      <c r="Z65" s="34"/>
      <c r="AA65" s="37"/>
      <c r="AB65" s="60"/>
      <c r="AC65" s="60"/>
      <c r="AD65" s="34"/>
      <c r="AE65" s="37"/>
      <c r="AF65" s="60"/>
      <c r="AG65" s="60"/>
      <c r="AH65" s="34"/>
      <c r="AI65" s="38"/>
      <c r="AJ65" s="60"/>
      <c r="AK65" s="60"/>
      <c r="AL65" s="34"/>
      <c r="AM65" s="36"/>
      <c r="AN65" s="60"/>
      <c r="AO65" s="60"/>
      <c r="AP65" s="34"/>
      <c r="AQ65" s="36"/>
      <c r="AR65" s="60"/>
      <c r="AS65" s="60"/>
      <c r="AT65" s="34"/>
      <c r="AU65" s="36"/>
      <c r="AV65" s="60"/>
      <c r="AW65" s="60"/>
      <c r="AX65" s="34"/>
      <c r="AY65" s="36"/>
      <c r="AZ65" s="60"/>
      <c r="BA65" s="60"/>
      <c r="BB65" s="34"/>
      <c r="BC65" s="36"/>
      <c r="BD65" s="60"/>
      <c r="BE65" s="35"/>
      <c r="BF65" s="34"/>
      <c r="BG65" s="36"/>
      <c r="BH65" s="60"/>
      <c r="BI65" s="35"/>
      <c r="BJ65" s="34"/>
      <c r="BK65" s="36"/>
      <c r="BL65" s="60"/>
      <c r="BM65" s="35"/>
      <c r="BN65" s="34"/>
      <c r="BO65" s="36"/>
      <c r="BP65" s="60"/>
      <c r="BQ65" s="35"/>
      <c r="BR65" s="34"/>
      <c r="BS65" s="36"/>
      <c r="BT65" s="60"/>
      <c r="BU65" s="35"/>
      <c r="BV65" s="34"/>
      <c r="BW65" s="36"/>
      <c r="BX65" s="60"/>
      <c r="BY65" s="35"/>
      <c r="BZ65" s="34"/>
      <c r="CA65" s="36"/>
      <c r="CB65" s="60"/>
      <c r="CC65" s="35"/>
      <c r="CD65" s="34"/>
      <c r="CE65" s="36"/>
      <c r="CF65" s="60"/>
      <c r="CG65" s="35"/>
      <c r="CH65" s="34"/>
      <c r="CI65" s="36"/>
      <c r="CJ65" s="35"/>
      <c r="CK65" s="35"/>
      <c r="CL65" s="40"/>
    </row>
    <row r="66" spans="1:90" ht="16.5">
      <c r="A66" s="39"/>
      <c r="B66" s="73" t="s">
        <v>652</v>
      </c>
      <c r="C66" s="79" t="s">
        <v>1930</v>
      </c>
      <c r="D66" s="74" t="s">
        <v>2170</v>
      </c>
      <c r="E66" s="40"/>
      <c r="F66" s="32"/>
      <c r="G66" s="32"/>
      <c r="H66" s="40"/>
      <c r="I66" s="40"/>
      <c r="J66" s="32"/>
      <c r="K66" s="32"/>
      <c r="L66" s="40"/>
      <c r="M66" s="40"/>
      <c r="N66" s="32"/>
      <c r="O66" s="32"/>
      <c r="P66" s="40"/>
      <c r="Q66" s="40"/>
      <c r="R66" s="32"/>
      <c r="S66" s="32"/>
      <c r="T66" s="40"/>
      <c r="U66" s="40"/>
      <c r="V66" s="32"/>
      <c r="W66" s="32"/>
      <c r="X66" s="40"/>
      <c r="Y66" s="40"/>
      <c r="Z66" s="32"/>
      <c r="AA66" s="32"/>
      <c r="AB66" s="40"/>
      <c r="AC66" s="40"/>
      <c r="AD66" s="32"/>
      <c r="AE66" s="32"/>
      <c r="AF66" s="40"/>
      <c r="AG66" s="40"/>
      <c r="AH66" s="32"/>
      <c r="AI66" s="29"/>
      <c r="AJ66" s="40"/>
      <c r="AK66" s="40"/>
      <c r="AL66" s="32"/>
      <c r="AM66" s="32"/>
      <c r="AN66" s="40"/>
      <c r="AO66" s="40"/>
      <c r="AP66" s="32"/>
      <c r="AQ66" s="32"/>
      <c r="AR66" s="40"/>
      <c r="AS66" s="40"/>
      <c r="AT66" s="32"/>
      <c r="AU66" s="32"/>
      <c r="AV66" s="40"/>
      <c r="AW66" s="40"/>
      <c r="AX66" s="32"/>
      <c r="AY66" s="32"/>
      <c r="AZ66" s="40"/>
      <c r="BA66" s="40"/>
      <c r="BB66" s="32"/>
      <c r="BC66" s="32"/>
      <c r="BD66" s="40"/>
      <c r="BE66" s="40"/>
      <c r="BF66" s="32"/>
      <c r="BG66" s="32"/>
      <c r="BH66" s="40"/>
      <c r="BI66" s="40"/>
      <c r="BJ66" s="32"/>
      <c r="BK66" s="32"/>
      <c r="BL66" s="40"/>
      <c r="BM66" s="40"/>
      <c r="BN66" s="32"/>
      <c r="BO66" s="32"/>
      <c r="BP66" s="40"/>
      <c r="BQ66" s="40"/>
      <c r="BR66" s="32"/>
      <c r="BS66" s="32"/>
      <c r="BT66" s="40"/>
      <c r="BU66" s="40"/>
      <c r="BV66" s="32"/>
      <c r="BW66" s="32"/>
      <c r="BX66" s="40"/>
      <c r="BY66" s="40"/>
      <c r="BZ66" s="32"/>
      <c r="CA66" s="32"/>
      <c r="CB66" s="40"/>
      <c r="CC66" s="40"/>
      <c r="CD66" s="32"/>
      <c r="CE66" s="32"/>
      <c r="CF66" s="40"/>
      <c r="CG66" s="40"/>
      <c r="CH66" s="32"/>
      <c r="CI66" s="32"/>
      <c r="CJ66" s="40"/>
      <c r="CK66" s="40"/>
      <c r="CL66" s="40"/>
    </row>
    <row r="67" spans="1:90" ht="15.75">
      <c r="A67" s="39"/>
      <c r="B67" s="32"/>
      <c r="C67" s="32"/>
      <c r="D67" s="40"/>
      <c r="E67" s="40"/>
      <c r="F67" s="32"/>
      <c r="G67" s="32"/>
      <c r="H67" s="40"/>
      <c r="I67" s="40"/>
      <c r="J67" s="32"/>
      <c r="K67" s="32"/>
      <c r="L67" s="40"/>
      <c r="M67" s="40"/>
      <c r="N67" s="32"/>
      <c r="O67" s="32"/>
      <c r="P67" s="40"/>
      <c r="Q67" s="40"/>
      <c r="R67" s="32"/>
      <c r="S67" s="32"/>
      <c r="T67" s="40"/>
      <c r="U67" s="40"/>
      <c r="V67" s="32"/>
      <c r="W67" s="32"/>
      <c r="X67" s="40"/>
      <c r="Y67" s="40"/>
      <c r="Z67" s="32"/>
      <c r="AA67" s="32"/>
      <c r="AB67" s="40"/>
      <c r="AC67" s="40"/>
      <c r="AD67" s="32"/>
      <c r="AE67" s="32"/>
      <c r="AF67" s="40"/>
      <c r="AG67" s="40"/>
      <c r="AH67" s="32"/>
      <c r="AI67" s="29"/>
      <c r="AJ67" s="40"/>
      <c r="AK67" s="40"/>
      <c r="AL67" s="32"/>
      <c r="AM67" s="32"/>
      <c r="AN67" s="40"/>
      <c r="AO67" s="40"/>
      <c r="AP67" s="32"/>
      <c r="AQ67" s="32"/>
      <c r="AR67" s="40"/>
      <c r="AS67" s="40"/>
      <c r="AT67" s="32"/>
      <c r="AU67" s="32"/>
      <c r="AV67" s="40"/>
      <c r="AW67" s="40"/>
      <c r="AX67" s="32"/>
      <c r="AY67" s="32"/>
      <c r="AZ67" s="40"/>
      <c r="BA67" s="40"/>
      <c r="BB67" s="32"/>
      <c r="BC67" s="32"/>
      <c r="BD67" s="40"/>
      <c r="BE67" s="40"/>
      <c r="BF67" s="32"/>
      <c r="BG67" s="32"/>
      <c r="BH67" s="40"/>
      <c r="BI67" s="40"/>
      <c r="BJ67" s="32"/>
      <c r="BK67" s="32"/>
      <c r="BL67" s="40"/>
      <c r="BM67" s="40"/>
      <c r="BN67" s="32"/>
      <c r="BO67" s="32"/>
      <c r="BP67" s="40"/>
      <c r="BQ67" s="40"/>
      <c r="BR67" s="32"/>
      <c r="BS67" s="32"/>
      <c r="BT67" s="40"/>
      <c r="BU67" s="40"/>
      <c r="BV67" s="32"/>
      <c r="BW67" s="32"/>
      <c r="BX67" s="40"/>
      <c r="BY67" s="40"/>
      <c r="BZ67" s="32"/>
      <c r="CA67" s="32"/>
      <c r="CB67" s="40"/>
      <c r="CC67" s="40"/>
      <c r="CD67" s="32"/>
      <c r="CE67" s="32"/>
      <c r="CF67" s="40"/>
      <c r="CG67" s="40"/>
      <c r="CH67" s="32"/>
      <c r="CI67" s="32"/>
      <c r="CJ67" s="40"/>
      <c r="CK67" s="40"/>
      <c r="CL67" s="40"/>
    </row>
    <row r="68" spans="1:90" ht="15.75">
      <c r="A68" s="39" t="s">
        <v>2171</v>
      </c>
      <c r="B68" s="32"/>
      <c r="C68" s="32"/>
      <c r="D68" s="40"/>
      <c r="E68" s="40"/>
      <c r="F68" s="32"/>
      <c r="G68" s="32"/>
      <c r="H68" s="40"/>
      <c r="I68" s="40"/>
      <c r="J68" s="32"/>
      <c r="K68" s="32"/>
      <c r="L68" s="40"/>
      <c r="M68" s="40"/>
      <c r="N68" s="32"/>
      <c r="O68" s="32"/>
      <c r="P68" s="40"/>
      <c r="Q68" s="40"/>
      <c r="R68" s="32"/>
      <c r="S68" s="32"/>
      <c r="T68" s="40"/>
      <c r="U68" s="40"/>
      <c r="V68" s="32"/>
      <c r="W68" s="32"/>
      <c r="X68" s="40"/>
      <c r="Y68" s="40"/>
      <c r="Z68" s="32"/>
      <c r="AA68" s="32"/>
      <c r="AB68" s="40"/>
      <c r="AC68" s="40"/>
      <c r="AD68" s="32"/>
      <c r="AE68" s="32"/>
      <c r="AF68" s="40"/>
      <c r="AG68" s="40"/>
      <c r="AH68" s="32"/>
      <c r="AI68" s="29"/>
      <c r="AJ68" s="40"/>
      <c r="AK68" s="40"/>
      <c r="AL68" s="32"/>
      <c r="AM68" s="32"/>
      <c r="AN68" s="40"/>
      <c r="AO68" s="40"/>
      <c r="AP68" s="32"/>
      <c r="AQ68" s="32"/>
      <c r="AR68" s="40"/>
      <c r="AS68" s="40"/>
      <c r="AT68" s="32"/>
      <c r="AU68" s="32"/>
      <c r="AV68" s="40"/>
      <c r="AW68" s="40"/>
      <c r="AX68" s="32"/>
      <c r="AY68" s="32"/>
      <c r="AZ68" s="40"/>
      <c r="BA68" s="40"/>
      <c r="BB68" s="32"/>
      <c r="BC68" s="32"/>
      <c r="BD68" s="40"/>
      <c r="BE68" s="40"/>
      <c r="BF68" s="32"/>
      <c r="BG68" s="32"/>
      <c r="BH68" s="40"/>
      <c r="BI68" s="40"/>
      <c r="BJ68" s="32"/>
      <c r="BK68" s="32"/>
      <c r="BL68" s="40"/>
      <c r="BM68" s="40"/>
      <c r="BN68" s="32"/>
      <c r="BO68" s="32"/>
      <c r="BP68" s="40"/>
      <c r="BQ68" s="40"/>
      <c r="BR68" s="32"/>
      <c r="BS68" s="32"/>
      <c r="BT68" s="40"/>
      <c r="BU68" s="40"/>
      <c r="BV68" s="32"/>
      <c r="BW68" s="32"/>
      <c r="BX68" s="40"/>
      <c r="BY68" s="40"/>
      <c r="BZ68" s="32"/>
      <c r="CA68" s="32"/>
      <c r="CB68" s="40"/>
      <c r="CC68" s="40"/>
      <c r="CD68" s="32"/>
      <c r="CE68" s="32"/>
      <c r="CF68" s="40"/>
      <c r="CG68" s="40"/>
      <c r="CH68" s="32"/>
      <c r="CI68" s="32"/>
      <c r="CJ68" s="40"/>
      <c r="CK68" s="40"/>
      <c r="CL68" s="40"/>
    </row>
    <row r="69" spans="1:95" s="39" customFormat="1" ht="15.75" customHeight="1">
      <c r="A69" s="231" t="s">
        <v>2172</v>
      </c>
      <c r="B69" s="231"/>
      <c r="C69" s="231"/>
      <c r="D69" s="41">
        <f>COUNTIF(D3:D63,"R")</f>
        <v>1</v>
      </c>
      <c r="H69" s="41">
        <f>COUNTIF(H3:H63,"R")</f>
        <v>0</v>
      </c>
      <c r="L69" s="41">
        <f>COUNTIF(L3:L63,"R")</f>
        <v>1</v>
      </c>
      <c r="P69" s="41">
        <f>COUNTIF(P3:P63,"R")</f>
        <v>0</v>
      </c>
      <c r="Q69" s="41"/>
      <c r="T69" s="41">
        <f>COUNTIF(T3:T63,"R")</f>
        <v>0</v>
      </c>
      <c r="U69" s="41"/>
      <c r="X69" s="41">
        <f>COUNTIF(X3:X63,"R")</f>
        <v>0</v>
      </c>
      <c r="Y69" s="41"/>
      <c r="AB69" s="41">
        <f>COUNTIF(AB3:AB63,"R")</f>
        <v>3</v>
      </c>
      <c r="AC69" s="41"/>
      <c r="AF69" s="41">
        <f>COUNTIF(AF3:AF63,"R")</f>
        <v>0</v>
      </c>
      <c r="AG69" s="41"/>
      <c r="AJ69" s="41">
        <f>COUNTIF(AJ3:AJ63,"R")</f>
        <v>1</v>
      </c>
      <c r="AK69" s="41"/>
      <c r="AN69" s="41">
        <f>COUNTIF(AN3:AN63,"R")</f>
        <v>2</v>
      </c>
      <c r="AO69" s="41"/>
      <c r="AR69" s="41">
        <f>COUNTIF(AR3:AR63,"R")</f>
        <v>0</v>
      </c>
      <c r="AS69" s="41"/>
      <c r="AV69" s="41">
        <f>COUNTIF(AV3:AV63,"R")</f>
        <v>0</v>
      </c>
      <c r="AW69" s="41"/>
      <c r="AZ69" s="41">
        <f>COUNTIF(AZ3:AZ63,"R")</f>
        <v>0</v>
      </c>
      <c r="BA69" s="41"/>
      <c r="BD69" s="41">
        <f>COUNTIF(BD3:BD63,"R")</f>
        <v>0</v>
      </c>
      <c r="BE69" s="41"/>
      <c r="BH69" s="41">
        <f>COUNTIF(BH3:BH63,"R")</f>
        <v>0</v>
      </c>
      <c r="BI69" s="41"/>
      <c r="BL69" s="41">
        <f>COUNTIF(BL3:BL63,"R")</f>
        <v>3</v>
      </c>
      <c r="BM69" s="41"/>
      <c r="BP69" s="41">
        <f>COUNTIF(BP3:BP63,"R")</f>
        <v>0</v>
      </c>
      <c r="BQ69" s="41"/>
      <c r="BT69" s="41">
        <f>COUNTIF(BT3:BT63,"R")</f>
        <v>0</v>
      </c>
      <c r="BU69" s="41"/>
      <c r="BX69" s="41">
        <f>COUNTIF(BX3:BX63,"R")</f>
        <v>0</v>
      </c>
      <c r="BY69" s="41"/>
      <c r="CB69" s="41">
        <f>COUNTIF(CB3:CB63,"R")</f>
        <v>0</v>
      </c>
      <c r="CC69" s="41"/>
      <c r="CF69" s="41">
        <f>COUNTIF(CF3:CF63,"R")</f>
        <v>1</v>
      </c>
      <c r="CG69" s="41"/>
      <c r="CJ69" s="41">
        <f>COUNTIF(CJ3:CJ63,"R")</f>
        <v>2</v>
      </c>
      <c r="CK69" s="41"/>
      <c r="CL69" s="41"/>
      <c r="CQ69" s="41">
        <f>COUNTIF(CQ3:CQ63,"R")</f>
        <v>7</v>
      </c>
    </row>
    <row r="70" spans="1:95" s="39" customFormat="1" ht="15.75" customHeight="1">
      <c r="A70" s="232" t="s">
        <v>2173</v>
      </c>
      <c r="B70" s="232"/>
      <c r="C70" s="232"/>
      <c r="D70" s="41">
        <f>COUNTIF(D3:D63,"Y")</f>
        <v>7</v>
      </c>
      <c r="E70" s="40"/>
      <c r="H70" s="41">
        <f>COUNTIF(H3:H63,"Y")</f>
        <v>13</v>
      </c>
      <c r="I70" s="40"/>
      <c r="L70" s="41">
        <f>COUNTIF(L3:L63,"Y")</f>
        <v>9</v>
      </c>
      <c r="M70" s="40"/>
      <c r="P70" s="41">
        <f>COUNTIF(P3:P63,"Y")</f>
        <v>1</v>
      </c>
      <c r="Q70" s="41"/>
      <c r="T70" s="41">
        <f>COUNTIF(T3:T63,"Y")</f>
        <v>1</v>
      </c>
      <c r="U70" s="41"/>
      <c r="X70" s="41">
        <f>COUNTIF(X3:X63,"Y")</f>
        <v>2</v>
      </c>
      <c r="Y70" s="41"/>
      <c r="AB70" s="41">
        <f>COUNTIF(AB3:AB63,"Y")</f>
        <v>13</v>
      </c>
      <c r="AC70" s="41"/>
      <c r="AF70" s="41">
        <f>COUNTIF(AF3:AF63,"Y")</f>
        <v>7</v>
      </c>
      <c r="AG70" s="41"/>
      <c r="AJ70" s="41">
        <f>COUNTIF(AJ3:AJ63,"Y")</f>
        <v>11</v>
      </c>
      <c r="AK70" s="41"/>
      <c r="AN70" s="41">
        <f>COUNTIF(AN3:AN63,"Y")</f>
        <v>1</v>
      </c>
      <c r="AO70" s="41"/>
      <c r="AR70" s="41">
        <f>COUNTIF(AR3:AR63,"Y")</f>
        <v>1</v>
      </c>
      <c r="AS70" s="41"/>
      <c r="AV70" s="41">
        <f>COUNTIF(AV3:AV63,"Y")</f>
        <v>1</v>
      </c>
      <c r="AW70" s="41"/>
      <c r="AZ70" s="41">
        <f>COUNTIF(AZ3:AZ63,"Y")</f>
        <v>4</v>
      </c>
      <c r="BA70" s="41"/>
      <c r="BD70" s="41">
        <f>COUNTIF(BD3:BD63,"Y")</f>
        <v>3</v>
      </c>
      <c r="BE70" s="41"/>
      <c r="BH70" s="41">
        <f>COUNTIF(BH3:BH63,"Y")</f>
        <v>3</v>
      </c>
      <c r="BI70" s="41"/>
      <c r="BL70" s="41">
        <f>COUNTIF(BL3:BL63,"Y")</f>
        <v>12</v>
      </c>
      <c r="BM70" s="41"/>
      <c r="BP70" s="41">
        <f>COUNTIF(BP3:BP63,"Y")</f>
        <v>7</v>
      </c>
      <c r="BQ70" s="41"/>
      <c r="BT70" s="41">
        <f>COUNTIF(BT3:BT63,"Y")</f>
        <v>3</v>
      </c>
      <c r="BU70" s="41"/>
      <c r="BX70" s="41">
        <f>COUNTIF(BX3:BX63,"Y")</f>
        <v>5</v>
      </c>
      <c r="BY70" s="41"/>
      <c r="CB70" s="41">
        <f>COUNTIF(CB3:CB63,"Y")</f>
        <v>7</v>
      </c>
      <c r="CC70" s="41"/>
      <c r="CF70" s="41">
        <f>COUNTIF(CF3:CF63,"Y")</f>
        <v>5</v>
      </c>
      <c r="CG70" s="41"/>
      <c r="CJ70" s="41">
        <f>COUNTIF(CJ3:CJ63,"Y")</f>
        <v>1</v>
      </c>
      <c r="CK70" s="41"/>
      <c r="CL70" s="41"/>
      <c r="CQ70" s="41">
        <f>COUNTIF(CQ3:CQ63,"Y")</f>
        <v>7</v>
      </c>
    </row>
    <row r="71" spans="1:95" s="39" customFormat="1" ht="15.75" customHeight="1">
      <c r="A71" s="233" t="s">
        <v>1145</v>
      </c>
      <c r="B71" s="233"/>
      <c r="C71" s="233"/>
      <c r="D71" s="41">
        <f>COUNTIF(D3:D63,"M")</f>
        <v>0</v>
      </c>
      <c r="H71" s="41">
        <f>COUNTIF(H3:H63,"M")</f>
        <v>0</v>
      </c>
      <c r="L71" s="41">
        <f>COUNTIF(L3:L63,"M")</f>
        <v>0</v>
      </c>
      <c r="P71" s="41">
        <f>COUNTIF(P3:P63,"M")</f>
        <v>1</v>
      </c>
      <c r="Q71" s="41"/>
      <c r="T71" s="41">
        <f>COUNTIF(T3:T63,"M")</f>
        <v>1</v>
      </c>
      <c r="U71" s="41"/>
      <c r="X71" s="41">
        <f>COUNTIF(X3:X63,"M")</f>
        <v>0</v>
      </c>
      <c r="Y71" s="41"/>
      <c r="AB71" s="41">
        <f>COUNTIF(AB3:AB63,"M")</f>
        <v>0</v>
      </c>
      <c r="AC71" s="41"/>
      <c r="AF71" s="41">
        <f>COUNTIF(AF3:AF63,"M")</f>
        <v>0</v>
      </c>
      <c r="AG71" s="41"/>
      <c r="AJ71" s="41">
        <f>COUNTIF(AJ3:AJ63,"M")</f>
        <v>1</v>
      </c>
      <c r="AK71" s="41"/>
      <c r="AN71" s="41">
        <f>COUNTIF(AN3:AN63,"M")</f>
        <v>0</v>
      </c>
      <c r="AO71" s="41"/>
      <c r="AR71" s="41">
        <f>COUNTIF(AR3:AR63,"M")</f>
        <v>0</v>
      </c>
      <c r="AS71" s="41"/>
      <c r="AV71" s="41">
        <f>COUNTIF(AV3:AV63,"M")</f>
        <v>0</v>
      </c>
      <c r="AW71" s="41"/>
      <c r="AZ71" s="41">
        <f>COUNTIF(AZ3:AZ63,"M")</f>
        <v>0</v>
      </c>
      <c r="BA71" s="41"/>
      <c r="BD71" s="41">
        <f>COUNTIF(BD3:BD63,"M")</f>
        <v>0</v>
      </c>
      <c r="BE71" s="41"/>
      <c r="BH71" s="41">
        <f>COUNTIF(BH3:BH63,"M")</f>
        <v>0</v>
      </c>
      <c r="BI71" s="41"/>
      <c r="BL71" s="41">
        <f>COUNTIF(BL3:BL63,"M")</f>
        <v>0</v>
      </c>
      <c r="BM71" s="41"/>
      <c r="BP71" s="41">
        <f>COUNTIF(BP3:BP63,"M")</f>
        <v>0</v>
      </c>
      <c r="BQ71" s="41"/>
      <c r="BT71" s="41">
        <f>COUNTIF(BT3:BT63,"M")</f>
        <v>0</v>
      </c>
      <c r="BU71" s="41"/>
      <c r="BX71" s="41">
        <f>COUNTIF(BX3:BX63,"M")</f>
        <v>0</v>
      </c>
      <c r="BY71" s="41"/>
      <c r="CB71" s="41">
        <f>COUNTIF(CB3:CB63,"M")</f>
        <v>0</v>
      </c>
      <c r="CC71" s="41"/>
      <c r="CF71" s="41">
        <f>COUNTIF(CF3:CF63,"M")</f>
        <v>0</v>
      </c>
      <c r="CG71" s="41"/>
      <c r="CJ71" s="41">
        <f>COUNTIF(CJ3:CJ63,"M")</f>
        <v>0</v>
      </c>
      <c r="CK71" s="41"/>
      <c r="CL71" s="41"/>
      <c r="CQ71" s="41">
        <f>COUNTIF(CQ3:CQ63,"M")</f>
        <v>0</v>
      </c>
    </row>
    <row r="72" spans="1:95" s="39" customFormat="1" ht="15.75" customHeight="1" thickBot="1">
      <c r="A72" s="70"/>
      <c r="B72" s="70"/>
      <c r="C72" s="43" t="s">
        <v>1146</v>
      </c>
      <c r="D72" s="44">
        <f>SUM(D69:D71)</f>
        <v>8</v>
      </c>
      <c r="H72" s="44">
        <f>SUM(H69:H71)</f>
        <v>13</v>
      </c>
      <c r="L72" s="44">
        <f>SUM(L69:L71)</f>
        <v>10</v>
      </c>
      <c r="P72" s="44">
        <f>SUM(P69:P71)</f>
        <v>2</v>
      </c>
      <c r="Q72" s="46"/>
      <c r="T72" s="44">
        <f>SUM(T69:T71)</f>
        <v>2</v>
      </c>
      <c r="U72" s="46"/>
      <c r="X72" s="44">
        <f>SUM(X69:X71)</f>
        <v>2</v>
      </c>
      <c r="Y72" s="46"/>
      <c r="AB72" s="44">
        <f>SUM(AB69:AB71)</f>
        <v>16</v>
      </c>
      <c r="AC72" s="46"/>
      <c r="AF72" s="44">
        <f>SUM(AF69:AF71)</f>
        <v>7</v>
      </c>
      <c r="AG72" s="46"/>
      <c r="AJ72" s="44">
        <f>SUM(AJ69:AJ71)</f>
        <v>13</v>
      </c>
      <c r="AK72" s="46"/>
      <c r="AN72" s="44">
        <f>SUM(AN69:AN71)</f>
        <v>3</v>
      </c>
      <c r="AO72" s="46"/>
      <c r="AR72" s="44">
        <f>SUM(AR69:AR71)</f>
        <v>1</v>
      </c>
      <c r="AS72" s="46"/>
      <c r="AV72" s="44">
        <f>SUM(AV69:AV71)</f>
        <v>1</v>
      </c>
      <c r="AW72" s="46"/>
      <c r="AZ72" s="44">
        <f>SUM(AZ69:AZ71)</f>
        <v>4</v>
      </c>
      <c r="BA72" s="46"/>
      <c r="BD72" s="44">
        <f>SUM(BD69:BD71)</f>
        <v>3</v>
      </c>
      <c r="BE72" s="46"/>
      <c r="BH72" s="44">
        <f>SUM(BH69:BH71)</f>
        <v>3</v>
      </c>
      <c r="BI72" s="46"/>
      <c r="BL72" s="44">
        <f>SUM(BL69:BL71)</f>
        <v>15</v>
      </c>
      <c r="BM72" s="46"/>
      <c r="BP72" s="44">
        <f>SUM(BP69:BP71)</f>
        <v>7</v>
      </c>
      <c r="BQ72" s="46"/>
      <c r="BT72" s="44">
        <f>SUM(BT69:BT71)</f>
        <v>3</v>
      </c>
      <c r="BU72" s="46"/>
      <c r="BX72" s="44">
        <f>SUM(BX69:BX71)</f>
        <v>5</v>
      </c>
      <c r="BY72" s="46"/>
      <c r="CB72" s="44">
        <f>SUM(CB69:CB71)</f>
        <v>7</v>
      </c>
      <c r="CC72" s="46"/>
      <c r="CF72" s="44">
        <f>SUM(CF69:CF71)</f>
        <v>6</v>
      </c>
      <c r="CG72" s="46"/>
      <c r="CJ72" s="44">
        <f>SUM(CJ69:CJ71)</f>
        <v>3</v>
      </c>
      <c r="CK72" s="46"/>
      <c r="CL72" s="46"/>
      <c r="CQ72" s="44">
        <f>SUM(CQ69:CQ71)</f>
        <v>14</v>
      </c>
    </row>
    <row r="73" spans="1:90" s="39" customFormat="1" ht="15.75" customHeight="1" thickTop="1">
      <c r="A73" s="42"/>
      <c r="B73" s="42"/>
      <c r="C73" s="45"/>
      <c r="D73" s="46"/>
      <c r="H73" s="46"/>
      <c r="L73" s="46"/>
      <c r="P73" s="46"/>
      <c r="Q73" s="46"/>
      <c r="T73" s="46"/>
      <c r="U73" s="46"/>
      <c r="X73" s="46"/>
      <c r="Y73" s="46"/>
      <c r="AB73" s="46"/>
      <c r="AC73" s="46"/>
      <c r="AF73" s="46"/>
      <c r="AG73" s="46"/>
      <c r="AJ73" s="46"/>
      <c r="AK73" s="46"/>
      <c r="AN73" s="46"/>
      <c r="AO73" s="46"/>
      <c r="AR73" s="46"/>
      <c r="AS73" s="46"/>
      <c r="AV73" s="46"/>
      <c r="AW73" s="46"/>
      <c r="AZ73" s="46"/>
      <c r="BA73" s="46"/>
      <c r="BD73" s="46"/>
      <c r="BE73" s="46"/>
      <c r="BH73" s="46"/>
      <c r="BI73" s="46"/>
      <c r="BL73" s="46"/>
      <c r="BM73" s="46"/>
      <c r="BP73" s="46"/>
      <c r="BQ73" s="46"/>
      <c r="BT73" s="46"/>
      <c r="BU73" s="46"/>
      <c r="BX73" s="46"/>
      <c r="BY73" s="46"/>
      <c r="CB73" s="46"/>
      <c r="CC73" s="46"/>
      <c r="CF73" s="46"/>
      <c r="CG73" s="46"/>
      <c r="CJ73" s="46"/>
      <c r="CK73" s="46"/>
      <c r="CL73" s="46"/>
    </row>
    <row r="74" spans="1:90" s="39" customFormat="1" ht="18.75" customHeight="1" thickBot="1">
      <c r="A74" s="39" t="s">
        <v>1147</v>
      </c>
      <c r="C74" s="47"/>
      <c r="D74" s="41"/>
      <c r="F74" s="213" t="s">
        <v>2174</v>
      </c>
      <c r="H74" s="41"/>
      <c r="L74" s="41"/>
      <c r="P74" s="41"/>
      <c r="Q74" s="41"/>
      <c r="T74" s="41"/>
      <c r="U74" s="41"/>
      <c r="X74" s="41"/>
      <c r="Y74" s="41"/>
      <c r="AB74" s="41"/>
      <c r="AC74" s="41"/>
      <c r="AF74" s="41"/>
      <c r="AG74" s="41"/>
      <c r="AJ74" s="41"/>
      <c r="AK74" s="41"/>
      <c r="AN74" s="41"/>
      <c r="AO74" s="41"/>
      <c r="AR74" s="41"/>
      <c r="AS74" s="41"/>
      <c r="AV74" s="41"/>
      <c r="AW74" s="41"/>
      <c r="AZ74" s="41"/>
      <c r="BA74" s="41"/>
      <c r="BD74" s="41"/>
      <c r="BE74" s="41"/>
      <c r="BH74" s="41"/>
      <c r="BI74" s="41"/>
      <c r="BL74" s="41"/>
      <c r="BM74" s="41"/>
      <c r="BP74" s="41"/>
      <c r="BQ74" s="41"/>
      <c r="BT74" s="41"/>
      <c r="BU74" s="41"/>
      <c r="BX74" s="41"/>
      <c r="BY74" s="41"/>
      <c r="CB74" s="41"/>
      <c r="CC74" s="41"/>
      <c r="CF74" s="41"/>
      <c r="CG74" s="41"/>
      <c r="CJ74" s="41"/>
      <c r="CK74" s="41"/>
      <c r="CL74" s="41"/>
    </row>
    <row r="75" spans="1:90" ht="16.5">
      <c r="A75" s="234" t="s">
        <v>1359</v>
      </c>
      <c r="B75" s="235"/>
      <c r="C75" s="235"/>
      <c r="D75" s="48">
        <f>SUM(D69:CJ69)</f>
        <v>14</v>
      </c>
      <c r="E75" s="39"/>
      <c r="F75" s="48">
        <f>+CQ69</f>
        <v>7</v>
      </c>
      <c r="G75" s="49" t="s">
        <v>934</v>
      </c>
      <c r="H75" s="50" t="s">
        <v>1214</v>
      </c>
      <c r="I75" s="39"/>
      <c r="L75" s="19"/>
      <c r="M75" s="39"/>
      <c r="P75" s="41"/>
      <c r="Q75" s="41"/>
      <c r="T75" s="41"/>
      <c r="U75" s="41"/>
      <c r="X75" s="41"/>
      <c r="Y75" s="41"/>
      <c r="AB75" s="41"/>
      <c r="AC75" s="41"/>
      <c r="AF75" s="41"/>
      <c r="AG75" s="41"/>
      <c r="AJ75" s="41"/>
      <c r="AK75" s="41"/>
      <c r="AN75" s="41"/>
      <c r="AO75" s="41"/>
      <c r="AR75" s="41"/>
      <c r="AS75" s="41"/>
      <c r="AV75" s="41"/>
      <c r="AW75" s="41"/>
      <c r="AZ75" s="41"/>
      <c r="BA75" s="41"/>
      <c r="BD75" s="41"/>
      <c r="BE75" s="41"/>
      <c r="BH75" s="41"/>
      <c r="BI75" s="41"/>
      <c r="BL75" s="41"/>
      <c r="BM75" s="41"/>
      <c r="BP75" s="41"/>
      <c r="BQ75" s="41"/>
      <c r="BT75" s="41"/>
      <c r="BU75" s="41"/>
      <c r="BX75" s="41"/>
      <c r="BY75" s="41"/>
      <c r="CB75" s="41"/>
      <c r="CC75" s="41"/>
      <c r="CF75" s="41"/>
      <c r="CG75" s="41"/>
      <c r="CJ75" s="41"/>
      <c r="CK75" s="41"/>
      <c r="CL75" s="41"/>
    </row>
    <row r="76" spans="1:13" ht="16.5">
      <c r="A76" s="225" t="s">
        <v>1144</v>
      </c>
      <c r="B76" s="226"/>
      <c r="C76" s="226"/>
      <c r="D76" s="51">
        <f>SUM(D70:CJ70)</f>
        <v>117</v>
      </c>
      <c r="E76" s="39"/>
      <c r="F76" s="51">
        <f>+CQ70</f>
        <v>7</v>
      </c>
      <c r="H76" s="50" t="s">
        <v>2175</v>
      </c>
      <c r="I76" s="39"/>
      <c r="L76" s="19"/>
      <c r="M76" s="39"/>
    </row>
    <row r="77" spans="1:13" ht="15.75">
      <c r="A77" s="227" t="s">
        <v>2176</v>
      </c>
      <c r="B77" s="228"/>
      <c r="C77" s="228"/>
      <c r="D77" s="52">
        <f>SUM(D71:CJ71)</f>
        <v>3</v>
      </c>
      <c r="E77" s="39"/>
      <c r="F77" s="52">
        <f>+CQ71</f>
        <v>0</v>
      </c>
      <c r="H77" s="50"/>
      <c r="I77" s="39"/>
      <c r="L77" s="47"/>
      <c r="M77" s="39"/>
    </row>
    <row r="78" spans="1:13" ht="16.5" thickBot="1">
      <c r="A78" s="71"/>
      <c r="B78" s="72"/>
      <c r="C78" s="53" t="s">
        <v>1146</v>
      </c>
      <c r="D78" s="54">
        <f>SUM(D75:D77)</f>
        <v>134</v>
      </c>
      <c r="E78" s="39"/>
      <c r="F78" s="214">
        <f>SUM(F75:F77)</f>
        <v>14</v>
      </c>
      <c r="H78" s="50"/>
      <c r="I78" s="39"/>
      <c r="M78" s="39"/>
    </row>
    <row r="79" spans="5:13" ht="15.75">
      <c r="E79" s="39"/>
      <c r="I79" s="39"/>
      <c r="M79" s="39"/>
    </row>
    <row r="80" spans="3:13" ht="15.75">
      <c r="C80" s="19"/>
      <c r="E80" s="39"/>
      <c r="I80" s="39"/>
      <c r="M80" s="39"/>
    </row>
    <row r="81" ht="15.75">
      <c r="A81" s="39" t="s">
        <v>912</v>
      </c>
    </row>
    <row r="82" spans="2:88" ht="15.75" customHeight="1">
      <c r="B82" s="217" t="s">
        <v>654</v>
      </c>
      <c r="C82" s="218"/>
      <c r="D82" s="41">
        <f>COUNTIF(E3:E65,"Y")</f>
        <v>54</v>
      </c>
      <c r="E82" s="41"/>
      <c r="H82" s="41">
        <f>COUNTIF(I3:I65,"Y")</f>
        <v>57</v>
      </c>
      <c r="I82" s="41"/>
      <c r="L82" s="41">
        <f>COUNTIF(M3:M65,"Y")</f>
        <v>49</v>
      </c>
      <c r="M82" s="41"/>
      <c r="P82" s="41">
        <f>COUNTIF(Q3:Q65,"Y")</f>
        <v>45</v>
      </c>
      <c r="Q82" s="41"/>
      <c r="T82" s="41">
        <f>COUNTIF(U3:U65,"Y")</f>
        <v>41</v>
      </c>
      <c r="U82" s="41"/>
      <c r="X82" s="41">
        <f>COUNTIF(Y3:Y65,"Y")</f>
        <v>47</v>
      </c>
      <c r="AB82" s="41">
        <f>COUNTIF(AC3:AC65,"Y")</f>
        <v>49</v>
      </c>
      <c r="AF82" s="41">
        <f>COUNTIF(AG3:AG65,"Y")</f>
        <v>44</v>
      </c>
      <c r="AJ82" s="41">
        <f>COUNTIF(AK3:AK65,"Y")</f>
        <v>53</v>
      </c>
      <c r="AN82" s="41">
        <f>COUNTIF(AO3:AO65,"Y")</f>
        <v>49</v>
      </c>
      <c r="AR82" s="41">
        <f>COUNTIF(AS3:AS65,"Y")</f>
        <v>40</v>
      </c>
      <c r="AV82" s="41">
        <f>COUNTIF(AW3:AW65,"Y")</f>
        <v>39</v>
      </c>
      <c r="AZ82" s="41">
        <f>COUNTIF(BA3:BA65,"Y")</f>
        <v>34</v>
      </c>
      <c r="BD82" s="41">
        <f>COUNTIF(BE3:BE65,"Y")</f>
        <v>46</v>
      </c>
      <c r="BH82" s="41">
        <f>COUNTIF(BI3:BI65,"Y")</f>
        <v>36</v>
      </c>
      <c r="BL82" s="41">
        <f>COUNTIF(BM3:BM65,"Y")</f>
        <v>43</v>
      </c>
      <c r="BP82" s="41">
        <f>COUNTIF(BQ3:BQ65,"Y")</f>
        <v>42</v>
      </c>
      <c r="BT82" s="41">
        <f>COUNTIF(BU3:BU65,"Y")</f>
        <v>44</v>
      </c>
      <c r="BX82" s="41">
        <f>COUNTIF(BY3:BY65,"Y")</f>
        <v>49</v>
      </c>
      <c r="CB82" s="41">
        <f>COUNTIF(CC3:CC65,"Y")</f>
        <v>35</v>
      </c>
      <c r="CF82" s="41">
        <f>COUNTIF(CG3:CG65,"Y")</f>
        <v>48</v>
      </c>
      <c r="CJ82" s="41">
        <f>COUNTIF(CK3:CK65,"Y")</f>
        <v>45</v>
      </c>
    </row>
    <row r="83" spans="2:90" s="32" customFormat="1" ht="15.75" customHeight="1">
      <c r="B83" s="229" t="s">
        <v>1014</v>
      </c>
      <c r="C83" s="230"/>
      <c r="D83" s="64">
        <f>COUNTIF(E3:E65,"D")</f>
        <v>1</v>
      </c>
      <c r="E83" s="40"/>
      <c r="H83" s="46">
        <f>COUNTIF(I3:I65,"D")</f>
        <v>1</v>
      </c>
      <c r="I83" s="40"/>
      <c r="L83" s="46">
        <f>COUNTIF(M3:M65,"D")</f>
        <v>1</v>
      </c>
      <c r="M83" s="40"/>
      <c r="P83" s="46">
        <f>COUNTIF(Q3:Q65,"D")</f>
        <v>0</v>
      </c>
      <c r="Q83" s="40"/>
      <c r="T83" s="46">
        <f>COUNTIF(U3:U65,"D")</f>
        <v>0</v>
      </c>
      <c r="U83" s="40"/>
      <c r="X83" s="46">
        <f>COUNTIF(Y3:Y65,"D")</f>
        <v>0</v>
      </c>
      <c r="Y83" s="40"/>
      <c r="AB83" s="46">
        <f>COUNTIF(AC3:AC65,"D")</f>
        <v>0</v>
      </c>
      <c r="AC83" s="40"/>
      <c r="AF83" s="46">
        <f>COUNTIF(AG3:AG65,"D")</f>
        <v>1</v>
      </c>
      <c r="AG83" s="40"/>
      <c r="AJ83" s="46">
        <f>COUNTIF(AK3:AK65,"D")</f>
        <v>2</v>
      </c>
      <c r="AK83" s="40"/>
      <c r="AN83" s="46">
        <f>COUNTIF(AO3:AO65,"D")</f>
        <v>1</v>
      </c>
      <c r="AO83" s="40"/>
      <c r="AR83" s="46">
        <f>COUNTIF(AS3:AS65,"D")</f>
        <v>1</v>
      </c>
      <c r="AS83" s="40"/>
      <c r="AV83" s="46">
        <f>COUNTIF(AW3:AW65,"D")</f>
        <v>1</v>
      </c>
      <c r="AW83" s="40"/>
      <c r="AZ83" s="46">
        <f>COUNTIF(BA3:BA65,"D")</f>
        <v>1</v>
      </c>
      <c r="BA83" s="40"/>
      <c r="BD83" s="46">
        <f>COUNTIF(BE3:BE65,"D")</f>
        <v>0</v>
      </c>
      <c r="BE83" s="40"/>
      <c r="BH83" s="46">
        <f>COUNTIF(BI3:BI65,"D")</f>
        <v>0</v>
      </c>
      <c r="BI83" s="40"/>
      <c r="BL83" s="46">
        <f>COUNTIF(BM3:BM65,"D")</f>
        <v>0</v>
      </c>
      <c r="BM83" s="40"/>
      <c r="BP83" s="46">
        <f>COUNTIF(BQ3:BQ65,"D")</f>
        <v>1</v>
      </c>
      <c r="BQ83" s="40"/>
      <c r="BT83" s="46">
        <f>COUNTIF(BU3:BU65,"D")</f>
        <v>1</v>
      </c>
      <c r="BU83" s="40"/>
      <c r="BX83" s="46">
        <f>COUNTIF(BY3:BY65,"D")</f>
        <v>0</v>
      </c>
      <c r="BY83" s="40"/>
      <c r="CB83" s="46">
        <f>COUNTIF(CC3:CC65,"D")</f>
        <v>1</v>
      </c>
      <c r="CC83" s="40"/>
      <c r="CF83" s="46">
        <f>COUNTIF(CG3:CG65,"D")</f>
        <v>1</v>
      </c>
      <c r="CG83" s="40"/>
      <c r="CJ83" s="46">
        <f>COUNTIF(CK3:CK65,"D")</f>
        <v>1</v>
      </c>
      <c r="CK83" s="40"/>
      <c r="CL83" s="40"/>
    </row>
    <row r="84" spans="2:90" s="32" customFormat="1" ht="16.5" hidden="1">
      <c r="B84" s="221" t="s">
        <v>913</v>
      </c>
      <c r="C84" s="222"/>
      <c r="D84" s="46">
        <f>SUM(D82:D83)</f>
        <v>55</v>
      </c>
      <c r="E84" s="40"/>
      <c r="H84" s="46">
        <f>SUM(H82:H83)</f>
        <v>58</v>
      </c>
      <c r="I84" s="40"/>
      <c r="L84" s="46">
        <f>SUM(L82:L83)</f>
        <v>50</v>
      </c>
      <c r="M84" s="40"/>
      <c r="P84" s="46">
        <f>SUM(P82:P83)</f>
        <v>45</v>
      </c>
      <c r="Q84" s="40"/>
      <c r="T84" s="46">
        <f>SUM(T82:T83)</f>
        <v>41</v>
      </c>
      <c r="U84" s="40"/>
      <c r="X84" s="46">
        <f>SUM(X82:X83)</f>
        <v>47</v>
      </c>
      <c r="Y84" s="40"/>
      <c r="AB84" s="46">
        <f>SUM(AB82:AB83)</f>
        <v>49</v>
      </c>
      <c r="AC84" s="40"/>
      <c r="AF84" s="46">
        <f>SUM(AF82:AF83)</f>
        <v>45</v>
      </c>
      <c r="AG84" s="40"/>
      <c r="AJ84" s="46">
        <f>SUM(AJ82:AJ83)</f>
        <v>55</v>
      </c>
      <c r="AK84" s="40"/>
      <c r="AN84" s="46">
        <f>SUM(AN82:AN83)</f>
        <v>50</v>
      </c>
      <c r="AO84" s="40"/>
      <c r="AR84" s="46">
        <f>SUM(AR82:AR83)</f>
        <v>41</v>
      </c>
      <c r="AS84" s="40"/>
      <c r="AV84" s="46">
        <f>SUM(AV82:AV83)</f>
        <v>40</v>
      </c>
      <c r="AW84" s="40"/>
      <c r="AZ84" s="46">
        <f>SUM(AZ82:AZ83)</f>
        <v>35</v>
      </c>
      <c r="BA84" s="40"/>
      <c r="BD84" s="46">
        <f>SUM(BD82:BD83)</f>
        <v>46</v>
      </c>
      <c r="BE84" s="40"/>
      <c r="BH84" s="46">
        <f>SUM(BH82:BH83)</f>
        <v>36</v>
      </c>
      <c r="BI84" s="40"/>
      <c r="BL84" s="46">
        <f>SUM(BL82:BL83)</f>
        <v>43</v>
      </c>
      <c r="BM84" s="40"/>
      <c r="BP84" s="46">
        <f>SUM(BP82:BP83)</f>
        <v>43</v>
      </c>
      <c r="BQ84" s="40"/>
      <c r="BT84" s="46">
        <f>SUM(BT82:BT83)</f>
        <v>45</v>
      </c>
      <c r="BU84" s="40"/>
      <c r="BX84" s="46">
        <f>SUM(BX82:BX83)</f>
        <v>49</v>
      </c>
      <c r="BY84" s="40"/>
      <c r="CB84" s="46">
        <f>SUM(CB82:CB83)</f>
        <v>36</v>
      </c>
      <c r="CC84" s="40"/>
      <c r="CF84" s="46">
        <f>SUM(CF82:CF83)</f>
        <v>49</v>
      </c>
      <c r="CG84" s="40"/>
      <c r="CJ84" s="46">
        <f>SUM(CJ82:CJ83)</f>
        <v>46</v>
      </c>
      <c r="CK84" s="40"/>
      <c r="CL84" s="40"/>
    </row>
    <row r="85" spans="2:88" ht="15.75" customHeight="1">
      <c r="B85" s="223" t="s">
        <v>653</v>
      </c>
      <c r="C85" s="224"/>
      <c r="D85" s="41">
        <f>C64-B2*100</f>
        <v>59</v>
      </c>
      <c r="H85" s="41">
        <f>G64-F2*100</f>
        <v>59</v>
      </c>
      <c r="L85" s="41">
        <f>K64-J2*100</f>
        <v>59</v>
      </c>
      <c r="P85" s="41">
        <f>O64-N2*100</f>
        <v>59</v>
      </c>
      <c r="T85" s="41">
        <f>S64-R2*100</f>
        <v>58</v>
      </c>
      <c r="X85" s="41">
        <f>W64-V2*100</f>
        <v>61</v>
      </c>
      <c r="AB85" s="41">
        <f>AA64-Z2*100</f>
        <v>60</v>
      </c>
      <c r="AF85" s="41">
        <f>AE64-AD2*100</f>
        <v>61</v>
      </c>
      <c r="AJ85" s="41">
        <f>AI64-AH2*100</f>
        <v>61</v>
      </c>
      <c r="AN85" s="41">
        <f>AM64-AL2*100</f>
        <v>59</v>
      </c>
      <c r="AR85" s="41">
        <f>AQ64-AP2*100</f>
        <v>45</v>
      </c>
      <c r="AV85" s="41">
        <f>AU64-AT2*100</f>
        <v>56</v>
      </c>
      <c r="AZ85" s="41">
        <f>AY64-AX2*100</f>
        <v>42</v>
      </c>
      <c r="BD85" s="41">
        <f>BC64-BB2*100</f>
        <v>58</v>
      </c>
      <c r="BH85" s="41">
        <f>BG64-BF2*100</f>
        <v>44</v>
      </c>
      <c r="BL85" s="41">
        <f>BK64-BJ2*100</f>
        <v>59</v>
      </c>
      <c r="BP85" s="41">
        <f>BO64-BN2*100</f>
        <v>59</v>
      </c>
      <c r="BT85" s="41">
        <f>BS64-BR2*100</f>
        <v>61</v>
      </c>
      <c r="BX85" s="41">
        <f>BW64-BV2*100</f>
        <v>59</v>
      </c>
      <c r="CB85" s="41">
        <f>CA64-BZ2*100</f>
        <v>59</v>
      </c>
      <c r="CF85" s="41">
        <f>CE64-CD2*100</f>
        <v>59</v>
      </c>
      <c r="CJ85" s="41">
        <f>CI64-CH2*100</f>
        <v>59</v>
      </c>
    </row>
    <row r="86" spans="2:88" ht="16.5">
      <c r="B86" s="215" t="s">
        <v>914</v>
      </c>
      <c r="C86" s="215"/>
      <c r="D86" s="61">
        <f>D82/D85</f>
        <v>0.9152542372881356</v>
      </c>
      <c r="H86" s="61">
        <f>H84/H85</f>
        <v>0.9830508474576272</v>
      </c>
      <c r="L86" s="61">
        <f>L84/L85</f>
        <v>0.847457627118644</v>
      </c>
      <c r="P86" s="61">
        <f>P84/P85</f>
        <v>0.7627118644067796</v>
      </c>
      <c r="T86" s="61">
        <f>T84/T85</f>
        <v>0.7068965517241379</v>
      </c>
      <c r="X86" s="61">
        <f>X84/X85</f>
        <v>0.7704918032786885</v>
      </c>
      <c r="AB86" s="61">
        <f>AB84/AB85</f>
        <v>0.8166666666666667</v>
      </c>
      <c r="AF86" s="61">
        <f>AF84/AF85</f>
        <v>0.7377049180327869</v>
      </c>
      <c r="AJ86" s="61">
        <f>AJ84/AJ85</f>
        <v>0.9016393442622951</v>
      </c>
      <c r="AN86" s="61">
        <f>AN84/AN85</f>
        <v>0.847457627118644</v>
      </c>
      <c r="AR86" s="61">
        <f>AR84/AR85</f>
        <v>0.9111111111111111</v>
      </c>
      <c r="AV86" s="61">
        <f>AV84/AV85</f>
        <v>0.7142857142857143</v>
      </c>
      <c r="AZ86" s="61">
        <f>AZ84/AZ85</f>
        <v>0.8333333333333334</v>
      </c>
      <c r="BD86" s="61">
        <f>BD84/BD85</f>
        <v>0.7931034482758621</v>
      </c>
      <c r="BH86" s="61">
        <f>BH84/BH85</f>
        <v>0.8181818181818182</v>
      </c>
      <c r="BL86" s="61">
        <f>BL84/BL85</f>
        <v>0.7288135593220338</v>
      </c>
      <c r="BP86" s="61">
        <f>BP84/BP85</f>
        <v>0.7288135593220338</v>
      </c>
      <c r="BT86" s="61">
        <f>BT84/BT85</f>
        <v>0.7377049180327869</v>
      </c>
      <c r="BX86" s="61">
        <f>BX84/BX85</f>
        <v>0.8305084745762712</v>
      </c>
      <c r="CB86" s="61">
        <f>CB84/CB85</f>
        <v>0.6101694915254238</v>
      </c>
      <c r="CF86" s="61">
        <f>CF84/CF85</f>
        <v>0.8305084745762712</v>
      </c>
      <c r="CJ86" s="61">
        <f>CJ84/CJ85</f>
        <v>0.7796610169491526</v>
      </c>
    </row>
    <row r="87" spans="2:88" ht="16.5">
      <c r="B87" s="216" t="s">
        <v>1929</v>
      </c>
      <c r="C87" s="216"/>
      <c r="D87" s="61">
        <f>(D85-D84)/D85</f>
        <v>0.06779661016949153</v>
      </c>
      <c r="H87" s="61">
        <f>(H85-H84)/H85</f>
        <v>0.01694915254237288</v>
      </c>
      <c r="L87" s="61">
        <f>(L85-L84)/L85</f>
        <v>0.15254237288135594</v>
      </c>
      <c r="P87" s="61">
        <f>(P85-P84)/P85</f>
        <v>0.23728813559322035</v>
      </c>
      <c r="T87" s="61">
        <f>(T85-T84)/T85</f>
        <v>0.29310344827586204</v>
      </c>
      <c r="X87" s="61">
        <f>(X85-X84)/X85</f>
        <v>0.22950819672131148</v>
      </c>
      <c r="AB87" s="61">
        <f>(AB85-AB84)/AB85</f>
        <v>0.18333333333333332</v>
      </c>
      <c r="AF87" s="61">
        <f>(AF85-AF84)/AF85</f>
        <v>0.26229508196721313</v>
      </c>
      <c r="AJ87" s="61">
        <f>(AJ85-AJ84)/AJ85</f>
        <v>0.09836065573770492</v>
      </c>
      <c r="AN87" s="61">
        <f>(AN85-AN84)/AN85</f>
        <v>0.15254237288135594</v>
      </c>
      <c r="AR87" s="61">
        <f>(AR85-AR84)/AR85</f>
        <v>0.08888888888888889</v>
      </c>
      <c r="AV87" s="61">
        <f>(AV85-AV84)/AV85</f>
        <v>0.2857142857142857</v>
      </c>
      <c r="AZ87" s="61">
        <f>(AZ85-AZ84)/AZ85</f>
        <v>0.16666666666666666</v>
      </c>
      <c r="BD87" s="61">
        <f>(BD85-BD84)/BD85</f>
        <v>0.20689655172413793</v>
      </c>
      <c r="BH87" s="61">
        <f>(BH85-BH84)/BH85</f>
        <v>0.18181818181818182</v>
      </c>
      <c r="BL87" s="61">
        <f>(BL85-BL84)/BL85</f>
        <v>0.2711864406779661</v>
      </c>
      <c r="BP87" s="61">
        <f>(BP85-BP84)/BP85</f>
        <v>0.2711864406779661</v>
      </c>
      <c r="BT87" s="61">
        <f>(BT85-BT84)/BT85</f>
        <v>0.26229508196721313</v>
      </c>
      <c r="BX87" s="61">
        <f>(BX85-BX84)/BX85</f>
        <v>0.1694915254237288</v>
      </c>
      <c r="CB87" s="61">
        <f>(CB85-CB84)/CB85</f>
        <v>0.3898305084745763</v>
      </c>
      <c r="CF87" s="61">
        <f>(CF85-CF84)/CF85</f>
        <v>0.1694915254237288</v>
      </c>
      <c r="CJ87" s="61">
        <f>(CJ85-CJ84)/CJ85</f>
        <v>0.22033898305084745</v>
      </c>
    </row>
    <row r="88" spans="1:4" ht="15.75">
      <c r="A88" s="39" t="s">
        <v>1147</v>
      </c>
      <c r="B88" s="39"/>
      <c r="C88" s="47"/>
      <c r="D88" s="41"/>
    </row>
    <row r="89" spans="2:4" ht="16.5">
      <c r="B89" s="217" t="s">
        <v>654</v>
      </c>
      <c r="C89" s="218"/>
      <c r="D89" s="46">
        <f>SUM(D82:CJ82)</f>
        <v>989</v>
      </c>
    </row>
    <row r="90" spans="2:4" ht="16.5">
      <c r="B90" s="219" t="s">
        <v>1014</v>
      </c>
      <c r="C90" s="220"/>
      <c r="D90" s="46">
        <f>SUM(D83:CJ83)</f>
        <v>15</v>
      </c>
    </row>
    <row r="91" spans="2:4" ht="16.5" hidden="1">
      <c r="B91" s="216" t="s">
        <v>913</v>
      </c>
      <c r="C91" s="216"/>
      <c r="D91" s="46">
        <f>SUM(D84:CJ84)</f>
        <v>1004</v>
      </c>
    </row>
    <row r="92" spans="2:4" ht="16.5">
      <c r="B92" s="216" t="s">
        <v>653</v>
      </c>
      <c r="C92" s="216"/>
      <c r="D92" s="46">
        <f>SUM(D85:CJ85)</f>
        <v>1256</v>
      </c>
    </row>
    <row r="93" spans="2:4" ht="16.5">
      <c r="B93" s="215" t="s">
        <v>914</v>
      </c>
      <c r="C93" s="215"/>
      <c r="D93" s="75">
        <f>D89/D92</f>
        <v>0.7874203821656051</v>
      </c>
    </row>
    <row r="94" spans="2:4" ht="16.5">
      <c r="B94" s="216" t="s">
        <v>1929</v>
      </c>
      <c r="C94" s="216"/>
      <c r="D94" s="75">
        <f>(D92-D91)/D92</f>
        <v>0.20063694267515925</v>
      </c>
    </row>
    <row r="95" ht="15">
      <c r="C95" s="19"/>
    </row>
    <row r="96" ht="15">
      <c r="C96" s="19"/>
    </row>
    <row r="97" ht="15">
      <c r="C97" s="19"/>
    </row>
    <row r="98" ht="15">
      <c r="C98" s="19"/>
    </row>
    <row r="99" ht="15">
      <c r="C99" s="19"/>
    </row>
    <row r="100" ht="15">
      <c r="C100" s="19"/>
    </row>
    <row r="101" ht="15">
      <c r="C101" s="19"/>
    </row>
    <row r="102" ht="15">
      <c r="C102" s="19"/>
    </row>
    <row r="103" ht="15">
      <c r="C103" s="19"/>
    </row>
    <row r="104" ht="15">
      <c r="C104" s="19"/>
    </row>
    <row r="105" ht="15">
      <c r="C105" s="19"/>
    </row>
    <row r="106" ht="15">
      <c r="C106" s="19"/>
    </row>
    <row r="107" ht="15">
      <c r="C107" s="19"/>
    </row>
    <row r="108" ht="15">
      <c r="C108" s="19"/>
    </row>
    <row r="109" ht="15">
      <c r="C109" s="19"/>
    </row>
    <row r="110" ht="15">
      <c r="C110" s="19"/>
    </row>
    <row r="111" ht="15">
      <c r="C111" s="19"/>
    </row>
    <row r="112" ht="15">
      <c r="C112" s="19"/>
    </row>
    <row r="113" ht="15">
      <c r="C113" s="19"/>
    </row>
    <row r="114" ht="15">
      <c r="C114" s="19"/>
    </row>
    <row r="115" ht="15">
      <c r="C115" s="19"/>
    </row>
    <row r="116" ht="15">
      <c r="C116" s="19"/>
    </row>
    <row r="117" ht="15">
      <c r="C117" s="19"/>
    </row>
    <row r="118" ht="15">
      <c r="C118" s="19"/>
    </row>
    <row r="119" ht="15">
      <c r="C119" s="19"/>
    </row>
    <row r="120" ht="15">
      <c r="C120" s="19"/>
    </row>
    <row r="121" ht="15">
      <c r="C121" s="19"/>
    </row>
    <row r="122" ht="15">
      <c r="C122" s="19"/>
    </row>
    <row r="123" ht="15">
      <c r="C123" s="19"/>
    </row>
    <row r="124" ht="15">
      <c r="C124" s="19"/>
    </row>
    <row r="125" ht="15">
      <c r="C125" s="19"/>
    </row>
    <row r="126" ht="15">
      <c r="C126" s="19"/>
    </row>
    <row r="127" ht="15">
      <c r="C127" s="19"/>
    </row>
    <row r="128" ht="15">
      <c r="C128" s="19"/>
    </row>
    <row r="129" ht="15">
      <c r="C129" s="19"/>
    </row>
    <row r="130" ht="15">
      <c r="C130" s="19"/>
    </row>
    <row r="131" ht="15">
      <c r="C131" s="19"/>
    </row>
    <row r="132" ht="15">
      <c r="C132" s="19"/>
    </row>
    <row r="133" ht="15">
      <c r="C133" s="19"/>
    </row>
    <row r="134" ht="15">
      <c r="C134" s="19"/>
    </row>
    <row r="135" ht="15">
      <c r="C135" s="19"/>
    </row>
    <row r="136" ht="15">
      <c r="C136" s="19"/>
    </row>
    <row r="137" ht="15">
      <c r="C137" s="19"/>
    </row>
    <row r="138" ht="15">
      <c r="C138" s="19"/>
    </row>
    <row r="139" ht="15">
      <c r="C139" s="19"/>
    </row>
    <row r="140" ht="15">
      <c r="C140" s="19"/>
    </row>
    <row r="141" ht="15">
      <c r="C141" s="19"/>
    </row>
    <row r="142" ht="15">
      <c r="C142" s="19"/>
    </row>
    <row r="143" ht="15">
      <c r="C143" s="19"/>
    </row>
    <row r="144" ht="15">
      <c r="C144" s="19"/>
    </row>
    <row r="145" ht="15">
      <c r="C145" s="19"/>
    </row>
    <row r="146" ht="15">
      <c r="C146" s="19"/>
    </row>
    <row r="147" ht="15">
      <c r="C147" s="19"/>
    </row>
    <row r="148" ht="15">
      <c r="C148" s="19"/>
    </row>
    <row r="149" ht="15">
      <c r="C149" s="19"/>
    </row>
    <row r="150" ht="15">
      <c r="C150" s="19"/>
    </row>
    <row r="151" ht="15">
      <c r="C151" s="19"/>
    </row>
    <row r="152" ht="15">
      <c r="C152" s="19"/>
    </row>
    <row r="153" ht="15">
      <c r="C153" s="19"/>
    </row>
    <row r="154" ht="15">
      <c r="C154" s="19"/>
    </row>
    <row r="155" ht="15">
      <c r="C155" s="19"/>
    </row>
    <row r="156" ht="15">
      <c r="C156" s="19"/>
    </row>
    <row r="157" ht="15">
      <c r="C157" s="19"/>
    </row>
    <row r="158" ht="15">
      <c r="C158" s="19"/>
    </row>
    <row r="159" ht="15">
      <c r="C159" s="19"/>
    </row>
    <row r="160" ht="15">
      <c r="C160" s="19"/>
    </row>
    <row r="161" ht="15">
      <c r="C161" s="19"/>
    </row>
    <row r="162" ht="15">
      <c r="C162" s="19"/>
    </row>
    <row r="163" ht="15">
      <c r="C163" s="19"/>
    </row>
    <row r="164" ht="15">
      <c r="C164" s="19"/>
    </row>
    <row r="165" ht="15">
      <c r="C165" s="19"/>
    </row>
    <row r="166" ht="15">
      <c r="C166" s="19"/>
    </row>
    <row r="167" ht="15">
      <c r="C167" s="19"/>
    </row>
    <row r="168" ht="15">
      <c r="C168" s="19"/>
    </row>
    <row r="169" ht="15">
      <c r="C169" s="19"/>
    </row>
    <row r="170" ht="15">
      <c r="C170" s="19"/>
    </row>
    <row r="171" ht="15">
      <c r="C171" s="19"/>
    </row>
    <row r="172" ht="15">
      <c r="C172" s="19"/>
    </row>
    <row r="173" ht="15">
      <c r="C173" s="19"/>
    </row>
    <row r="174" ht="15">
      <c r="C174" s="19"/>
    </row>
    <row r="175" ht="15">
      <c r="C175" s="19"/>
    </row>
    <row r="176" ht="15">
      <c r="C176" s="19"/>
    </row>
    <row r="177" ht="15">
      <c r="C177" s="19"/>
    </row>
    <row r="178" ht="15">
      <c r="C178" s="19"/>
    </row>
    <row r="179" ht="15">
      <c r="C179" s="19"/>
    </row>
    <row r="180" ht="15">
      <c r="C180" s="19"/>
    </row>
    <row r="181" ht="15">
      <c r="C181" s="19"/>
    </row>
    <row r="182" ht="15">
      <c r="C182" s="19"/>
    </row>
    <row r="183" ht="15">
      <c r="C183" s="19"/>
    </row>
    <row r="184" ht="15">
      <c r="C184" s="19"/>
    </row>
    <row r="185" ht="15">
      <c r="C185" s="19"/>
    </row>
    <row r="186" ht="15">
      <c r="C186" s="19"/>
    </row>
    <row r="187" ht="15">
      <c r="C187" s="19"/>
    </row>
    <row r="188" ht="15">
      <c r="C188" s="19"/>
    </row>
    <row r="189" ht="15">
      <c r="C189" s="19"/>
    </row>
    <row r="190" ht="15">
      <c r="C190" s="19"/>
    </row>
    <row r="191" ht="15">
      <c r="C191" s="19"/>
    </row>
    <row r="192" ht="15">
      <c r="C192" s="19"/>
    </row>
    <row r="193" ht="15">
      <c r="C193" s="19"/>
    </row>
    <row r="194" ht="15">
      <c r="C194" s="19"/>
    </row>
    <row r="195" ht="15">
      <c r="C195" s="19"/>
    </row>
    <row r="196" ht="15">
      <c r="C196" s="19"/>
    </row>
    <row r="197" ht="15">
      <c r="C197" s="19"/>
    </row>
    <row r="198" ht="15">
      <c r="C198" s="19"/>
    </row>
    <row r="199" ht="15">
      <c r="C199" s="19"/>
    </row>
    <row r="200" ht="15">
      <c r="C200" s="19"/>
    </row>
    <row r="201" ht="15">
      <c r="C201" s="19"/>
    </row>
    <row r="202" ht="15">
      <c r="C202" s="19"/>
    </row>
    <row r="203" ht="15">
      <c r="C203" s="19"/>
    </row>
    <row r="204" ht="15">
      <c r="C204" s="19"/>
    </row>
    <row r="205" ht="15">
      <c r="C205" s="19"/>
    </row>
    <row r="206" ht="15">
      <c r="C206" s="19"/>
    </row>
    <row r="207" ht="15">
      <c r="C207" s="19"/>
    </row>
    <row r="208" ht="15">
      <c r="C208" s="19"/>
    </row>
    <row r="209" ht="15">
      <c r="C209" s="19"/>
    </row>
    <row r="210" ht="15">
      <c r="C210" s="19"/>
    </row>
    <row r="211" ht="15">
      <c r="C211" s="19"/>
    </row>
    <row r="212" ht="15">
      <c r="C212" s="19"/>
    </row>
    <row r="213" ht="15">
      <c r="C213" s="19"/>
    </row>
    <row r="214" ht="15">
      <c r="C214" s="19"/>
    </row>
    <row r="215" ht="15">
      <c r="C215" s="19"/>
    </row>
    <row r="216" ht="15">
      <c r="C216" s="19"/>
    </row>
    <row r="217" ht="15">
      <c r="C217" s="19"/>
    </row>
    <row r="218" ht="15">
      <c r="C218" s="19"/>
    </row>
    <row r="219" ht="15">
      <c r="C219" s="19"/>
    </row>
    <row r="220" ht="15">
      <c r="C220" s="19"/>
    </row>
    <row r="221" ht="15">
      <c r="C221" s="19"/>
    </row>
    <row r="222" ht="15">
      <c r="C222" s="19"/>
    </row>
    <row r="223" ht="15">
      <c r="C223" s="19"/>
    </row>
    <row r="224" ht="15">
      <c r="C224" s="19"/>
    </row>
    <row r="225" ht="15">
      <c r="C225" s="19"/>
    </row>
    <row r="226" ht="15">
      <c r="C226" s="19"/>
    </row>
    <row r="227" ht="15">
      <c r="C227" s="19"/>
    </row>
    <row r="228" ht="15">
      <c r="C228" s="19"/>
    </row>
    <row r="229" ht="15">
      <c r="C229" s="19"/>
    </row>
    <row r="230" ht="15">
      <c r="C230" s="19"/>
    </row>
    <row r="231" ht="15">
      <c r="C231" s="19"/>
    </row>
    <row r="232" ht="15">
      <c r="C232" s="19"/>
    </row>
    <row r="233" ht="15">
      <c r="C233" s="19"/>
    </row>
    <row r="234" ht="15">
      <c r="C234" s="19"/>
    </row>
    <row r="235" ht="15">
      <c r="C235" s="19"/>
    </row>
    <row r="236" ht="15">
      <c r="C236" s="19"/>
    </row>
    <row r="237" ht="15">
      <c r="C237" s="19"/>
    </row>
    <row r="238" ht="15">
      <c r="C238" s="19"/>
    </row>
    <row r="239" ht="15">
      <c r="C239" s="19"/>
    </row>
    <row r="240" ht="15">
      <c r="C240" s="19"/>
    </row>
    <row r="241" ht="15">
      <c r="C241" s="19"/>
    </row>
    <row r="242" ht="15">
      <c r="C242" s="19"/>
    </row>
    <row r="243" ht="15">
      <c r="C243" s="19"/>
    </row>
    <row r="244" ht="15">
      <c r="C244" s="19"/>
    </row>
    <row r="245" ht="15">
      <c r="C245" s="19"/>
    </row>
    <row r="246" ht="15">
      <c r="C246" s="19"/>
    </row>
    <row r="247" ht="15">
      <c r="C247" s="19"/>
    </row>
    <row r="248" ht="15">
      <c r="C248" s="19"/>
    </row>
    <row r="249" ht="15">
      <c r="C249" s="19"/>
    </row>
    <row r="250" ht="15">
      <c r="C250" s="19"/>
    </row>
    <row r="251" ht="15">
      <c r="C251" s="19"/>
    </row>
    <row r="252" ht="15">
      <c r="C252" s="19"/>
    </row>
    <row r="253" ht="15">
      <c r="C253" s="19"/>
    </row>
    <row r="254" ht="15">
      <c r="C254" s="19"/>
    </row>
    <row r="255" ht="15">
      <c r="C255" s="19"/>
    </row>
    <row r="256" ht="15">
      <c r="C256" s="19"/>
    </row>
    <row r="257" ht="15">
      <c r="C257" s="19"/>
    </row>
    <row r="258" ht="15">
      <c r="C258" s="19"/>
    </row>
    <row r="259" ht="15">
      <c r="C259" s="19"/>
    </row>
    <row r="260" ht="15">
      <c r="C260" s="19"/>
    </row>
    <row r="261" ht="15">
      <c r="C261" s="19"/>
    </row>
    <row r="262" ht="15">
      <c r="C262" s="19"/>
    </row>
    <row r="263" ht="15">
      <c r="C263" s="19"/>
    </row>
    <row r="264" ht="15">
      <c r="C264" s="19"/>
    </row>
    <row r="265" ht="15">
      <c r="C265" s="19"/>
    </row>
    <row r="266" ht="15">
      <c r="C266" s="19"/>
    </row>
    <row r="267" ht="15">
      <c r="C267" s="19"/>
    </row>
    <row r="268" ht="15">
      <c r="C268" s="19"/>
    </row>
    <row r="269" ht="15">
      <c r="C269" s="19"/>
    </row>
    <row r="270" ht="15">
      <c r="C270" s="19"/>
    </row>
    <row r="271" ht="15">
      <c r="C271" s="19"/>
    </row>
    <row r="272" ht="15">
      <c r="C272" s="19"/>
    </row>
    <row r="273" ht="15">
      <c r="C273" s="19"/>
    </row>
    <row r="274" ht="15">
      <c r="C274" s="19"/>
    </row>
    <row r="275" ht="15">
      <c r="C275" s="19"/>
    </row>
    <row r="276" ht="15">
      <c r="C276" s="19"/>
    </row>
    <row r="277" ht="15">
      <c r="C277" s="19"/>
    </row>
    <row r="278" ht="15">
      <c r="C278" s="19"/>
    </row>
    <row r="279" ht="15">
      <c r="C279" s="19"/>
    </row>
    <row r="280" ht="15">
      <c r="C280" s="19"/>
    </row>
    <row r="281" ht="15">
      <c r="C281" s="19"/>
    </row>
    <row r="282" ht="15">
      <c r="C282" s="19"/>
    </row>
    <row r="283" ht="15">
      <c r="C283" s="19"/>
    </row>
    <row r="284" ht="15">
      <c r="C284" s="19"/>
    </row>
    <row r="285" ht="15">
      <c r="C285" s="19"/>
    </row>
    <row r="286" ht="15">
      <c r="C286" s="19"/>
    </row>
    <row r="287" ht="15">
      <c r="C287" s="19"/>
    </row>
    <row r="288" ht="15">
      <c r="C288" s="19"/>
    </row>
    <row r="289" ht="15">
      <c r="C289" s="19"/>
    </row>
    <row r="290" ht="15">
      <c r="C290" s="19"/>
    </row>
    <row r="291" ht="15">
      <c r="C291" s="19"/>
    </row>
    <row r="292" ht="15">
      <c r="C292" s="19"/>
    </row>
    <row r="293" ht="15">
      <c r="C293" s="19"/>
    </row>
    <row r="294" ht="15">
      <c r="C294" s="19"/>
    </row>
    <row r="295" ht="15">
      <c r="C295" s="19"/>
    </row>
    <row r="296" ht="15">
      <c r="C296" s="19"/>
    </row>
    <row r="297" ht="15">
      <c r="C297" s="19"/>
    </row>
    <row r="298" ht="15">
      <c r="C298" s="19"/>
    </row>
    <row r="299" ht="15">
      <c r="C299" s="19"/>
    </row>
    <row r="300" ht="15">
      <c r="C300" s="19"/>
    </row>
    <row r="301" ht="15">
      <c r="C301" s="19"/>
    </row>
    <row r="302" ht="15">
      <c r="C302" s="19"/>
    </row>
    <row r="303" ht="15">
      <c r="C303" s="19"/>
    </row>
    <row r="304" ht="15">
      <c r="C304" s="19"/>
    </row>
    <row r="305" spans="4:90" s="55" customFormat="1" ht="15">
      <c r="D305" s="22"/>
      <c r="E305" s="22"/>
      <c r="H305" s="22"/>
      <c r="I305" s="22"/>
      <c r="L305" s="22"/>
      <c r="M305" s="22"/>
      <c r="P305" s="22"/>
      <c r="Q305" s="22"/>
      <c r="T305" s="22"/>
      <c r="U305" s="22"/>
      <c r="X305" s="22"/>
      <c r="Y305" s="22"/>
      <c r="AB305" s="22"/>
      <c r="AC305" s="22"/>
      <c r="AF305" s="22"/>
      <c r="AG305" s="22"/>
      <c r="AJ305" s="22"/>
      <c r="AK305" s="22"/>
      <c r="AN305" s="22"/>
      <c r="AO305" s="22"/>
      <c r="AR305" s="22"/>
      <c r="AS305" s="22"/>
      <c r="AV305" s="22"/>
      <c r="AW305" s="22"/>
      <c r="AZ305" s="22"/>
      <c r="BA305" s="22"/>
      <c r="BD305" s="22"/>
      <c r="BE305" s="22"/>
      <c r="BH305" s="22"/>
      <c r="BI305" s="22"/>
      <c r="BL305" s="22"/>
      <c r="BM305" s="22"/>
      <c r="BP305" s="22"/>
      <c r="BQ305" s="22"/>
      <c r="BT305" s="22"/>
      <c r="BU305" s="22"/>
      <c r="BX305" s="22"/>
      <c r="BY305" s="22"/>
      <c r="CB305" s="22"/>
      <c r="CC305" s="22"/>
      <c r="CF305" s="22"/>
      <c r="CG305" s="22"/>
      <c r="CJ305" s="22"/>
      <c r="CK305" s="22"/>
      <c r="CL305" s="22"/>
    </row>
    <row r="306" ht="15">
      <c r="C306" s="19"/>
    </row>
    <row r="307" ht="15">
      <c r="C307" s="19"/>
    </row>
    <row r="308" ht="15">
      <c r="C308" s="19"/>
    </row>
    <row r="309" ht="15">
      <c r="C309" s="19"/>
    </row>
    <row r="310" ht="15">
      <c r="C310" s="19"/>
    </row>
    <row r="311" ht="15">
      <c r="C311" s="19"/>
    </row>
    <row r="312" ht="15">
      <c r="C312" s="19"/>
    </row>
    <row r="313" ht="15">
      <c r="C313" s="19"/>
    </row>
    <row r="314" ht="15">
      <c r="C314" s="19"/>
    </row>
    <row r="315" ht="15">
      <c r="C315" s="19"/>
    </row>
    <row r="316" ht="15">
      <c r="C316" s="19"/>
    </row>
    <row r="317" ht="15">
      <c r="C317" s="19"/>
    </row>
    <row r="318" ht="15">
      <c r="C318" s="19"/>
    </row>
    <row r="319" ht="15">
      <c r="C319" s="19"/>
    </row>
    <row r="320" ht="15">
      <c r="C320" s="19"/>
    </row>
    <row r="321" ht="15">
      <c r="C321" s="19"/>
    </row>
    <row r="322" ht="15">
      <c r="C322" s="19"/>
    </row>
    <row r="323" ht="15">
      <c r="C323" s="19"/>
    </row>
    <row r="324" ht="15">
      <c r="C324" s="19"/>
    </row>
    <row r="325" ht="15">
      <c r="C325" s="19"/>
    </row>
    <row r="326" ht="15">
      <c r="C326" s="19"/>
    </row>
    <row r="327" ht="15">
      <c r="C327" s="19"/>
    </row>
    <row r="328" ht="15">
      <c r="C328" s="19"/>
    </row>
    <row r="329" ht="15">
      <c r="C329" s="19"/>
    </row>
    <row r="330" ht="15">
      <c r="C330" s="19"/>
    </row>
    <row r="331" ht="15">
      <c r="C331" s="19"/>
    </row>
    <row r="332" ht="15">
      <c r="C332" s="19"/>
    </row>
    <row r="333" ht="15">
      <c r="C333" s="19"/>
    </row>
    <row r="334" ht="15">
      <c r="C334" s="19"/>
    </row>
    <row r="335" ht="15">
      <c r="C335" s="19"/>
    </row>
    <row r="336" ht="15">
      <c r="C336" s="19"/>
    </row>
    <row r="337" ht="15">
      <c r="C337" s="19"/>
    </row>
    <row r="338" ht="15">
      <c r="C338" s="19"/>
    </row>
    <row r="339" ht="15">
      <c r="C339" s="19"/>
    </row>
    <row r="340" ht="15">
      <c r="C340" s="19"/>
    </row>
    <row r="341" ht="15">
      <c r="C341" s="19"/>
    </row>
    <row r="342" ht="15">
      <c r="C342" s="19"/>
    </row>
    <row r="343" ht="15">
      <c r="C343" s="19"/>
    </row>
    <row r="344" ht="15">
      <c r="C344" s="19"/>
    </row>
    <row r="345" ht="15">
      <c r="C345" s="19"/>
    </row>
    <row r="346" ht="15">
      <c r="C346" s="19"/>
    </row>
    <row r="347" ht="15">
      <c r="C347" s="19"/>
    </row>
    <row r="348" ht="15">
      <c r="C348" s="19"/>
    </row>
    <row r="349" ht="15">
      <c r="C349" s="19"/>
    </row>
    <row r="350" ht="15">
      <c r="C350" s="19"/>
    </row>
    <row r="351" ht="15">
      <c r="C351" s="19"/>
    </row>
    <row r="352" ht="15">
      <c r="C352" s="19"/>
    </row>
    <row r="353" ht="15">
      <c r="C353" s="19"/>
    </row>
    <row r="354" ht="15">
      <c r="C354" s="19"/>
    </row>
    <row r="355" ht="15">
      <c r="C355" s="19"/>
    </row>
    <row r="356" ht="15">
      <c r="C356" s="19"/>
    </row>
    <row r="357" ht="15">
      <c r="C357" s="19"/>
    </row>
    <row r="358" ht="15">
      <c r="C358" s="19"/>
    </row>
    <row r="359" ht="15">
      <c r="C359" s="19"/>
    </row>
    <row r="360" ht="15">
      <c r="C360" s="19"/>
    </row>
    <row r="361" ht="15">
      <c r="C361" s="19"/>
    </row>
    <row r="362" ht="15">
      <c r="C362" s="19"/>
    </row>
    <row r="363" ht="15">
      <c r="C363" s="19"/>
    </row>
    <row r="364" ht="15">
      <c r="C364" s="19"/>
    </row>
    <row r="365" ht="15">
      <c r="C365" s="19"/>
    </row>
    <row r="366" ht="15">
      <c r="C366" s="19"/>
    </row>
    <row r="367" ht="15">
      <c r="C367" s="19"/>
    </row>
    <row r="368" ht="15">
      <c r="C368" s="19"/>
    </row>
    <row r="369" ht="15">
      <c r="C369" s="19"/>
    </row>
    <row r="370" ht="15">
      <c r="C370" s="19"/>
    </row>
    <row r="371" ht="15">
      <c r="C371" s="19"/>
    </row>
    <row r="372" ht="15">
      <c r="C372" s="19"/>
    </row>
    <row r="373" ht="15">
      <c r="C373" s="19"/>
    </row>
    <row r="374" ht="15">
      <c r="C374" s="19"/>
    </row>
    <row r="375" ht="15">
      <c r="C375" s="19"/>
    </row>
    <row r="376" ht="15">
      <c r="C376" s="19"/>
    </row>
    <row r="377" ht="15">
      <c r="C377" s="19"/>
    </row>
    <row r="378" ht="15">
      <c r="C378" s="19"/>
    </row>
    <row r="379" ht="15">
      <c r="C379" s="19"/>
    </row>
    <row r="380" ht="15">
      <c r="C380" s="19"/>
    </row>
    <row r="381" ht="15">
      <c r="C381" s="19"/>
    </row>
    <row r="382" ht="15">
      <c r="C382" s="19"/>
    </row>
    <row r="383" ht="15">
      <c r="C383" s="19"/>
    </row>
    <row r="384" ht="15">
      <c r="C384" s="19"/>
    </row>
    <row r="385" ht="15">
      <c r="C385" s="19"/>
    </row>
    <row r="386" ht="15">
      <c r="C386" s="19"/>
    </row>
    <row r="387" ht="15">
      <c r="C387" s="19"/>
    </row>
    <row r="388" ht="15">
      <c r="C388" s="19"/>
    </row>
    <row r="389" ht="15">
      <c r="C389" s="19"/>
    </row>
    <row r="390" ht="15">
      <c r="C390" s="19"/>
    </row>
    <row r="391" ht="15">
      <c r="C391" s="19"/>
    </row>
    <row r="392" ht="15">
      <c r="C392" s="19"/>
    </row>
    <row r="393" ht="15">
      <c r="C393" s="19"/>
    </row>
    <row r="394" ht="15">
      <c r="C394" s="19"/>
    </row>
    <row r="395" ht="15">
      <c r="C395" s="19"/>
    </row>
    <row r="396" ht="15">
      <c r="C396" s="19"/>
    </row>
    <row r="397" ht="15">
      <c r="C397" s="19"/>
    </row>
    <row r="398" ht="15">
      <c r="C398" s="19"/>
    </row>
    <row r="399" ht="15">
      <c r="C399" s="19"/>
    </row>
    <row r="400" ht="15">
      <c r="C400" s="19"/>
    </row>
    <row r="401" ht="15">
      <c r="C401" s="19"/>
    </row>
    <row r="402" ht="15">
      <c r="C402" s="19"/>
    </row>
    <row r="403" ht="15">
      <c r="C403" s="19"/>
    </row>
    <row r="404" ht="15">
      <c r="C404" s="19"/>
    </row>
    <row r="405" ht="15">
      <c r="C405" s="19"/>
    </row>
    <row r="406" ht="15">
      <c r="C406" s="19"/>
    </row>
    <row r="407" ht="15">
      <c r="C407" s="19"/>
    </row>
    <row r="408" ht="15">
      <c r="C408" s="19"/>
    </row>
    <row r="409" ht="15">
      <c r="C409" s="19"/>
    </row>
    <row r="410" ht="15">
      <c r="C410" s="19"/>
    </row>
    <row r="411" ht="15">
      <c r="C411" s="19"/>
    </row>
    <row r="412" ht="15">
      <c r="C412" s="19"/>
    </row>
    <row r="413" ht="15">
      <c r="C413" s="19"/>
    </row>
    <row r="414" ht="15">
      <c r="C414" s="19"/>
    </row>
    <row r="415" ht="15">
      <c r="C415" s="19"/>
    </row>
    <row r="416" ht="15">
      <c r="C416" s="19"/>
    </row>
    <row r="417" ht="15">
      <c r="C417" s="19"/>
    </row>
    <row r="418" ht="15">
      <c r="C418" s="19"/>
    </row>
    <row r="419" ht="15">
      <c r="C419" s="19"/>
    </row>
    <row r="420" ht="15">
      <c r="C420" s="19"/>
    </row>
    <row r="421" ht="15">
      <c r="C421" s="19"/>
    </row>
    <row r="422" ht="15">
      <c r="C422" s="19"/>
    </row>
    <row r="423" ht="15">
      <c r="C423" s="19"/>
    </row>
    <row r="424" ht="15">
      <c r="C424" s="19"/>
    </row>
    <row r="425" ht="15">
      <c r="C425" s="19"/>
    </row>
    <row r="426" ht="15">
      <c r="C426" s="19"/>
    </row>
    <row r="427" ht="15">
      <c r="C427" s="19"/>
    </row>
    <row r="428" ht="15">
      <c r="C428" s="19"/>
    </row>
    <row r="429" ht="15">
      <c r="C429" s="19"/>
    </row>
    <row r="430" ht="15">
      <c r="C430" s="19"/>
    </row>
    <row r="431" ht="15">
      <c r="C431" s="19"/>
    </row>
    <row r="432" ht="15">
      <c r="C432" s="19"/>
    </row>
    <row r="433" ht="15">
      <c r="C433" s="19"/>
    </row>
    <row r="434" ht="15">
      <c r="C434" s="19"/>
    </row>
    <row r="435" ht="15">
      <c r="C435" s="19"/>
    </row>
    <row r="436" ht="15">
      <c r="C436" s="19"/>
    </row>
    <row r="437" ht="15">
      <c r="C437" s="19"/>
    </row>
    <row r="438" ht="15">
      <c r="C438" s="19"/>
    </row>
    <row r="439" ht="15">
      <c r="C439" s="19"/>
    </row>
    <row r="440" ht="15">
      <c r="C440" s="19"/>
    </row>
    <row r="441" ht="15">
      <c r="C441" s="19"/>
    </row>
    <row r="442" ht="15">
      <c r="C442" s="19"/>
    </row>
    <row r="443" ht="15">
      <c r="C443" s="19"/>
    </row>
    <row r="444" ht="15">
      <c r="C444" s="19"/>
    </row>
    <row r="445" ht="15">
      <c r="C445" s="19"/>
    </row>
    <row r="446" ht="15">
      <c r="C446" s="19"/>
    </row>
    <row r="447" ht="15">
      <c r="C447" s="19"/>
    </row>
    <row r="448" ht="15">
      <c r="C448" s="19"/>
    </row>
    <row r="449" ht="15">
      <c r="C449" s="19"/>
    </row>
    <row r="450" ht="15">
      <c r="C450" s="19"/>
    </row>
    <row r="451" ht="15">
      <c r="C451" s="19"/>
    </row>
    <row r="452" ht="15">
      <c r="C452" s="19"/>
    </row>
    <row r="453" ht="15">
      <c r="C453" s="19"/>
    </row>
    <row r="454" ht="15">
      <c r="C454" s="19"/>
    </row>
    <row r="455" ht="15">
      <c r="C455" s="19"/>
    </row>
    <row r="456" ht="15">
      <c r="C456" s="19"/>
    </row>
    <row r="457" ht="15">
      <c r="C457" s="19"/>
    </row>
    <row r="458" ht="15">
      <c r="C458" s="19"/>
    </row>
    <row r="459" ht="15">
      <c r="C459" s="19"/>
    </row>
    <row r="460" ht="15">
      <c r="C460" s="19"/>
    </row>
    <row r="461" ht="15">
      <c r="C461" s="19"/>
    </row>
    <row r="462" ht="15">
      <c r="C462" s="19"/>
    </row>
    <row r="463" ht="15">
      <c r="C463" s="19"/>
    </row>
    <row r="464" ht="16.5" customHeight="1">
      <c r="C464" s="19"/>
    </row>
    <row r="465" ht="15">
      <c r="C465" s="19"/>
    </row>
    <row r="466" ht="15">
      <c r="C466" s="19"/>
    </row>
    <row r="467" ht="15">
      <c r="C467" s="19"/>
    </row>
    <row r="468" ht="15">
      <c r="C468" s="19"/>
    </row>
    <row r="469" ht="15">
      <c r="C469" s="19"/>
    </row>
    <row r="470" ht="15">
      <c r="C470" s="19"/>
    </row>
    <row r="471" ht="15">
      <c r="C471" s="19"/>
    </row>
    <row r="472" ht="15">
      <c r="C472" s="19"/>
    </row>
    <row r="473" ht="15">
      <c r="C473" s="19"/>
    </row>
    <row r="474" ht="15">
      <c r="C474" s="19"/>
    </row>
    <row r="475" ht="15">
      <c r="C475" s="19"/>
    </row>
    <row r="476" ht="15">
      <c r="C476" s="19"/>
    </row>
    <row r="477" ht="15">
      <c r="C477" s="19"/>
    </row>
    <row r="478" ht="15">
      <c r="C478" s="19"/>
    </row>
    <row r="479" ht="15">
      <c r="C479" s="19"/>
    </row>
    <row r="480" ht="15">
      <c r="C480" s="19"/>
    </row>
    <row r="481" ht="15">
      <c r="C481" s="19"/>
    </row>
    <row r="482" ht="15">
      <c r="C482" s="19"/>
    </row>
    <row r="483" ht="15">
      <c r="C483" s="19"/>
    </row>
    <row r="484" ht="15">
      <c r="C484" s="19"/>
    </row>
    <row r="485" ht="15">
      <c r="C485" s="19"/>
    </row>
    <row r="486" ht="15">
      <c r="C486" s="19"/>
    </row>
    <row r="487" ht="15">
      <c r="C487" s="19"/>
    </row>
    <row r="488" ht="15">
      <c r="C488" s="19"/>
    </row>
    <row r="489" ht="15">
      <c r="C489" s="19"/>
    </row>
    <row r="490" ht="15">
      <c r="C490" s="19"/>
    </row>
    <row r="491" ht="15">
      <c r="C491" s="19"/>
    </row>
    <row r="492" ht="15">
      <c r="C492" s="19"/>
    </row>
    <row r="493" ht="15">
      <c r="C493" s="19"/>
    </row>
    <row r="494" ht="15">
      <c r="C494" s="19"/>
    </row>
    <row r="495" ht="15">
      <c r="C495" s="19"/>
    </row>
    <row r="496" ht="15">
      <c r="C496" s="19"/>
    </row>
    <row r="497" ht="15">
      <c r="C497" s="19"/>
    </row>
    <row r="498" ht="15">
      <c r="C498" s="19"/>
    </row>
    <row r="499" ht="15">
      <c r="C499" s="19"/>
    </row>
    <row r="500" ht="15">
      <c r="C500" s="19"/>
    </row>
    <row r="501" ht="15">
      <c r="C501" s="19"/>
    </row>
    <row r="502" ht="15">
      <c r="C502" s="19"/>
    </row>
    <row r="503" ht="15">
      <c r="C503" s="19"/>
    </row>
    <row r="504" ht="15">
      <c r="C504" s="19"/>
    </row>
    <row r="505" ht="15">
      <c r="C505" s="19"/>
    </row>
    <row r="506" ht="15">
      <c r="C506" s="19"/>
    </row>
    <row r="507" ht="15">
      <c r="C507" s="19"/>
    </row>
    <row r="508" ht="15">
      <c r="C508" s="19"/>
    </row>
    <row r="509" ht="15">
      <c r="C509" s="19"/>
    </row>
    <row r="510" ht="15">
      <c r="C510" s="19"/>
    </row>
    <row r="511" ht="15">
      <c r="C511" s="19"/>
    </row>
    <row r="512" ht="15">
      <c r="C512" s="19"/>
    </row>
    <row r="513" ht="15">
      <c r="C513" s="19"/>
    </row>
    <row r="514" ht="15">
      <c r="C514" s="19"/>
    </row>
    <row r="515" ht="15">
      <c r="C515" s="19"/>
    </row>
    <row r="516" ht="15">
      <c r="C516" s="19"/>
    </row>
    <row r="517" ht="15">
      <c r="C517" s="19"/>
    </row>
    <row r="518" ht="15">
      <c r="C518" s="19"/>
    </row>
    <row r="519" ht="15">
      <c r="C519" s="19"/>
    </row>
    <row r="520" ht="15">
      <c r="C520" s="19"/>
    </row>
    <row r="521" ht="15">
      <c r="C521" s="19"/>
    </row>
    <row r="522" ht="15">
      <c r="C522" s="19"/>
    </row>
    <row r="523" ht="15">
      <c r="C523" s="19"/>
    </row>
    <row r="524" ht="15">
      <c r="C524" s="19"/>
    </row>
    <row r="525" ht="15">
      <c r="C525" s="19"/>
    </row>
    <row r="526" ht="15">
      <c r="C526" s="19"/>
    </row>
    <row r="527" ht="15">
      <c r="C527" s="19"/>
    </row>
    <row r="528" ht="15">
      <c r="C528" s="19"/>
    </row>
    <row r="529" ht="15">
      <c r="C529" s="19"/>
    </row>
    <row r="530" ht="15">
      <c r="C530" s="19"/>
    </row>
    <row r="531" ht="15">
      <c r="C531" s="19"/>
    </row>
    <row r="532" ht="15">
      <c r="C532" s="19"/>
    </row>
    <row r="533" ht="15">
      <c r="C533" s="19"/>
    </row>
    <row r="534" ht="15">
      <c r="C534" s="19"/>
    </row>
    <row r="535" ht="15">
      <c r="C535" s="19"/>
    </row>
    <row r="536" ht="15">
      <c r="C536" s="19"/>
    </row>
    <row r="537" ht="15">
      <c r="C537" s="19"/>
    </row>
    <row r="538" ht="15">
      <c r="C538" s="19"/>
    </row>
    <row r="539" ht="15">
      <c r="C539" s="19"/>
    </row>
    <row r="540" ht="15">
      <c r="C540" s="19"/>
    </row>
    <row r="541" ht="15">
      <c r="C541" s="19"/>
    </row>
    <row r="542" ht="15">
      <c r="C542" s="19"/>
    </row>
    <row r="543" ht="15">
      <c r="C543" s="19"/>
    </row>
    <row r="544" ht="15">
      <c r="C544" s="19"/>
    </row>
    <row r="545" ht="15">
      <c r="C545" s="19"/>
    </row>
    <row r="546" ht="15">
      <c r="C546" s="19"/>
    </row>
    <row r="547" ht="15">
      <c r="C547" s="19"/>
    </row>
    <row r="548" ht="15">
      <c r="C548" s="19"/>
    </row>
    <row r="549" ht="15">
      <c r="C549" s="19"/>
    </row>
    <row r="550" ht="15">
      <c r="C550" s="19"/>
    </row>
    <row r="551" ht="15">
      <c r="C551" s="19"/>
    </row>
    <row r="552" ht="15">
      <c r="C552" s="19"/>
    </row>
    <row r="553" ht="15">
      <c r="C553" s="19"/>
    </row>
    <row r="554" ht="15">
      <c r="C554" s="19"/>
    </row>
    <row r="555" ht="15">
      <c r="C555" s="19"/>
    </row>
    <row r="556" ht="15">
      <c r="C556" s="19"/>
    </row>
    <row r="557" ht="15">
      <c r="C557" s="19"/>
    </row>
    <row r="558" ht="15">
      <c r="C558" s="19"/>
    </row>
    <row r="559" ht="15">
      <c r="C559" s="19"/>
    </row>
    <row r="560" ht="15">
      <c r="C560" s="19"/>
    </row>
    <row r="561" ht="15">
      <c r="C561" s="19"/>
    </row>
    <row r="562" ht="15">
      <c r="C562" s="19"/>
    </row>
    <row r="563" ht="15">
      <c r="C563" s="19"/>
    </row>
    <row r="564" ht="15">
      <c r="C564" s="19"/>
    </row>
    <row r="565" ht="15">
      <c r="C565" s="19"/>
    </row>
    <row r="566" ht="15">
      <c r="C566" s="19"/>
    </row>
    <row r="567" ht="15">
      <c r="C567" s="19"/>
    </row>
    <row r="568" ht="15">
      <c r="C568" s="19"/>
    </row>
    <row r="569" ht="15">
      <c r="C569" s="19"/>
    </row>
    <row r="570" ht="15">
      <c r="C570" s="19"/>
    </row>
    <row r="571" ht="15">
      <c r="C571" s="19"/>
    </row>
    <row r="572" ht="15">
      <c r="C572" s="19"/>
    </row>
    <row r="573" ht="15">
      <c r="C573" s="19"/>
    </row>
    <row r="574" ht="15">
      <c r="C574" s="19"/>
    </row>
    <row r="575" ht="15">
      <c r="C575" s="19"/>
    </row>
    <row r="576" ht="15">
      <c r="C576" s="19"/>
    </row>
    <row r="577" ht="15">
      <c r="C577" s="19"/>
    </row>
    <row r="578" ht="15">
      <c r="C578" s="19"/>
    </row>
    <row r="579" ht="15">
      <c r="C579" s="19"/>
    </row>
    <row r="580" ht="15">
      <c r="C580" s="19"/>
    </row>
    <row r="581" ht="15">
      <c r="C581" s="19"/>
    </row>
    <row r="582" ht="15">
      <c r="C582" s="19"/>
    </row>
    <row r="583" ht="15">
      <c r="C583" s="19"/>
    </row>
    <row r="584" ht="15">
      <c r="C584" s="19"/>
    </row>
    <row r="585" ht="15">
      <c r="C585" s="19"/>
    </row>
    <row r="586" ht="15">
      <c r="C586" s="19"/>
    </row>
    <row r="587" ht="15">
      <c r="C587" s="19"/>
    </row>
    <row r="588" ht="15">
      <c r="C588" s="19"/>
    </row>
    <row r="589" ht="15">
      <c r="C589" s="19"/>
    </row>
    <row r="590" ht="15">
      <c r="C590" s="19"/>
    </row>
    <row r="591" ht="15">
      <c r="C591" s="19"/>
    </row>
    <row r="592" ht="15">
      <c r="C592" s="19"/>
    </row>
    <row r="593" ht="15">
      <c r="C593" s="19"/>
    </row>
    <row r="594" ht="15">
      <c r="C594" s="19"/>
    </row>
    <row r="595" ht="15">
      <c r="C595" s="19"/>
    </row>
    <row r="596" ht="15">
      <c r="C596" s="19"/>
    </row>
    <row r="597" ht="15">
      <c r="C597" s="19"/>
    </row>
    <row r="598" ht="15">
      <c r="C598" s="19"/>
    </row>
    <row r="599" ht="15">
      <c r="C599" s="19"/>
    </row>
    <row r="600" ht="15">
      <c r="C600" s="19"/>
    </row>
    <row r="601" ht="15">
      <c r="C601" s="19"/>
    </row>
    <row r="602" ht="15">
      <c r="C602" s="19"/>
    </row>
    <row r="603" ht="15">
      <c r="C603" s="19"/>
    </row>
    <row r="604" ht="15">
      <c r="C604" s="19"/>
    </row>
    <row r="605" ht="15">
      <c r="C605" s="19"/>
    </row>
    <row r="606" ht="15">
      <c r="C606" s="19"/>
    </row>
    <row r="607" ht="15">
      <c r="C607" s="19"/>
    </row>
    <row r="608" ht="15">
      <c r="C608" s="19"/>
    </row>
    <row r="609" ht="15">
      <c r="C609" s="19"/>
    </row>
    <row r="610" ht="15">
      <c r="C610" s="19"/>
    </row>
    <row r="611" ht="15">
      <c r="C611" s="19"/>
    </row>
    <row r="612" ht="15">
      <c r="C612" s="19"/>
    </row>
    <row r="613" ht="15">
      <c r="C613" s="19"/>
    </row>
    <row r="614" ht="15">
      <c r="C614" s="19"/>
    </row>
    <row r="615" ht="15">
      <c r="C615" s="19"/>
    </row>
    <row r="616" ht="15">
      <c r="C616" s="19"/>
    </row>
    <row r="617" ht="15">
      <c r="C617" s="19"/>
    </row>
    <row r="618" ht="15">
      <c r="C618" s="19"/>
    </row>
    <row r="619" ht="15">
      <c r="C619" s="19"/>
    </row>
    <row r="620" ht="15">
      <c r="C620" s="19"/>
    </row>
    <row r="621" ht="15">
      <c r="C621" s="19"/>
    </row>
    <row r="622" ht="15">
      <c r="C622" s="19"/>
    </row>
    <row r="623" ht="15">
      <c r="C623" s="19"/>
    </row>
    <row r="624" ht="15">
      <c r="C624" s="19"/>
    </row>
    <row r="625" ht="15">
      <c r="C625" s="19"/>
    </row>
    <row r="626" ht="15">
      <c r="C626" s="19"/>
    </row>
    <row r="627" ht="15">
      <c r="C627" s="19"/>
    </row>
    <row r="628" ht="15">
      <c r="C628" s="19"/>
    </row>
    <row r="629" ht="15">
      <c r="C629" s="19"/>
    </row>
    <row r="630" ht="15">
      <c r="C630" s="19"/>
    </row>
    <row r="631" ht="15">
      <c r="C631" s="19"/>
    </row>
    <row r="632" ht="15">
      <c r="C632" s="19"/>
    </row>
    <row r="633" ht="15">
      <c r="C633" s="19"/>
    </row>
    <row r="634" ht="15">
      <c r="C634" s="19"/>
    </row>
    <row r="635" ht="15">
      <c r="C635" s="19"/>
    </row>
    <row r="636" ht="15">
      <c r="C636" s="19"/>
    </row>
    <row r="637" ht="15">
      <c r="C637" s="19"/>
    </row>
    <row r="638" ht="15">
      <c r="C638" s="19"/>
    </row>
    <row r="639" ht="15">
      <c r="C639" s="19"/>
    </row>
    <row r="640" ht="15">
      <c r="C640" s="19"/>
    </row>
    <row r="641" ht="15">
      <c r="C641" s="19"/>
    </row>
    <row r="642" ht="15">
      <c r="C642" s="19"/>
    </row>
    <row r="643" ht="15">
      <c r="C643" s="19"/>
    </row>
    <row r="644" ht="15">
      <c r="C644" s="19"/>
    </row>
    <row r="645" ht="15">
      <c r="C645" s="19"/>
    </row>
    <row r="646" ht="15">
      <c r="C646" s="19"/>
    </row>
    <row r="647" ht="15">
      <c r="C647" s="19"/>
    </row>
    <row r="648" ht="15">
      <c r="C648" s="19"/>
    </row>
    <row r="649" ht="15">
      <c r="C649" s="19"/>
    </row>
    <row r="650" ht="15">
      <c r="C650" s="19"/>
    </row>
    <row r="651" ht="15">
      <c r="C651" s="19"/>
    </row>
    <row r="652" ht="15">
      <c r="C652" s="19"/>
    </row>
    <row r="653" ht="15">
      <c r="C653" s="19"/>
    </row>
    <row r="654" ht="15">
      <c r="C654" s="19"/>
    </row>
    <row r="655" ht="15">
      <c r="C655" s="19"/>
    </row>
    <row r="656" ht="15">
      <c r="C656" s="19"/>
    </row>
    <row r="657" ht="15">
      <c r="C657" s="19"/>
    </row>
    <row r="658" ht="15">
      <c r="C658" s="19"/>
    </row>
    <row r="659" ht="15">
      <c r="C659" s="19"/>
    </row>
    <row r="660" ht="15">
      <c r="C660" s="19"/>
    </row>
    <row r="661" ht="15">
      <c r="C661" s="19"/>
    </row>
    <row r="662" ht="15">
      <c r="C662" s="19"/>
    </row>
    <row r="663" ht="15">
      <c r="C663" s="19"/>
    </row>
    <row r="664" ht="15">
      <c r="C664" s="19"/>
    </row>
    <row r="665" ht="15">
      <c r="C665" s="19"/>
    </row>
    <row r="666" ht="15">
      <c r="C666" s="19"/>
    </row>
    <row r="667" ht="15">
      <c r="C667" s="19"/>
    </row>
    <row r="668" ht="15">
      <c r="C668" s="19"/>
    </row>
    <row r="669" ht="15">
      <c r="C669" s="19"/>
    </row>
    <row r="670" ht="15">
      <c r="C670" s="19"/>
    </row>
    <row r="671" ht="15">
      <c r="C671" s="19"/>
    </row>
    <row r="672" ht="15">
      <c r="C672" s="19"/>
    </row>
    <row r="673" ht="15">
      <c r="C673" s="19"/>
    </row>
    <row r="674" ht="15">
      <c r="C674" s="19"/>
    </row>
    <row r="675" ht="15">
      <c r="C675" s="19"/>
    </row>
    <row r="676" ht="15">
      <c r="C676" s="19"/>
    </row>
    <row r="677" ht="15">
      <c r="C677" s="19"/>
    </row>
    <row r="678" ht="15">
      <c r="C678" s="19"/>
    </row>
    <row r="679" ht="15">
      <c r="C679" s="19"/>
    </row>
    <row r="680" ht="15">
      <c r="C680" s="19"/>
    </row>
    <row r="681" ht="15">
      <c r="C681" s="19"/>
    </row>
    <row r="682" ht="15">
      <c r="C682" s="19"/>
    </row>
    <row r="683" ht="15">
      <c r="C683" s="19"/>
    </row>
    <row r="684" ht="15">
      <c r="C684" s="19"/>
    </row>
    <row r="685" ht="15">
      <c r="C685" s="19"/>
    </row>
    <row r="686" ht="15">
      <c r="C686" s="19"/>
    </row>
    <row r="687" ht="15">
      <c r="C687" s="19"/>
    </row>
    <row r="688" ht="15">
      <c r="C688" s="19"/>
    </row>
    <row r="689" ht="15">
      <c r="C689" s="19"/>
    </row>
    <row r="690" ht="15">
      <c r="C690" s="19"/>
    </row>
    <row r="691" ht="15">
      <c r="C691" s="19"/>
    </row>
    <row r="692" ht="15">
      <c r="C692" s="19"/>
    </row>
    <row r="693" ht="15">
      <c r="C693" s="19"/>
    </row>
    <row r="694" ht="15">
      <c r="C694" s="19"/>
    </row>
    <row r="695" ht="15">
      <c r="C695" s="19"/>
    </row>
    <row r="696" ht="15">
      <c r="C696" s="19"/>
    </row>
    <row r="697" ht="15">
      <c r="C697" s="19"/>
    </row>
    <row r="698" ht="15">
      <c r="C698" s="19"/>
    </row>
    <row r="699" ht="15">
      <c r="C699" s="19"/>
    </row>
    <row r="700" ht="15">
      <c r="C700" s="19"/>
    </row>
    <row r="701" ht="15">
      <c r="C701" s="19"/>
    </row>
    <row r="702" ht="15">
      <c r="C702" s="19"/>
    </row>
    <row r="703" ht="15">
      <c r="C703" s="19"/>
    </row>
    <row r="704" ht="15">
      <c r="C704" s="19"/>
    </row>
    <row r="705" ht="15">
      <c r="C705" s="19"/>
    </row>
    <row r="706" ht="15">
      <c r="C706" s="19"/>
    </row>
    <row r="707" ht="15">
      <c r="C707" s="19"/>
    </row>
    <row r="708" ht="15">
      <c r="C708" s="19"/>
    </row>
    <row r="709" ht="15">
      <c r="C709" s="19"/>
    </row>
    <row r="710" ht="15">
      <c r="C710" s="19"/>
    </row>
    <row r="711" ht="15">
      <c r="C711" s="19"/>
    </row>
    <row r="712" ht="15">
      <c r="C712" s="19"/>
    </row>
    <row r="713" ht="15">
      <c r="C713" s="19"/>
    </row>
    <row r="714" ht="15">
      <c r="C714" s="19"/>
    </row>
    <row r="715" ht="15">
      <c r="C715" s="19"/>
    </row>
    <row r="716" ht="15">
      <c r="C716" s="19"/>
    </row>
    <row r="717" ht="15">
      <c r="C717" s="19"/>
    </row>
    <row r="718" ht="15">
      <c r="C718" s="19"/>
    </row>
    <row r="719" ht="15">
      <c r="C719" s="19"/>
    </row>
    <row r="720" ht="15">
      <c r="C720" s="19"/>
    </row>
    <row r="721" ht="15">
      <c r="C721" s="19"/>
    </row>
    <row r="722" ht="15">
      <c r="C722" s="19"/>
    </row>
    <row r="723" ht="15">
      <c r="C723" s="19"/>
    </row>
    <row r="724" ht="15">
      <c r="C724" s="19"/>
    </row>
    <row r="725" ht="15">
      <c r="C725" s="19"/>
    </row>
    <row r="726" ht="15">
      <c r="C726" s="19"/>
    </row>
    <row r="727" ht="15">
      <c r="C727" s="19"/>
    </row>
    <row r="728" ht="15">
      <c r="C728" s="19"/>
    </row>
    <row r="729" ht="15">
      <c r="C729" s="19"/>
    </row>
    <row r="730" ht="15">
      <c r="C730" s="19"/>
    </row>
    <row r="731" ht="15">
      <c r="C731" s="19"/>
    </row>
    <row r="732" ht="15">
      <c r="C732" s="19"/>
    </row>
    <row r="733" ht="15">
      <c r="C733" s="19"/>
    </row>
    <row r="734" ht="15">
      <c r="C734" s="19"/>
    </row>
    <row r="735" ht="15">
      <c r="C735" s="19"/>
    </row>
    <row r="736" ht="15">
      <c r="C736" s="19"/>
    </row>
    <row r="737" ht="15">
      <c r="C737" s="19"/>
    </row>
    <row r="738" ht="15">
      <c r="C738" s="19"/>
    </row>
    <row r="739" ht="15">
      <c r="C739" s="19"/>
    </row>
    <row r="740" ht="15">
      <c r="C740" s="19"/>
    </row>
    <row r="741" ht="15">
      <c r="C741" s="19"/>
    </row>
    <row r="742" ht="15">
      <c r="C742" s="19"/>
    </row>
    <row r="743" ht="15">
      <c r="C743" s="19"/>
    </row>
    <row r="744" ht="15">
      <c r="C744" s="19"/>
    </row>
    <row r="745" ht="15">
      <c r="C745" s="19"/>
    </row>
    <row r="746" ht="15">
      <c r="C746" s="19"/>
    </row>
    <row r="747" ht="15">
      <c r="C747" s="19"/>
    </row>
    <row r="748" ht="15">
      <c r="C748" s="19"/>
    </row>
    <row r="749" ht="15">
      <c r="C749" s="19"/>
    </row>
    <row r="750" ht="15">
      <c r="C750" s="19"/>
    </row>
    <row r="751" ht="15">
      <c r="C751" s="19"/>
    </row>
    <row r="752" ht="15">
      <c r="C752" s="19"/>
    </row>
    <row r="753" ht="15">
      <c r="C753" s="19"/>
    </row>
    <row r="754" ht="15">
      <c r="C754" s="19"/>
    </row>
    <row r="755" ht="15">
      <c r="C755" s="19"/>
    </row>
    <row r="756" ht="15">
      <c r="C756" s="19"/>
    </row>
    <row r="757" ht="15">
      <c r="C757" s="19"/>
    </row>
    <row r="758" ht="15">
      <c r="C758" s="19"/>
    </row>
    <row r="759" ht="15">
      <c r="C759" s="19"/>
    </row>
    <row r="760" ht="15">
      <c r="C760" s="19"/>
    </row>
    <row r="761" ht="15">
      <c r="C761" s="19"/>
    </row>
    <row r="762" ht="15">
      <c r="C762" s="19"/>
    </row>
    <row r="763" ht="15">
      <c r="C763" s="19"/>
    </row>
    <row r="764" ht="15">
      <c r="C764" s="19"/>
    </row>
    <row r="765" ht="15">
      <c r="C765" s="19"/>
    </row>
    <row r="766" ht="15">
      <c r="C766" s="19"/>
    </row>
    <row r="767" ht="15">
      <c r="C767" s="19"/>
    </row>
    <row r="768" ht="15">
      <c r="C768" s="19"/>
    </row>
    <row r="769" ht="15">
      <c r="C769" s="19"/>
    </row>
    <row r="770" ht="15">
      <c r="C770" s="19"/>
    </row>
    <row r="771" ht="15">
      <c r="C771" s="19"/>
    </row>
    <row r="772" ht="15">
      <c r="C772" s="19"/>
    </row>
    <row r="773" ht="15">
      <c r="C773" s="19"/>
    </row>
    <row r="774" ht="15">
      <c r="C774" s="19"/>
    </row>
    <row r="775" ht="15">
      <c r="C775" s="19"/>
    </row>
    <row r="776" ht="15">
      <c r="C776" s="19"/>
    </row>
    <row r="777" ht="15">
      <c r="C777" s="19"/>
    </row>
    <row r="778" ht="15">
      <c r="C778" s="19"/>
    </row>
    <row r="779" ht="15">
      <c r="C779" s="19"/>
    </row>
    <row r="780" ht="15">
      <c r="C780" s="19"/>
    </row>
    <row r="781" ht="15">
      <c r="C781" s="19"/>
    </row>
    <row r="782" ht="15">
      <c r="C782" s="19"/>
    </row>
    <row r="783" ht="15">
      <c r="C783" s="19"/>
    </row>
    <row r="784" spans="4:90" s="55" customFormat="1" ht="15">
      <c r="D784" s="22"/>
      <c r="E784" s="22"/>
      <c r="H784" s="22"/>
      <c r="I784" s="22"/>
      <c r="L784" s="22"/>
      <c r="M784" s="22"/>
      <c r="P784" s="22"/>
      <c r="Q784" s="22"/>
      <c r="T784" s="22"/>
      <c r="U784" s="22"/>
      <c r="X784" s="22"/>
      <c r="Y784" s="22"/>
      <c r="AB784" s="22"/>
      <c r="AC784" s="22"/>
      <c r="AF784" s="22"/>
      <c r="AG784" s="22"/>
      <c r="AJ784" s="22"/>
      <c r="AK784" s="22"/>
      <c r="AN784" s="22"/>
      <c r="AO784" s="22"/>
      <c r="AR784" s="22"/>
      <c r="AS784" s="22"/>
      <c r="AV784" s="22"/>
      <c r="AW784" s="22"/>
      <c r="AZ784" s="22"/>
      <c r="BA784" s="22"/>
      <c r="BD784" s="22"/>
      <c r="BE784" s="22"/>
      <c r="BH784" s="22"/>
      <c r="BI784" s="22"/>
      <c r="BL784" s="22"/>
      <c r="BM784" s="22"/>
      <c r="BP784" s="22"/>
      <c r="BQ784" s="22"/>
      <c r="BT784" s="22"/>
      <c r="BU784" s="22"/>
      <c r="BX784" s="22"/>
      <c r="BY784" s="22"/>
      <c r="CB784" s="22"/>
      <c r="CC784" s="22"/>
      <c r="CF784" s="22"/>
      <c r="CG784" s="22"/>
      <c r="CJ784" s="22"/>
      <c r="CK784" s="22"/>
      <c r="CL784" s="22"/>
    </row>
    <row r="785" ht="15">
      <c r="C785" s="19"/>
    </row>
    <row r="786" ht="15">
      <c r="C786" s="19"/>
    </row>
    <row r="787" ht="15">
      <c r="C787" s="19"/>
    </row>
    <row r="788" ht="15">
      <c r="C788" s="19"/>
    </row>
    <row r="789" ht="15">
      <c r="C789" s="19"/>
    </row>
    <row r="790" ht="15">
      <c r="C790" s="19"/>
    </row>
    <row r="791" ht="15">
      <c r="C791" s="19"/>
    </row>
    <row r="792" ht="15">
      <c r="C792" s="19"/>
    </row>
    <row r="793" ht="15">
      <c r="C793" s="19"/>
    </row>
    <row r="794" ht="15">
      <c r="C794" s="19"/>
    </row>
    <row r="795" ht="15">
      <c r="C795" s="19"/>
    </row>
    <row r="796" ht="15">
      <c r="C796" s="19"/>
    </row>
    <row r="797" ht="15">
      <c r="C797" s="19"/>
    </row>
    <row r="798" ht="15">
      <c r="C798" s="19"/>
    </row>
    <row r="799" ht="15">
      <c r="C799" s="19"/>
    </row>
    <row r="800" ht="15">
      <c r="C800" s="19"/>
    </row>
    <row r="801" ht="15">
      <c r="C801" s="19"/>
    </row>
    <row r="802" ht="15">
      <c r="C802" s="19"/>
    </row>
    <row r="803" ht="15">
      <c r="C803" s="19"/>
    </row>
    <row r="804" ht="15">
      <c r="C804" s="19"/>
    </row>
    <row r="805" ht="15">
      <c r="C805" s="19"/>
    </row>
    <row r="806" ht="15">
      <c r="C806" s="19"/>
    </row>
    <row r="807" ht="15">
      <c r="C807" s="19"/>
    </row>
    <row r="808" ht="15">
      <c r="C808" s="19"/>
    </row>
    <row r="809" ht="15">
      <c r="C809" s="19"/>
    </row>
    <row r="810" ht="15">
      <c r="C810" s="19"/>
    </row>
    <row r="811" ht="15">
      <c r="C811" s="19"/>
    </row>
    <row r="812" ht="15">
      <c r="C812" s="19"/>
    </row>
    <row r="813" ht="15">
      <c r="C813" s="19"/>
    </row>
    <row r="814" ht="15">
      <c r="C814" s="19"/>
    </row>
    <row r="815" ht="15">
      <c r="C815" s="19"/>
    </row>
    <row r="816" ht="15">
      <c r="C816" s="19"/>
    </row>
    <row r="817" ht="15">
      <c r="C817" s="19"/>
    </row>
    <row r="818" ht="15">
      <c r="C818" s="19"/>
    </row>
    <row r="819" ht="15">
      <c r="C819" s="19"/>
    </row>
    <row r="820" ht="15">
      <c r="C820" s="19"/>
    </row>
    <row r="821" ht="15">
      <c r="C821" s="19"/>
    </row>
    <row r="822" ht="15">
      <c r="C822" s="19"/>
    </row>
    <row r="823" ht="15">
      <c r="C823" s="19"/>
    </row>
    <row r="824" ht="15">
      <c r="C824" s="19"/>
    </row>
    <row r="825" ht="15">
      <c r="C825" s="19"/>
    </row>
    <row r="826" ht="15">
      <c r="C826" s="19"/>
    </row>
    <row r="827" ht="15">
      <c r="C827" s="19"/>
    </row>
    <row r="828" ht="15">
      <c r="C828" s="19"/>
    </row>
    <row r="829" ht="15">
      <c r="C829" s="19"/>
    </row>
    <row r="830" ht="15">
      <c r="C830" s="19"/>
    </row>
    <row r="831" ht="15">
      <c r="C831" s="19"/>
    </row>
    <row r="832" ht="15">
      <c r="C832" s="19"/>
    </row>
    <row r="833" ht="15">
      <c r="C833" s="19"/>
    </row>
    <row r="834" ht="15">
      <c r="C834" s="19"/>
    </row>
    <row r="835" ht="15">
      <c r="C835" s="19"/>
    </row>
    <row r="836" ht="15">
      <c r="C836" s="19"/>
    </row>
    <row r="837" ht="15">
      <c r="C837" s="19"/>
    </row>
    <row r="838" ht="15">
      <c r="C838" s="19"/>
    </row>
    <row r="839" ht="15">
      <c r="C839" s="19"/>
    </row>
    <row r="840" ht="15">
      <c r="C840" s="19"/>
    </row>
    <row r="841" ht="15">
      <c r="C841" s="19"/>
    </row>
    <row r="842" ht="15">
      <c r="C842" s="19"/>
    </row>
    <row r="843" ht="15">
      <c r="C843" s="19"/>
    </row>
    <row r="844" ht="15">
      <c r="C844" s="19"/>
    </row>
    <row r="845" ht="15">
      <c r="C845" s="19"/>
    </row>
    <row r="846" ht="15">
      <c r="C846" s="19"/>
    </row>
    <row r="847" ht="15">
      <c r="C847" s="19"/>
    </row>
    <row r="848" ht="15">
      <c r="C848" s="19"/>
    </row>
    <row r="849" ht="15">
      <c r="C849" s="19"/>
    </row>
    <row r="850" ht="15">
      <c r="C850" s="19"/>
    </row>
    <row r="851" ht="15">
      <c r="C851" s="19"/>
    </row>
    <row r="852" ht="15">
      <c r="C852" s="19"/>
    </row>
    <row r="853" ht="15">
      <c r="C853" s="19"/>
    </row>
    <row r="854" ht="15">
      <c r="C854" s="19"/>
    </row>
    <row r="855" ht="15">
      <c r="C855" s="19"/>
    </row>
    <row r="856" ht="15">
      <c r="C856" s="19"/>
    </row>
    <row r="857" ht="15">
      <c r="C857" s="19"/>
    </row>
    <row r="858" ht="15">
      <c r="C858" s="19"/>
    </row>
    <row r="859" ht="15">
      <c r="C859" s="19"/>
    </row>
    <row r="860" ht="15">
      <c r="C860" s="19"/>
    </row>
    <row r="861" ht="15">
      <c r="C861" s="19"/>
    </row>
    <row r="862" ht="15">
      <c r="C862" s="19"/>
    </row>
    <row r="863" spans="4:90" s="55" customFormat="1" ht="15">
      <c r="D863" s="22"/>
      <c r="E863" s="22"/>
      <c r="H863" s="22"/>
      <c r="I863" s="22"/>
      <c r="L863" s="22"/>
      <c r="M863" s="22"/>
      <c r="P863" s="22"/>
      <c r="Q863" s="22"/>
      <c r="T863" s="22"/>
      <c r="U863" s="22"/>
      <c r="X863" s="22"/>
      <c r="Y863" s="22"/>
      <c r="AB863" s="22"/>
      <c r="AC863" s="22"/>
      <c r="AF863" s="22"/>
      <c r="AG863" s="22"/>
      <c r="AJ863" s="22"/>
      <c r="AK863" s="22"/>
      <c r="AN863" s="22"/>
      <c r="AO863" s="22"/>
      <c r="AR863" s="22"/>
      <c r="AS863" s="22"/>
      <c r="AV863" s="22"/>
      <c r="AW863" s="22"/>
      <c r="AZ863" s="22"/>
      <c r="BA863" s="22"/>
      <c r="BD863" s="22"/>
      <c r="BE863" s="22"/>
      <c r="BH863" s="22"/>
      <c r="BI863" s="22"/>
      <c r="BL863" s="22"/>
      <c r="BM863" s="22"/>
      <c r="BP863" s="22"/>
      <c r="BQ863" s="22"/>
      <c r="BT863" s="22"/>
      <c r="BU863" s="22"/>
      <c r="BX863" s="22"/>
      <c r="BY863" s="22"/>
      <c r="CB863" s="22"/>
      <c r="CC863" s="22"/>
      <c r="CF863" s="22"/>
      <c r="CG863" s="22"/>
      <c r="CJ863" s="22"/>
      <c r="CK863" s="22"/>
      <c r="CL863" s="22"/>
    </row>
    <row r="864" ht="15">
      <c r="C864" s="19"/>
    </row>
    <row r="865" ht="15">
      <c r="C865" s="19"/>
    </row>
    <row r="866" ht="15">
      <c r="C866" s="19"/>
    </row>
    <row r="867" ht="15">
      <c r="C867" s="19"/>
    </row>
    <row r="868" ht="15">
      <c r="C868" s="19"/>
    </row>
    <row r="869" ht="15">
      <c r="C869" s="19"/>
    </row>
    <row r="870" ht="15">
      <c r="C870" s="19"/>
    </row>
    <row r="871" ht="15">
      <c r="C871" s="19"/>
    </row>
    <row r="872" ht="15">
      <c r="C872" s="19"/>
    </row>
    <row r="873" ht="15">
      <c r="C873" s="19"/>
    </row>
    <row r="874" ht="15">
      <c r="C874" s="19"/>
    </row>
    <row r="875" ht="15">
      <c r="C875" s="19"/>
    </row>
    <row r="876" ht="15">
      <c r="C876" s="19"/>
    </row>
    <row r="877" ht="15">
      <c r="C877" s="19"/>
    </row>
    <row r="878" ht="15">
      <c r="C878" s="19"/>
    </row>
    <row r="879" ht="15">
      <c r="C879" s="19"/>
    </row>
    <row r="880" ht="15">
      <c r="C880" s="19"/>
    </row>
    <row r="881" ht="15">
      <c r="C881" s="19"/>
    </row>
    <row r="882" ht="15">
      <c r="C882" s="19"/>
    </row>
    <row r="883" ht="15">
      <c r="C883" s="19"/>
    </row>
    <row r="884" ht="15">
      <c r="C884" s="19"/>
    </row>
    <row r="885" ht="15">
      <c r="C885" s="19"/>
    </row>
    <row r="886" ht="15">
      <c r="C886" s="19"/>
    </row>
    <row r="887" ht="15">
      <c r="C887" s="19"/>
    </row>
    <row r="888" ht="15">
      <c r="C888" s="19"/>
    </row>
    <row r="889" ht="15">
      <c r="C889" s="19"/>
    </row>
    <row r="890" ht="15">
      <c r="C890" s="19"/>
    </row>
    <row r="891" ht="15">
      <c r="C891" s="19"/>
    </row>
    <row r="892" ht="15">
      <c r="C892" s="19"/>
    </row>
    <row r="893" ht="15">
      <c r="C893" s="19"/>
    </row>
    <row r="894" ht="15">
      <c r="C894" s="19"/>
    </row>
    <row r="895" ht="15">
      <c r="C895" s="19"/>
    </row>
    <row r="896" ht="15">
      <c r="C896" s="19"/>
    </row>
    <row r="897" ht="15">
      <c r="C897" s="19"/>
    </row>
    <row r="898" ht="15">
      <c r="C898" s="19"/>
    </row>
    <row r="899" ht="15">
      <c r="C899" s="19"/>
    </row>
    <row r="900" ht="15">
      <c r="C900" s="19"/>
    </row>
    <row r="901" ht="15">
      <c r="C901" s="19"/>
    </row>
    <row r="902" ht="15">
      <c r="C902" s="19"/>
    </row>
    <row r="903" ht="15">
      <c r="C903" s="19"/>
    </row>
    <row r="904" ht="15">
      <c r="C904" s="19"/>
    </row>
    <row r="905" ht="15">
      <c r="C905" s="19"/>
    </row>
    <row r="906" ht="15">
      <c r="C906" s="19"/>
    </row>
    <row r="907" ht="15">
      <c r="C907" s="19"/>
    </row>
    <row r="908" ht="15">
      <c r="C908" s="19"/>
    </row>
    <row r="909" ht="15">
      <c r="C909" s="19"/>
    </row>
    <row r="910" ht="15">
      <c r="C910" s="19"/>
    </row>
    <row r="911" ht="15">
      <c r="C911" s="19"/>
    </row>
    <row r="912" ht="15">
      <c r="C912" s="19"/>
    </row>
    <row r="913" ht="15">
      <c r="C913" s="19"/>
    </row>
    <row r="914" ht="15">
      <c r="C914" s="19"/>
    </row>
    <row r="915" ht="15">
      <c r="C915" s="19"/>
    </row>
    <row r="916" ht="15">
      <c r="C916" s="19"/>
    </row>
    <row r="917" ht="15">
      <c r="C917" s="19"/>
    </row>
    <row r="918" ht="15">
      <c r="C918" s="19"/>
    </row>
    <row r="919" ht="15">
      <c r="C919" s="19"/>
    </row>
    <row r="920" ht="15">
      <c r="C920" s="19"/>
    </row>
    <row r="921" ht="15">
      <c r="C921" s="19"/>
    </row>
    <row r="922" ht="15">
      <c r="C922" s="19"/>
    </row>
    <row r="923" ht="15">
      <c r="C923" s="19"/>
    </row>
    <row r="924" ht="15">
      <c r="C924" s="19"/>
    </row>
    <row r="925" ht="15">
      <c r="C925" s="19"/>
    </row>
    <row r="926" ht="15">
      <c r="C926" s="19"/>
    </row>
    <row r="927" ht="15">
      <c r="C927" s="19"/>
    </row>
    <row r="928" ht="15">
      <c r="C928" s="19"/>
    </row>
    <row r="929" ht="15">
      <c r="C929" s="19"/>
    </row>
    <row r="930" ht="15">
      <c r="C930" s="19"/>
    </row>
    <row r="931" ht="15">
      <c r="C931" s="19"/>
    </row>
    <row r="932" ht="15">
      <c r="C932" s="19"/>
    </row>
    <row r="933" ht="15">
      <c r="C933" s="19"/>
    </row>
    <row r="934" ht="15">
      <c r="C934" s="19"/>
    </row>
    <row r="935" ht="15">
      <c r="C935" s="19"/>
    </row>
    <row r="936" ht="15">
      <c r="C936" s="19"/>
    </row>
    <row r="937" ht="15">
      <c r="C937" s="19"/>
    </row>
    <row r="938" ht="15">
      <c r="C938" s="19"/>
    </row>
    <row r="939" ht="15">
      <c r="C939" s="19"/>
    </row>
    <row r="940" ht="15">
      <c r="C940" s="19"/>
    </row>
    <row r="941" ht="15">
      <c r="C941" s="19"/>
    </row>
    <row r="942" ht="15">
      <c r="C942" s="19"/>
    </row>
    <row r="943" ht="15">
      <c r="C943" s="19"/>
    </row>
    <row r="944" ht="15">
      <c r="C944" s="19"/>
    </row>
    <row r="945" ht="15">
      <c r="C945" s="19"/>
    </row>
    <row r="946" ht="15">
      <c r="C946" s="19"/>
    </row>
    <row r="947" ht="15">
      <c r="C947" s="19"/>
    </row>
    <row r="948" ht="15">
      <c r="C948" s="19"/>
    </row>
    <row r="949" ht="15">
      <c r="C949" s="19"/>
    </row>
    <row r="950" ht="15">
      <c r="C950" s="19"/>
    </row>
    <row r="951" ht="15">
      <c r="C951" s="19"/>
    </row>
    <row r="952" ht="15">
      <c r="C952" s="19"/>
    </row>
    <row r="953" ht="15">
      <c r="C953" s="19"/>
    </row>
    <row r="954" ht="15">
      <c r="C954" s="19"/>
    </row>
    <row r="955" ht="15">
      <c r="C955" s="19"/>
    </row>
    <row r="956" ht="15">
      <c r="C956" s="19"/>
    </row>
    <row r="957" ht="15">
      <c r="C957" s="19"/>
    </row>
    <row r="958" ht="15">
      <c r="C958" s="19"/>
    </row>
    <row r="959" ht="15">
      <c r="C959" s="19"/>
    </row>
    <row r="960" ht="15">
      <c r="C960" s="19"/>
    </row>
    <row r="961" ht="15">
      <c r="C961" s="19"/>
    </row>
    <row r="962" ht="15">
      <c r="C962" s="19"/>
    </row>
    <row r="963" ht="15">
      <c r="C963" s="19"/>
    </row>
    <row r="964" ht="15">
      <c r="C964" s="19"/>
    </row>
    <row r="965" ht="15">
      <c r="C965" s="19"/>
    </row>
    <row r="966" ht="15">
      <c r="C966" s="19"/>
    </row>
    <row r="967" ht="15">
      <c r="C967" s="19"/>
    </row>
    <row r="968" ht="15">
      <c r="C968" s="19"/>
    </row>
    <row r="969" ht="15">
      <c r="C969" s="19"/>
    </row>
    <row r="970" ht="15">
      <c r="C970" s="19"/>
    </row>
    <row r="971" ht="15">
      <c r="C971" s="19"/>
    </row>
    <row r="972" ht="15">
      <c r="C972" s="19"/>
    </row>
    <row r="973" ht="15">
      <c r="C973" s="19"/>
    </row>
    <row r="974" ht="15">
      <c r="C974" s="19"/>
    </row>
    <row r="975" ht="15">
      <c r="C975" s="19"/>
    </row>
    <row r="976" ht="15">
      <c r="C976" s="19"/>
    </row>
    <row r="977" ht="15">
      <c r="C977" s="19"/>
    </row>
    <row r="978" ht="15">
      <c r="C978" s="19"/>
    </row>
    <row r="979" ht="15">
      <c r="C979" s="19"/>
    </row>
    <row r="980" ht="15">
      <c r="C980" s="19"/>
    </row>
    <row r="981" ht="15">
      <c r="C981" s="19"/>
    </row>
    <row r="982" ht="15">
      <c r="C982" s="19"/>
    </row>
    <row r="983" ht="15">
      <c r="C983" s="19"/>
    </row>
    <row r="984" ht="15">
      <c r="C984" s="19"/>
    </row>
    <row r="985" ht="15">
      <c r="C985" s="19"/>
    </row>
    <row r="986" ht="15">
      <c r="C986" s="19"/>
    </row>
    <row r="987" ht="15">
      <c r="C987" s="19"/>
    </row>
    <row r="988" ht="15">
      <c r="C988" s="19"/>
    </row>
    <row r="989" ht="15">
      <c r="C989" s="19"/>
    </row>
    <row r="990" ht="15">
      <c r="C990" s="19"/>
    </row>
    <row r="991" ht="15">
      <c r="C991" s="19"/>
    </row>
    <row r="992" ht="15">
      <c r="C992" s="19"/>
    </row>
    <row r="993" ht="15">
      <c r="C993" s="19"/>
    </row>
    <row r="994" ht="15">
      <c r="C994" s="19"/>
    </row>
    <row r="995" ht="15">
      <c r="C995" s="19"/>
    </row>
    <row r="996" ht="15">
      <c r="C996" s="19"/>
    </row>
    <row r="997" ht="15">
      <c r="C997" s="19"/>
    </row>
    <row r="998" ht="15">
      <c r="C998" s="19"/>
    </row>
    <row r="999" ht="15">
      <c r="C999" s="19"/>
    </row>
    <row r="1000" ht="15">
      <c r="C1000" s="19"/>
    </row>
    <row r="1001" ht="15">
      <c r="C1001" s="19"/>
    </row>
    <row r="1002" ht="15">
      <c r="C1002" s="19"/>
    </row>
    <row r="1003" ht="15">
      <c r="C1003" s="19"/>
    </row>
    <row r="1004" ht="15">
      <c r="C1004" s="19"/>
    </row>
    <row r="1005" ht="15">
      <c r="C1005" s="19"/>
    </row>
    <row r="1006" ht="15">
      <c r="C1006" s="19"/>
    </row>
    <row r="1007" ht="15">
      <c r="C1007" s="19"/>
    </row>
    <row r="1008" ht="15">
      <c r="C1008" s="19"/>
    </row>
    <row r="1009" ht="15">
      <c r="C1009" s="19"/>
    </row>
    <row r="1010" ht="15">
      <c r="C1010" s="19"/>
    </row>
    <row r="1011" ht="15">
      <c r="C1011" s="19"/>
    </row>
    <row r="1012" ht="15">
      <c r="C1012" s="19"/>
    </row>
    <row r="1013" ht="15">
      <c r="C1013" s="19"/>
    </row>
    <row r="1014" ht="15">
      <c r="C1014" s="19"/>
    </row>
    <row r="1015" ht="15">
      <c r="C1015" s="19"/>
    </row>
    <row r="1016" ht="15">
      <c r="C1016" s="19"/>
    </row>
    <row r="1017" ht="15">
      <c r="C1017" s="19"/>
    </row>
    <row r="1018" ht="15">
      <c r="C1018" s="19"/>
    </row>
    <row r="1019" ht="15">
      <c r="C1019" s="19"/>
    </row>
    <row r="1020" ht="15">
      <c r="C1020" s="19"/>
    </row>
    <row r="1021" ht="15">
      <c r="C1021" s="19"/>
    </row>
    <row r="1022" ht="15">
      <c r="C1022" s="19"/>
    </row>
    <row r="1023" ht="15">
      <c r="C1023" s="19"/>
    </row>
    <row r="1024" ht="15">
      <c r="C1024" s="19"/>
    </row>
    <row r="1025" ht="15">
      <c r="C1025" s="19"/>
    </row>
    <row r="1026" ht="15">
      <c r="C1026" s="19"/>
    </row>
    <row r="1027" ht="15">
      <c r="C1027" s="19"/>
    </row>
    <row r="1028" ht="15">
      <c r="C1028" s="19"/>
    </row>
    <row r="1029" ht="15">
      <c r="C1029" s="19"/>
    </row>
    <row r="1030" ht="15">
      <c r="C1030" s="19"/>
    </row>
    <row r="1031" ht="15">
      <c r="C1031" s="19"/>
    </row>
    <row r="1032" ht="15">
      <c r="C1032" s="19"/>
    </row>
    <row r="1033" ht="15">
      <c r="C1033" s="19"/>
    </row>
    <row r="1034" ht="15">
      <c r="C1034" s="19"/>
    </row>
    <row r="1035" ht="15">
      <c r="C1035" s="19"/>
    </row>
    <row r="1036" ht="15">
      <c r="C1036" s="19"/>
    </row>
    <row r="1037" ht="15">
      <c r="C1037" s="19"/>
    </row>
    <row r="1038" ht="15">
      <c r="C1038" s="19"/>
    </row>
    <row r="1039" ht="15">
      <c r="C1039" s="19"/>
    </row>
    <row r="1040" ht="15">
      <c r="C1040" s="19"/>
    </row>
    <row r="1041" ht="15">
      <c r="C1041" s="19"/>
    </row>
    <row r="1042" ht="15">
      <c r="C1042" s="19"/>
    </row>
    <row r="1043" ht="15">
      <c r="C1043" s="19"/>
    </row>
    <row r="1044" ht="15">
      <c r="C1044" s="19"/>
    </row>
    <row r="1045" ht="15">
      <c r="C1045" s="19"/>
    </row>
    <row r="1046" ht="15">
      <c r="C1046" s="19"/>
    </row>
    <row r="1047" ht="15">
      <c r="C1047" s="19"/>
    </row>
    <row r="1048" ht="15">
      <c r="C1048" s="19"/>
    </row>
    <row r="1049" ht="15">
      <c r="C1049" s="19"/>
    </row>
    <row r="1050" ht="15">
      <c r="C1050" s="19"/>
    </row>
    <row r="1051" ht="15">
      <c r="C1051" s="19"/>
    </row>
    <row r="1052" ht="15">
      <c r="C1052" s="19"/>
    </row>
    <row r="1053" ht="15">
      <c r="C1053" s="19"/>
    </row>
    <row r="1054" ht="15">
      <c r="C1054" s="19"/>
    </row>
    <row r="1055" ht="15">
      <c r="C1055" s="19"/>
    </row>
    <row r="1056" ht="15">
      <c r="C1056" s="19"/>
    </row>
    <row r="1057" ht="15">
      <c r="C1057" s="19"/>
    </row>
    <row r="1058" ht="15">
      <c r="C1058" s="19"/>
    </row>
    <row r="1059" ht="15">
      <c r="C1059" s="19"/>
    </row>
    <row r="1060" ht="15">
      <c r="C1060" s="19"/>
    </row>
    <row r="1061" ht="15">
      <c r="C1061" s="19"/>
    </row>
    <row r="1062" ht="15">
      <c r="C1062" s="19"/>
    </row>
    <row r="1063" ht="15">
      <c r="C1063" s="19"/>
    </row>
    <row r="1064" ht="15">
      <c r="C1064" s="19"/>
    </row>
    <row r="1065" ht="15">
      <c r="C1065" s="19"/>
    </row>
    <row r="1066" ht="15">
      <c r="C1066" s="19"/>
    </row>
    <row r="1067" ht="15">
      <c r="C1067" s="19"/>
    </row>
    <row r="1068" ht="15">
      <c r="C1068" s="19"/>
    </row>
    <row r="1069" ht="15">
      <c r="C1069" s="19"/>
    </row>
    <row r="1070" ht="15">
      <c r="C1070" s="19"/>
    </row>
    <row r="1071" ht="15">
      <c r="C1071" s="19"/>
    </row>
    <row r="1072" ht="15">
      <c r="C1072" s="19"/>
    </row>
    <row r="1073" ht="15">
      <c r="C1073" s="19"/>
    </row>
    <row r="1074" ht="15">
      <c r="C1074" s="19"/>
    </row>
    <row r="1075" ht="15">
      <c r="C1075" s="19"/>
    </row>
    <row r="1076" ht="15">
      <c r="C1076" s="19"/>
    </row>
    <row r="1077" ht="15">
      <c r="C1077" s="19"/>
    </row>
    <row r="1078" ht="15">
      <c r="C1078" s="19"/>
    </row>
    <row r="1079" ht="15">
      <c r="C1079" s="19"/>
    </row>
    <row r="1080" ht="15">
      <c r="C1080" s="19"/>
    </row>
    <row r="1081" ht="15">
      <c r="C1081" s="19"/>
    </row>
    <row r="1082" ht="15">
      <c r="C1082" s="19"/>
    </row>
    <row r="1083" ht="15">
      <c r="C1083" s="19"/>
    </row>
    <row r="1084" ht="15">
      <c r="C1084" s="19"/>
    </row>
    <row r="1085" ht="15">
      <c r="C1085" s="19"/>
    </row>
    <row r="1086" ht="15">
      <c r="C1086" s="19"/>
    </row>
    <row r="1087" ht="15">
      <c r="C1087" s="19"/>
    </row>
    <row r="1088" ht="15">
      <c r="C1088" s="19"/>
    </row>
    <row r="1089" ht="15">
      <c r="C1089" s="19"/>
    </row>
    <row r="1090" ht="15">
      <c r="C1090" s="19"/>
    </row>
    <row r="1091" ht="15">
      <c r="C1091" s="19"/>
    </row>
    <row r="1092" ht="15">
      <c r="C1092" s="19"/>
    </row>
    <row r="1093" ht="15">
      <c r="C1093" s="19"/>
    </row>
    <row r="1094" ht="15">
      <c r="C1094" s="19"/>
    </row>
    <row r="1095" ht="15">
      <c r="C1095" s="19"/>
    </row>
    <row r="1096" ht="15">
      <c r="C1096" s="19"/>
    </row>
    <row r="1097" ht="15">
      <c r="C1097" s="19"/>
    </row>
    <row r="1098" ht="15">
      <c r="C1098" s="19"/>
    </row>
    <row r="1099" ht="15">
      <c r="C1099" s="19"/>
    </row>
    <row r="1100" ht="15">
      <c r="C1100" s="19"/>
    </row>
    <row r="1101" ht="15">
      <c r="C1101" s="19"/>
    </row>
    <row r="1102" ht="15">
      <c r="C1102" s="19"/>
    </row>
    <row r="1103" ht="15">
      <c r="C1103" s="19"/>
    </row>
    <row r="1104" ht="15">
      <c r="C1104" s="19"/>
    </row>
    <row r="1105" ht="15">
      <c r="C1105" s="19"/>
    </row>
    <row r="1106" ht="15">
      <c r="C1106" s="19"/>
    </row>
    <row r="1107" ht="15">
      <c r="C1107" s="19"/>
    </row>
    <row r="1108" ht="15">
      <c r="C1108" s="19"/>
    </row>
    <row r="1109" ht="15">
      <c r="C1109" s="19"/>
    </row>
    <row r="1110" ht="15">
      <c r="C1110" s="19"/>
    </row>
    <row r="1111" ht="15">
      <c r="C1111" s="19"/>
    </row>
    <row r="1112" ht="15">
      <c r="C1112" s="19"/>
    </row>
    <row r="1113" ht="15">
      <c r="C1113" s="19"/>
    </row>
    <row r="1114" ht="15">
      <c r="C1114" s="19"/>
    </row>
    <row r="1115" ht="15">
      <c r="C1115" s="19"/>
    </row>
    <row r="1116" ht="15">
      <c r="C1116" s="19"/>
    </row>
    <row r="1117" ht="15">
      <c r="C1117" s="19"/>
    </row>
    <row r="1118" ht="15">
      <c r="C1118" s="19"/>
    </row>
    <row r="1119" ht="15">
      <c r="C1119" s="19"/>
    </row>
    <row r="1120" ht="15">
      <c r="C1120" s="19"/>
    </row>
    <row r="1121" ht="15">
      <c r="C1121" s="19"/>
    </row>
    <row r="1122" ht="15">
      <c r="C1122" s="19"/>
    </row>
    <row r="1123" ht="15">
      <c r="C1123" s="19"/>
    </row>
    <row r="1124" ht="15">
      <c r="C1124" s="19"/>
    </row>
    <row r="1125" ht="15">
      <c r="C1125" s="19"/>
    </row>
    <row r="1126" ht="15">
      <c r="C1126" s="19"/>
    </row>
    <row r="1127" ht="15">
      <c r="C1127" s="19"/>
    </row>
    <row r="1128" ht="15">
      <c r="C1128" s="19"/>
    </row>
    <row r="1129" ht="15">
      <c r="C1129" s="19"/>
    </row>
    <row r="1130" ht="15">
      <c r="C1130" s="19"/>
    </row>
    <row r="1131" ht="15">
      <c r="C1131" s="19"/>
    </row>
    <row r="1132" ht="15">
      <c r="C1132" s="19"/>
    </row>
    <row r="1133" ht="15">
      <c r="C1133" s="19"/>
    </row>
    <row r="1134" ht="15">
      <c r="C1134" s="19"/>
    </row>
    <row r="1135" ht="15">
      <c r="C1135" s="19"/>
    </row>
    <row r="1136" ht="15">
      <c r="C1136" s="19"/>
    </row>
    <row r="1137" ht="15">
      <c r="C1137" s="19"/>
    </row>
    <row r="1138" ht="15">
      <c r="C1138" s="19"/>
    </row>
    <row r="1139" ht="15">
      <c r="C1139" s="19"/>
    </row>
  </sheetData>
  <mergeCells count="18">
    <mergeCell ref="B94:C94"/>
    <mergeCell ref="B92:C92"/>
    <mergeCell ref="B93:C93"/>
    <mergeCell ref="B91:C91"/>
    <mergeCell ref="B90:C90"/>
    <mergeCell ref="B86:C86"/>
    <mergeCell ref="B89:C89"/>
    <mergeCell ref="B87:C87"/>
    <mergeCell ref="B82:C82"/>
    <mergeCell ref="B83:C83"/>
    <mergeCell ref="B84:C84"/>
    <mergeCell ref="B85:C85"/>
    <mergeCell ref="A76:C76"/>
    <mergeCell ref="A77:C77"/>
    <mergeCell ref="A69:C69"/>
    <mergeCell ref="A70:C70"/>
    <mergeCell ref="A71:C71"/>
    <mergeCell ref="A75:C75"/>
  </mergeCells>
  <conditionalFormatting sqref="E70 I70 M70 CB66:CC68 CF66:CG68 P66:Q68 T66:U68 X66:Y68 AB66:AC68 AF66:AG68 D67:D68 AN66:AO68 AR66:AS68 AV66:AW68 AZ66:BA68 BD66:BE68 BH66:BI68 BL66:BM68 BP66:BQ68 BT66:BU68 BX66:BY68 CJ66:CL68 H66:H68 L66:L68 AJ66:AK68">
    <cfRule type="cellIs" priority="1" dxfId="0" operator="equal" stopIfTrue="1">
      <formula>"Y"</formula>
    </cfRule>
    <cfRule type="cellIs" priority="2" dxfId="1" operator="equal" stopIfTrue="1">
      <formula>"M"</formula>
    </cfRule>
    <cfRule type="cellIs" priority="3" dxfId="2" operator="equal" stopIfTrue="1">
      <formula>"N"</formula>
    </cfRule>
  </conditionalFormatting>
  <conditionalFormatting sqref="T3:T65 X3:X63 CK64:CL65 U62 AO64:AO65 BH3:BH65 AG64:AG65 BE64:BE65 AW64:AW65 BD3:BD65 D2:E2 H2:I2 L2:M2 Q62 H3:H65 AS64:AS65 CB3:CB63 CK2:CL2 CQ3:CQ16 CJ2:CJ65 D3:D65 X2:Y2 BX3:BX65 AV3:AV65 BA64:BA65 BI64:BI65 BT3:BT63 BL3:BL63 BY64:BY65 AJ3:AJ63 AZ3:AZ65 AF3:AF65 AN3:AN65 AB3:AB63 T2:U2 AR3:AR65 X64:Y65 AN2:AO2 BX2:BY2 CB2:CC2 BL2:BM2 AB2:AC2 BP2:BQ2 BT2:BU2 AJ2:AK2 P2:Q2 BT64:BU65 BP3:BP63 AB64:AC65 AF2:AG2 AJ64:AK65 AR2:AS2 AV2:AW2 AZ2:BA2 BD2:BE2 BH2:BI2 BL64:BM65 BP64:BQ65 CB64:CC65 CF2:CG2 CF64:CG65 CF3:CF63 L3:L65 P3:P65">
    <cfRule type="cellIs" priority="4" dxfId="0" operator="equal" stopIfTrue="1">
      <formula>"R"</formula>
    </cfRule>
    <cfRule type="cellIs" priority="5" dxfId="1" operator="equal" stopIfTrue="1">
      <formula>"Y"</formula>
    </cfRule>
    <cfRule type="cellIs" priority="6" dxfId="2" operator="equal" stopIfTrue="1">
      <formula>"M"</formula>
    </cfRule>
  </conditionalFormatting>
  <conditionalFormatting sqref="Q63:Q65 BA3:BA63 AK3:AK63 BI3:BI63 CC3:CC63 CG3:CG63 BU3:BU63 AG3:AG63 AC3:AC62 AO3:AO63 AS3:AS63 CK3:CL63 U3:U61 BM3:BM63 M3:M68 Q3:Q61 E3:E68 U63:U65 BE3:BE63 AW3:AW63 BY3:BY63 Y3:Y63 I3:I68 BQ3:BQ63">
    <cfRule type="cellIs" priority="7" dxfId="3" operator="equal" stopIfTrue="1">
      <formula>"Y"</formula>
    </cfRule>
    <cfRule type="cellIs" priority="8" dxfId="4" operator="equal" stopIfTrue="1">
      <formula>"D"</formula>
    </cfRule>
  </conditionalFormatting>
  <printOptions/>
  <pageMargins left="0.2" right="0.21" top="0.18" bottom="0.2" header="0.17" footer="0.17"/>
  <pageSetup horizontalDpi="600" verticalDpi="600" orientation="landscape" paperSize="9" scale="40" r:id="rId1"/>
  <rowBreaks count="18" manualBreakCount="18">
    <brk id="124" max="255" man="1"/>
    <brk id="182" max="255" man="1"/>
    <brk id="241" max="255" man="1"/>
    <brk id="301" max="255" man="1"/>
    <brk id="361" max="255" man="1"/>
    <brk id="422" max="255" man="1"/>
    <brk id="480" max="255" man="1"/>
    <brk id="523" max="255" man="1"/>
    <brk id="578" max="255" man="1"/>
    <brk id="620" max="255" man="1"/>
    <brk id="678" max="255" man="1"/>
    <brk id="722" max="255" man="1"/>
    <brk id="781" max="255" man="1"/>
    <brk id="840" max="255" man="1"/>
    <brk id="900" max="255" man="1"/>
    <brk id="958" max="255" man="1"/>
    <brk id="1017" max="255" man="1"/>
    <brk id="1076" max="255" man="1"/>
  </rowBreaks>
  <colBreaks count="1" manualBreakCount="1">
    <brk id="4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</dc:creator>
  <cp:keywords/>
  <dc:description/>
  <cp:lastModifiedBy>lillian</cp:lastModifiedBy>
  <cp:lastPrinted>2005-08-09T03:34:03Z</cp:lastPrinted>
  <dcterms:created xsi:type="dcterms:W3CDTF">2004-10-07T16:05:26Z</dcterms:created>
  <dcterms:modified xsi:type="dcterms:W3CDTF">2007-03-21T10:41:42Z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